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95.xml" ContentType="application/vnd.openxmlformats-officedocument.spreadsheetml.worksheet+xml"/>
  <Override PartName="/xl/worksheets/sheet294.xml" ContentType="application/vnd.openxmlformats-officedocument.spreadsheetml.worksheet+xml"/>
  <Override PartName="/xl/worksheets/sheet293.xml" ContentType="application/vnd.openxmlformats-officedocument.spreadsheetml.worksheet+xml"/>
  <Override PartName="/xl/worksheets/sheet292.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302.xml" ContentType="application/vnd.openxmlformats-officedocument.spreadsheetml.worksheet+xml"/>
  <Override PartName="/xl/worksheets/sheet301.xml" ContentType="application/vnd.openxmlformats-officedocument.spreadsheetml.worksheet+xml"/>
  <Override PartName="/xl/worksheets/sheet300.xml" ContentType="application/vnd.openxmlformats-officedocument.spreadsheetml.worksheet+xml"/>
  <Override PartName="/xl/worksheets/sheet299.xml" ContentType="application/vnd.openxmlformats-officedocument.spreadsheetml.worksheet+xml"/>
  <Override PartName="/xl/worksheets/sheet291.xml" ContentType="application/vnd.openxmlformats-officedocument.spreadsheetml.worksheet+xml"/>
  <Override PartName="/xl/worksheets/sheet290.xml" ContentType="application/vnd.openxmlformats-officedocument.spreadsheetml.worksheet+xml"/>
  <Override PartName="/xl/worksheets/sheet289.xml" ContentType="application/vnd.openxmlformats-officedocument.spreadsheetml.worksheet+xml"/>
  <Override PartName="/xl/worksheets/sheet281.xml" ContentType="application/vnd.openxmlformats-officedocument.spreadsheetml.worksheet+xml"/>
  <Override PartName="/xl/worksheets/sheet280.xml" ContentType="application/vnd.openxmlformats-officedocument.spreadsheetml.worksheet+xml"/>
  <Override PartName="/xl/worksheets/sheet279.xml" ContentType="application/vnd.openxmlformats-officedocument.spreadsheetml.worksheet+xml"/>
  <Override PartName="/xl/worksheets/sheet278.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8.xml" ContentType="application/vnd.openxmlformats-officedocument.spreadsheetml.worksheet+xml"/>
  <Override PartName="/xl/worksheets/sheet287.xml" ContentType="application/vnd.openxmlformats-officedocument.spreadsheetml.worksheet+xml"/>
  <Override PartName="/xl/worksheets/sheet286.xml" ContentType="application/vnd.openxmlformats-officedocument.spreadsheetml.worksheet+xml"/>
  <Override PartName="/xl/worksheets/sheet285.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22.xml" ContentType="application/vnd.openxmlformats-officedocument.spreadsheetml.worksheet+xml"/>
  <Override PartName="/xl/worksheets/sheet321.xml" ContentType="application/vnd.openxmlformats-officedocument.spreadsheetml.worksheet+xml"/>
  <Override PartName="/xl/worksheets/sheet320.xml" ContentType="application/vnd.openxmlformats-officedocument.spreadsheetml.worksheet+xml"/>
  <Override PartName="/xl/worksheets/sheet319.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9.xml" ContentType="application/vnd.openxmlformats-officedocument.spreadsheetml.worksheet+xml"/>
  <Override PartName="/xl/worksheets/sheet328.xml" ContentType="application/vnd.openxmlformats-officedocument.spreadsheetml.worksheet+xml"/>
  <Override PartName="/xl/worksheets/sheet327.xml" ContentType="application/vnd.openxmlformats-officedocument.spreadsheetml.worksheet+xml"/>
  <Override PartName="/xl/worksheets/sheet326.xml" ContentType="application/vnd.openxmlformats-officedocument.spreadsheetml.worksheet+xml"/>
  <Override PartName="/xl/worksheets/sheet318.xml" ContentType="application/vnd.openxmlformats-officedocument.spreadsheetml.worksheet+xml"/>
  <Override PartName="/xl/worksheets/sheet317.xml" ContentType="application/vnd.openxmlformats-officedocument.spreadsheetml.worksheet+xml"/>
  <Override PartName="/xl/worksheets/sheet316.xml" ContentType="application/vnd.openxmlformats-officedocument.spreadsheetml.worksheet+xml"/>
  <Override PartName="/xl/worksheets/sheet309.xml" ContentType="application/vnd.openxmlformats-officedocument.spreadsheetml.worksheet+xml"/>
  <Override PartName="/xl/worksheets/sheet308.xml" ContentType="application/vnd.openxmlformats-officedocument.spreadsheetml.worksheet+xml"/>
  <Override PartName="/xl/worksheets/sheet307.xml" ContentType="application/vnd.openxmlformats-officedocument.spreadsheetml.worksheet+xml"/>
  <Override PartName="/xl/worksheets/sheet306.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277.xml" ContentType="application/vnd.openxmlformats-officedocument.spreadsheetml.worksheet+xml"/>
  <Override PartName="/xl/worksheets/sheet276.xml" ContentType="application/vnd.openxmlformats-officedocument.spreadsheetml.worksheet+xml"/>
  <Override PartName="/xl/worksheets/sheet275.xml" ContentType="application/vnd.openxmlformats-officedocument.spreadsheetml.worksheet+xml"/>
  <Override PartName="/xl/worksheets/sheet240.xml" ContentType="application/vnd.openxmlformats-officedocument.spreadsheetml.worksheet+xml"/>
  <Override PartName="/xl/worksheets/sheet239.xml" ContentType="application/vnd.openxmlformats-officedocument.spreadsheetml.worksheet+xml"/>
  <Override PartName="/xl/worksheets/sheet238.xml" ContentType="application/vnd.openxmlformats-officedocument.spreadsheetml.worksheet+xml"/>
  <Override PartName="/xl/worksheets/sheet237.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7.xml" ContentType="application/vnd.openxmlformats-officedocument.spreadsheetml.worksheet+xml"/>
  <Override PartName="/xl/worksheets/sheet246.xml" ContentType="application/vnd.openxmlformats-officedocument.spreadsheetml.worksheet+xml"/>
  <Override PartName="/xl/worksheets/sheet245.xml" ContentType="application/vnd.openxmlformats-officedocument.spreadsheetml.worksheet+xml"/>
  <Override PartName="/xl/worksheets/sheet244.xml" ContentType="application/vnd.openxmlformats-officedocument.spreadsheetml.worksheet+xml"/>
  <Override PartName="/xl/worksheets/sheet236.xml" ContentType="application/vnd.openxmlformats-officedocument.spreadsheetml.worksheet+xml"/>
  <Override PartName="/xl/worksheets/sheet235.xml" ContentType="application/vnd.openxmlformats-officedocument.spreadsheetml.worksheet+xml"/>
  <Override PartName="/xl/worksheets/sheet234.xml" ContentType="application/vnd.openxmlformats-officedocument.spreadsheetml.worksheet+xml"/>
  <Override PartName="/xl/worksheets/sheet226.xml" ContentType="application/vnd.openxmlformats-officedocument.spreadsheetml.worksheet+xml"/>
  <Override PartName="/xl/worksheets/sheet225.xml" ContentType="application/vnd.openxmlformats-officedocument.spreadsheetml.worksheet+xml"/>
  <Override PartName="/xl/worksheets/sheet224.xml" ContentType="application/vnd.openxmlformats-officedocument.spreadsheetml.worksheet+xml"/>
  <Override PartName="/xl/worksheets/sheet1.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3.xml" ContentType="application/vnd.openxmlformats-officedocument.spreadsheetml.worksheet+xml"/>
  <Override PartName="/xl/worksheets/sheet232.xml" ContentType="application/vnd.openxmlformats-officedocument.spreadsheetml.worksheet+xml"/>
  <Override PartName="/xl/worksheets/sheet231.xml" ContentType="application/vnd.openxmlformats-officedocument.spreadsheetml.worksheet+xml"/>
  <Override PartName="/xl/worksheets/sheet230.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67.xml" ContentType="application/vnd.openxmlformats-officedocument.spreadsheetml.worksheet+xml"/>
  <Override PartName="/xl/worksheets/sheet266.xml" ContentType="application/vnd.openxmlformats-officedocument.spreadsheetml.worksheet+xml"/>
  <Override PartName="/xl/worksheets/sheet265.xml" ContentType="application/vnd.openxmlformats-officedocument.spreadsheetml.worksheet+xml"/>
  <Override PartName="/xl/worksheets/sheet264.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4.xml" ContentType="application/vnd.openxmlformats-officedocument.spreadsheetml.worksheet+xml"/>
  <Override PartName="/xl/worksheets/sheet273.xml" ContentType="application/vnd.openxmlformats-officedocument.spreadsheetml.worksheet+xml"/>
  <Override PartName="/xl/worksheets/sheet272.xml" ContentType="application/vnd.openxmlformats-officedocument.spreadsheetml.worksheet+xml"/>
  <Override PartName="/xl/worksheets/sheet271.xml" ContentType="application/vnd.openxmlformats-officedocument.spreadsheetml.worksheet+xml"/>
  <Override PartName="/xl/worksheets/sheet263.xml" ContentType="application/vnd.openxmlformats-officedocument.spreadsheetml.worksheet+xml"/>
  <Override PartName="/xl/worksheets/sheet262.xml" ContentType="application/vnd.openxmlformats-officedocument.spreadsheetml.worksheet+xml"/>
  <Override PartName="/xl/worksheets/sheet261.xml" ContentType="application/vnd.openxmlformats-officedocument.spreadsheetml.worksheet+xml"/>
  <Override PartName="/xl/worksheets/sheet254.xml" ContentType="application/vnd.openxmlformats-officedocument.spreadsheetml.worksheet+xml"/>
  <Override PartName="/xl/worksheets/sheet253.xml" ContentType="application/vnd.openxmlformats-officedocument.spreadsheetml.worksheet+xml"/>
  <Override PartName="/xl/worksheets/sheet252.xml" ContentType="application/vnd.openxmlformats-officedocument.spreadsheetml.worksheet+xml"/>
  <Override PartName="/xl/worksheets/sheet251.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xml" ContentType="application/vnd.openxmlformats-officedocument.spreadsheetml.worksheet+xml"/>
  <Override PartName="/xl/drawings/drawing27.xml" ContentType="application/vnd.openxmlformats-officedocument.drawing+xml"/>
  <Override PartName="/xl/worksheets/sheet2.xml" ContentType="application/vnd.openxmlformats-officedocument.spreadsheetml.worksheet+xml"/>
  <Override PartName="/xl/drawings/drawing26.xml" ContentType="application/vnd.openxmlformats-officedocument.drawing+xml"/>
  <Override PartName="/xl/drawings/drawing25.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336.xml" ContentType="application/vnd.openxmlformats-officedocument.spreadsheetml.worksheet+xml"/>
  <Override PartName="/xl/worksheets/sheet335.xml" ContentType="application/vnd.openxmlformats-officedocument.spreadsheetml.worksheet+xml"/>
  <Override PartName="/xl/worksheets/sheet334.xml" ContentType="application/vnd.openxmlformats-officedocument.spreadsheetml.worksheet+xml"/>
  <Override PartName="/xl/worksheets/sheet333.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theme/theme1.xml" ContentType="application/vnd.openxmlformats-officedocument.theme+xml"/>
  <Override PartName="/xl/drawings/drawing7.xml" ContentType="application/vnd.openxmlformats-officedocument.drawing+xml"/>
  <Override PartName="/xl/drawings/drawing20.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21.xml" ContentType="application/vnd.openxmlformats-officedocument.drawing+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0.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73.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3.xml" ContentType="application/vnd.openxmlformats-officedocument.spreadsheetml.worksheet+xml"/>
  <Override PartName="/xl/worksheets/sheet82.xml" ContentType="application/vnd.openxmlformats-officedocument.spreadsheetml.worksheet+xml"/>
  <Override PartName="/xl/worksheets/sheet81.xml" ContentType="application/vnd.openxmlformats-officedocument.spreadsheetml.worksheet+xml"/>
  <Override PartName="/xl/worksheets/sheet80.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70.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103.xml" ContentType="application/vnd.openxmlformats-officedocument.spreadsheetml.worksheet+xml"/>
  <Override PartName="/xl/worksheets/sheet102.xml" ContentType="application/vnd.openxmlformats-officedocument.spreadsheetml.worksheet+xml"/>
  <Override PartName="/xl/worksheets/sheet101.xml" ContentType="application/vnd.openxmlformats-officedocument.spreadsheetml.worksheet+xml"/>
  <Override PartName="/xl/worksheets/sheet100.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10.xml" ContentType="application/vnd.openxmlformats-officedocument.spreadsheetml.worksheet+xml"/>
  <Override PartName="/xl/worksheets/sheet109.xml" ContentType="application/vnd.openxmlformats-officedocument.spreadsheetml.worksheet+xml"/>
  <Override PartName="/xl/worksheets/sheet108.xml" ContentType="application/vnd.openxmlformats-officedocument.spreadsheetml.worksheet+xml"/>
  <Override PartName="/xl/worksheets/sheet107.xml" ContentType="application/vnd.openxmlformats-officedocument.spreadsheetml.worksheet+xml"/>
  <Override PartName="/xl/worksheets/sheet99.xml" ContentType="application/vnd.openxmlformats-officedocument.spreadsheetml.worksheet+xml"/>
  <Override PartName="/xl/worksheets/sheet98.xml" ContentType="application/vnd.openxmlformats-officedocument.spreadsheetml.worksheet+xml"/>
  <Override PartName="/xl/worksheets/sheet97.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worksheets/sheet87.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221.xml" ContentType="application/vnd.openxmlformats-officedocument.spreadsheetml.worksheet+xml"/>
  <Override PartName="/xl/worksheets/sheet111.xml" ContentType="application/vnd.openxmlformats-officedocument.spreadsheetml.worksheet+xml"/>
  <Override PartName="/xl/worksheets/sheet113.xml" ContentType="application/vnd.openxmlformats-officedocument.spreadsheetml.worksheet+xml"/>
  <Override PartName="/xl/worksheets/sheet185.xml" ContentType="application/vnd.openxmlformats-officedocument.spreadsheetml.worksheet+xml"/>
  <Override PartName="/xl/worksheets/sheet184.xml" ContentType="application/vnd.openxmlformats-officedocument.spreadsheetml.worksheet+xml"/>
  <Override PartName="/xl/worksheets/sheet183.xml" ContentType="application/vnd.openxmlformats-officedocument.spreadsheetml.worksheet+xml"/>
  <Override PartName="/xl/worksheets/sheet182.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92.xml" ContentType="application/vnd.openxmlformats-officedocument.spreadsheetml.worksheet+xml"/>
  <Override PartName="/xl/worksheets/sheet191.xml" ContentType="application/vnd.openxmlformats-officedocument.spreadsheetml.worksheet+xml"/>
  <Override PartName="/xl/worksheets/sheet190.xml" ContentType="application/vnd.openxmlformats-officedocument.spreadsheetml.worksheet+xml"/>
  <Override PartName="/xl/worksheets/sheet189.xml" ContentType="application/vnd.openxmlformats-officedocument.spreadsheetml.worksheet+xml"/>
  <Override PartName="/xl/worksheets/sheet181.xml" ContentType="application/vnd.openxmlformats-officedocument.spreadsheetml.worksheet+xml"/>
  <Override PartName="/xl/worksheets/sheet180.xml" ContentType="application/vnd.openxmlformats-officedocument.spreadsheetml.worksheet+xml"/>
  <Override PartName="/xl/worksheets/sheet179.xml" ContentType="application/vnd.openxmlformats-officedocument.spreadsheetml.worksheet+xml"/>
  <Override PartName="/xl/worksheets/sheet171.xml" ContentType="application/vnd.openxmlformats-officedocument.spreadsheetml.worksheet+xml"/>
  <Override PartName="/xl/worksheets/sheet170.xml" ContentType="application/vnd.openxmlformats-officedocument.spreadsheetml.worksheet+xml"/>
  <Override PartName="/xl/worksheets/sheet169.xml" ContentType="application/vnd.openxmlformats-officedocument.spreadsheetml.worksheet+xml"/>
  <Override PartName="/xl/worksheets/sheet112.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8.xml" ContentType="application/vnd.openxmlformats-officedocument.spreadsheetml.worksheet+xml"/>
  <Override PartName="/xl/worksheets/sheet177.xml" ContentType="application/vnd.openxmlformats-officedocument.spreadsheetml.worksheet+xml"/>
  <Override PartName="/xl/worksheets/sheet176.xml" ContentType="application/vnd.openxmlformats-officedocument.spreadsheetml.worksheet+xml"/>
  <Override PartName="/xl/worksheets/sheet175.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212.xml" ContentType="application/vnd.openxmlformats-officedocument.spreadsheetml.worksheet+xml"/>
  <Override PartName="/xl/worksheets/sheet211.xml" ContentType="application/vnd.openxmlformats-officedocument.spreadsheetml.worksheet+xml"/>
  <Override PartName="/xl/worksheets/sheet210.xml" ContentType="application/vnd.openxmlformats-officedocument.spreadsheetml.worksheet+xml"/>
  <Override PartName="/xl/worksheets/sheet209.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9.xml" ContentType="application/vnd.openxmlformats-officedocument.spreadsheetml.worksheet+xml"/>
  <Override PartName="/xl/worksheets/sheet218.xml" ContentType="application/vnd.openxmlformats-officedocument.spreadsheetml.worksheet+xml"/>
  <Override PartName="/xl/worksheets/sheet217.xml" ContentType="application/vnd.openxmlformats-officedocument.spreadsheetml.worksheet+xml"/>
  <Override PartName="/xl/worksheets/sheet216.xml" ContentType="application/vnd.openxmlformats-officedocument.spreadsheetml.worksheet+xml"/>
  <Override PartName="/xl/worksheets/sheet208.xml" ContentType="application/vnd.openxmlformats-officedocument.spreadsheetml.worksheet+xml"/>
  <Override PartName="/xl/worksheets/sheet207.xml" ContentType="application/vnd.openxmlformats-officedocument.spreadsheetml.worksheet+xml"/>
  <Override PartName="/xl/worksheets/sheet206.xml" ContentType="application/vnd.openxmlformats-officedocument.spreadsheetml.worksheet+xml"/>
  <Override PartName="/xl/worksheets/sheet199.xml" ContentType="application/vnd.openxmlformats-officedocument.spreadsheetml.worksheet+xml"/>
  <Override PartName="/xl/worksheets/sheet198.xml" ContentType="application/vnd.openxmlformats-officedocument.spreadsheetml.worksheet+xml"/>
  <Override PartName="/xl/worksheets/sheet197.xml" ContentType="application/vnd.openxmlformats-officedocument.spreadsheetml.worksheet+xml"/>
  <Override PartName="/xl/worksheets/sheet196.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5.xml" ContentType="application/vnd.openxmlformats-officedocument.spreadsheetml.worksheet+xml"/>
  <Override PartName="/xl/worksheets/sheet132.xml" ContentType="application/vnd.openxmlformats-officedocument.spreadsheetml.worksheet+xml"/>
  <Override PartName="/xl/worksheets/sheet131.xml" ContentType="application/vnd.openxmlformats-officedocument.spreadsheetml.worksheet+xml"/>
  <Override PartName="/xl/worksheets/sheet130.xml" ContentType="application/vnd.openxmlformats-officedocument.spreadsheetml.worksheet+xml"/>
  <Override PartName="/xl/worksheets/sheet129.xml" ContentType="application/vnd.openxmlformats-officedocument.spreadsheetml.worksheet+xml"/>
  <Override PartName="/xl/worksheets/sheet128.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9.xml" ContentType="application/vnd.openxmlformats-officedocument.spreadsheetml.worksheet+xml"/>
  <Override PartName="/xl/worksheets/sheet138.xml" ContentType="application/vnd.openxmlformats-officedocument.spreadsheetml.worksheet+xml"/>
  <Override PartName="/xl/worksheets/sheet137.xml" ContentType="application/vnd.openxmlformats-officedocument.spreadsheetml.worksheet+xml"/>
  <Override PartName="/xl/worksheets/sheet136.xml" ContentType="application/vnd.openxmlformats-officedocument.spreadsheetml.worksheet+xml"/>
  <Override PartName="/xl/worksheets/sheet127.xml" ContentType="application/vnd.openxmlformats-officedocument.spreadsheetml.worksheet+xml"/>
  <Override PartName="/xl/worksheets/sheet126.xml" ContentType="application/vnd.openxmlformats-officedocument.spreadsheetml.worksheet+xml"/>
  <Override PartName="/xl/worksheets/sheet125.xml" ContentType="application/vnd.openxmlformats-officedocument.spreadsheetml.worksheet+xml"/>
  <Override PartName="/xl/worksheets/sheet117.xml" ContentType="application/vnd.openxmlformats-officedocument.spreadsheetml.worksheet+xml"/>
  <Override PartName="/xl/worksheets/sheet116.xml" ContentType="application/vnd.openxmlformats-officedocument.spreadsheetml.worksheet+xml"/>
  <Override PartName="/xl/worksheets/sheet115.xml" ContentType="application/vnd.openxmlformats-officedocument.spreadsheetml.worksheet+xml"/>
  <Override PartName="/xl/worksheets/sheet114.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4.xml" ContentType="application/vnd.openxmlformats-officedocument.spreadsheetml.worksheet+xml"/>
  <Override PartName="/xl/worksheets/sheet123.xml" ContentType="application/vnd.openxmlformats-officedocument.spreadsheetml.worksheet+xml"/>
  <Override PartName="/xl/worksheets/sheet122.xml" ContentType="application/vnd.openxmlformats-officedocument.spreadsheetml.worksheet+xml"/>
  <Override PartName="/xl/worksheets/sheet121.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58.xml" ContentType="application/vnd.openxmlformats-officedocument.spreadsheetml.worksheet+xml"/>
  <Override PartName="/xl/worksheets/sheet157.xml" ContentType="application/vnd.openxmlformats-officedocument.spreadsheetml.worksheet+xml"/>
  <Override PartName="/xl/worksheets/sheet156.xml" ContentType="application/vnd.openxmlformats-officedocument.spreadsheetml.worksheet+xml"/>
  <Override PartName="/xl/worksheets/sheet166.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53.xml" ContentType="application/vnd.openxmlformats-officedocument.spreadsheetml.worksheet+xml"/>
  <Override PartName="/xl/worksheets/sheet146.xml" ContentType="application/vnd.openxmlformats-officedocument.spreadsheetml.worksheet+xml"/>
  <Override PartName="/xl/worksheets/sheet148.xml" ContentType="application/vnd.openxmlformats-officedocument.spreadsheetml.worksheet+xml"/>
  <Override PartName="/xl/worksheets/sheet151.xml" ContentType="application/vnd.openxmlformats-officedocument.spreadsheetml.worksheet+xml"/>
  <Override PartName="/xl/worksheets/sheet150.xml" ContentType="application/vnd.openxmlformats-officedocument.spreadsheetml.worksheet+xml"/>
  <Override PartName="/xl/worksheets/sheet147.xml" ContentType="application/vnd.openxmlformats-officedocument.spreadsheetml.worksheet+xml"/>
  <Override PartName="/xl/worksheets/sheet149.xml" ContentType="application/vnd.openxmlformats-officedocument.spreadsheetml.worksheet+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20225"/>
  <workbookPr autoCompressPictures="0"/>
  <bookViews>
    <workbookView xWindow="120" yWindow="0" windowWidth="12160" windowHeight="14700" tabRatio="795" firstSheet="2" activeTab="7"/>
  </bookViews>
  <sheets>
    <sheet name="Table 1" sheetId="1" r:id="rId1"/>
    <sheet name="Table 2" sheetId="2" r:id="rId2"/>
    <sheet name="Table 3" sheetId="3" r:id="rId3"/>
    <sheet name="Table 4" sheetId="4" r:id="rId4"/>
    <sheet name="Table 5" sheetId="5" r:id="rId5"/>
    <sheet name="Table 6" sheetId="6" r:id="rId6"/>
    <sheet name="Table 7" sheetId="7" r:id="rId7"/>
    <sheet name="Table 8" sheetId="8" r:id="rId8"/>
    <sheet name="Table 9" sheetId="9" r:id="rId9"/>
    <sheet name="Table 10" sheetId="10" r:id="rId10"/>
    <sheet name="Table 11" sheetId="11" r:id="rId11"/>
    <sheet name="Table 12" sheetId="12" r:id="rId12"/>
    <sheet name="Table 13" sheetId="13" r:id="rId13"/>
    <sheet name="Table 14" sheetId="14" r:id="rId14"/>
    <sheet name="Table 15" sheetId="15" r:id="rId15"/>
    <sheet name="Table 16" sheetId="16" r:id="rId16"/>
    <sheet name="Table 17" sheetId="17" r:id="rId17"/>
    <sheet name="Table 18" sheetId="18" r:id="rId18"/>
    <sheet name="Table 19" sheetId="19" r:id="rId19"/>
    <sheet name="Table 20" sheetId="20" r:id="rId20"/>
    <sheet name="Table 21" sheetId="21" r:id="rId21"/>
    <sheet name="Table 22" sheetId="22" r:id="rId22"/>
    <sheet name="Table 23" sheetId="23" r:id="rId23"/>
    <sheet name="Table 24" sheetId="24" r:id="rId24"/>
    <sheet name="Table 25" sheetId="25" r:id="rId25"/>
    <sheet name="Table 26" sheetId="26" r:id="rId26"/>
    <sheet name="Table 27" sheetId="27" r:id="rId27"/>
    <sheet name="Table 28" sheetId="28" r:id="rId28"/>
    <sheet name="Table 29" sheetId="29" r:id="rId29"/>
    <sheet name="Table 30" sheetId="30" r:id="rId30"/>
    <sheet name="Table 31" sheetId="31" r:id="rId31"/>
    <sheet name="Table 32" sheetId="32" r:id="rId32"/>
    <sheet name="Table 33" sheetId="33" r:id="rId33"/>
    <sheet name="Table 34" sheetId="34" r:id="rId34"/>
    <sheet name="Table 35" sheetId="35" r:id="rId35"/>
    <sheet name="Table 36" sheetId="36" r:id="rId36"/>
    <sheet name="Table 37" sheetId="37" r:id="rId37"/>
    <sheet name="Table 38" sheetId="38" r:id="rId38"/>
    <sheet name="Table 39" sheetId="39" r:id="rId39"/>
    <sheet name="Table 40" sheetId="40" r:id="rId40"/>
    <sheet name="Table 41" sheetId="41" r:id="rId41"/>
    <sheet name="Table 42" sheetId="42" r:id="rId42"/>
    <sheet name="Table 43" sheetId="43" r:id="rId43"/>
    <sheet name="Table 44" sheetId="44" r:id="rId44"/>
    <sheet name="Table 45" sheetId="45" r:id="rId45"/>
    <sheet name="Table 46" sheetId="46" r:id="rId46"/>
    <sheet name="Table 47" sheetId="47" r:id="rId47"/>
    <sheet name="Table 48" sheetId="48" r:id="rId48"/>
    <sheet name="Table 49" sheetId="49" r:id="rId49"/>
    <sheet name="Table 50" sheetId="50" r:id="rId50"/>
    <sheet name="Table 51" sheetId="51" r:id="rId51"/>
    <sheet name="Table 52" sheetId="52" r:id="rId52"/>
    <sheet name="Table 53" sheetId="53" r:id="rId53"/>
    <sheet name="Table 54" sheetId="54" r:id="rId54"/>
    <sheet name="Table 55" sheetId="55" r:id="rId55"/>
    <sheet name="Table 56" sheetId="56" r:id="rId56"/>
    <sheet name="Table 57" sheetId="57" r:id="rId57"/>
    <sheet name="Table 58" sheetId="58" r:id="rId58"/>
    <sheet name="Table 59" sheetId="59" r:id="rId59"/>
    <sheet name="Table 60" sheetId="60" r:id="rId60"/>
    <sheet name="Table 61" sheetId="61" r:id="rId61"/>
    <sheet name="Table 62" sheetId="62" r:id="rId62"/>
    <sheet name="Table 63" sheetId="63" r:id="rId63"/>
    <sheet name="Table 64" sheetId="64" r:id="rId64"/>
    <sheet name="Table 65" sheetId="65" r:id="rId65"/>
    <sheet name="Table 66" sheetId="66" r:id="rId66"/>
    <sheet name="Table 67" sheetId="67" r:id="rId67"/>
    <sheet name="Table 68" sheetId="68" r:id="rId68"/>
    <sheet name="Table 69" sheetId="69" r:id="rId69"/>
    <sheet name="Table 70" sheetId="70" r:id="rId70"/>
    <sheet name="Table 71" sheetId="71" r:id="rId71"/>
    <sheet name="Table 72" sheetId="72" r:id="rId72"/>
    <sheet name="Table 73" sheetId="73" r:id="rId73"/>
    <sheet name="Table 74" sheetId="74" r:id="rId74"/>
    <sheet name="Table 75" sheetId="75" r:id="rId75"/>
    <sheet name="Table 76" sheetId="76" r:id="rId76"/>
    <sheet name="Table 77" sheetId="77" r:id="rId77"/>
    <sheet name="Table 78" sheetId="78" r:id="rId78"/>
    <sheet name="Table 79" sheetId="79" r:id="rId79"/>
    <sheet name="Table 80" sheetId="80" r:id="rId80"/>
    <sheet name="Table 81" sheetId="81" r:id="rId81"/>
    <sheet name="Table 82" sheetId="82" r:id="rId82"/>
    <sheet name="Table 83" sheetId="83" r:id="rId83"/>
    <sheet name="Table 84" sheetId="84" r:id="rId84"/>
    <sheet name="Table 85" sheetId="85" r:id="rId85"/>
    <sheet name="Table 86" sheetId="86" r:id="rId86"/>
    <sheet name="Table 87" sheetId="87" r:id="rId87"/>
    <sheet name="Table 88" sheetId="88" r:id="rId88"/>
    <sheet name="Table 89" sheetId="89" r:id="rId89"/>
    <sheet name="Table 90" sheetId="90" r:id="rId90"/>
    <sheet name="Table 91" sheetId="91" r:id="rId91"/>
    <sheet name="Table 92" sheetId="92" r:id="rId92"/>
    <sheet name="Table 93" sheetId="93" r:id="rId93"/>
    <sheet name="Table 94" sheetId="94" r:id="rId94"/>
    <sheet name="Table 95" sheetId="95" r:id="rId95"/>
    <sheet name="Table 96" sheetId="96" r:id="rId96"/>
    <sheet name="Table 97" sheetId="97" r:id="rId97"/>
    <sheet name="Table 98" sheetId="98" r:id="rId98"/>
    <sheet name="Table 99" sheetId="99" r:id="rId99"/>
    <sheet name="Table 100" sheetId="100" r:id="rId100"/>
    <sheet name="Table 101" sheetId="101" r:id="rId101"/>
    <sheet name="Table 102" sheetId="102" r:id="rId102"/>
    <sheet name="Table 103" sheetId="103" r:id="rId103"/>
    <sheet name="Table 104" sheetId="104" r:id="rId104"/>
    <sheet name="Table 105" sheetId="105" r:id="rId105"/>
    <sheet name="Table 106" sheetId="106" r:id="rId106"/>
    <sheet name="Table 107" sheetId="107" r:id="rId107"/>
    <sheet name="Table 108" sheetId="108" r:id="rId108"/>
    <sheet name="Table 109" sheetId="109" r:id="rId109"/>
    <sheet name="Table 110" sheetId="110" r:id="rId110"/>
    <sheet name="Table 111" sheetId="111" r:id="rId111"/>
    <sheet name="Table 112" sheetId="112" r:id="rId112"/>
    <sheet name="Table 113" sheetId="113" r:id="rId113"/>
    <sheet name="Table 114" sheetId="114" r:id="rId114"/>
    <sheet name="Table 115" sheetId="115" r:id="rId115"/>
    <sheet name="Table 116" sheetId="116" r:id="rId116"/>
    <sheet name="Table 117" sheetId="117" r:id="rId117"/>
    <sheet name="Table 118" sheetId="118" r:id="rId118"/>
    <sheet name="Table 119" sheetId="119" r:id="rId119"/>
    <sheet name="Table 120" sheetId="120" r:id="rId120"/>
    <sheet name="Table 121" sheetId="121" r:id="rId121"/>
    <sheet name="Table 122" sheetId="122" r:id="rId122"/>
    <sheet name="Table 123" sheetId="123" r:id="rId123"/>
    <sheet name="Table 124" sheetId="124" r:id="rId124"/>
    <sheet name="Table 125" sheetId="125" r:id="rId125"/>
    <sheet name="Table 126" sheetId="126" r:id="rId126"/>
    <sheet name="Table 127" sheetId="127" r:id="rId127"/>
    <sheet name="Table 128" sheetId="128" r:id="rId128"/>
    <sheet name="Table 129" sheetId="129" r:id="rId129"/>
    <sheet name="Table 130" sheetId="130" r:id="rId130"/>
    <sheet name="Table 131" sheetId="131" r:id="rId131"/>
    <sheet name="Table 132" sheetId="132" r:id="rId132"/>
    <sheet name="Table 133" sheetId="133" r:id="rId133"/>
    <sheet name="Table 134" sheetId="134" r:id="rId134"/>
    <sheet name="Table 135" sheetId="135" r:id="rId135"/>
    <sheet name="Table 136" sheetId="136" r:id="rId136"/>
    <sheet name="Table 137" sheetId="137" r:id="rId137"/>
    <sheet name="Table 138" sheetId="138" r:id="rId138"/>
    <sheet name="Table 139" sheetId="139" r:id="rId139"/>
    <sheet name="Table 140" sheetId="140" r:id="rId140"/>
    <sheet name="Table 141" sheetId="141" r:id="rId141"/>
    <sheet name="Table 142" sheetId="142" r:id="rId142"/>
    <sheet name="Table 143" sheetId="143" r:id="rId143"/>
    <sheet name="Table 144" sheetId="144" r:id="rId144"/>
    <sheet name="Table 145" sheetId="145" r:id="rId145"/>
    <sheet name="Table 146" sheetId="146" r:id="rId146"/>
    <sheet name="Table 147" sheetId="147" r:id="rId147"/>
    <sheet name="Table 148" sheetId="148" r:id="rId148"/>
    <sheet name="Table 149" sheetId="149" r:id="rId149"/>
    <sheet name="Table 150" sheetId="150" r:id="rId150"/>
    <sheet name="Table 151" sheetId="151" r:id="rId151"/>
    <sheet name="Table 152" sheetId="152" r:id="rId152"/>
    <sheet name="Table 153" sheetId="153" r:id="rId153"/>
    <sheet name="Table 154" sheetId="154" r:id="rId154"/>
    <sheet name="Table 155" sheetId="155" r:id="rId155"/>
    <sheet name="Table 156" sheetId="156" r:id="rId156"/>
    <sheet name="Table 157" sheetId="157" r:id="rId157"/>
    <sheet name="Table 158" sheetId="158" r:id="rId158"/>
    <sheet name="Table 159" sheetId="159" r:id="rId159"/>
    <sheet name="Table 160" sheetId="160" r:id="rId160"/>
    <sheet name="Table 161" sheetId="161" r:id="rId161"/>
    <sheet name="Table 162" sheetId="162" r:id="rId162"/>
    <sheet name="Table 163" sheetId="163" r:id="rId163"/>
    <sheet name="Table 164" sheetId="164" r:id="rId164"/>
    <sheet name="Table 165" sheetId="165" r:id="rId165"/>
    <sheet name="Table 166" sheetId="166" r:id="rId166"/>
    <sheet name="Table 167" sheetId="167" r:id="rId167"/>
    <sheet name="Table 168" sheetId="168" r:id="rId168"/>
    <sheet name="Table 169" sheetId="169" r:id="rId169"/>
    <sheet name="Table 170" sheetId="170" r:id="rId170"/>
    <sheet name="Table 171" sheetId="171" r:id="rId171"/>
    <sheet name="Table 172" sheetId="172" r:id="rId172"/>
    <sheet name="Table 173" sheetId="173" r:id="rId173"/>
    <sheet name="Table 174" sheetId="174" r:id="rId174"/>
    <sheet name="Table 175" sheetId="175" r:id="rId175"/>
    <sheet name="Table 176" sheetId="176" r:id="rId176"/>
    <sheet name="Table 177" sheetId="177" r:id="rId177"/>
    <sheet name="Table 178" sheetId="178" r:id="rId178"/>
    <sheet name="Table 179" sheetId="179" r:id="rId179"/>
    <sheet name="Table 180" sheetId="180" r:id="rId180"/>
    <sheet name="Table 181" sheetId="181" r:id="rId181"/>
    <sheet name="Table 182" sheetId="182" r:id="rId182"/>
    <sheet name="Table 183" sheetId="183" r:id="rId183"/>
    <sheet name="Table 184" sheetId="184" r:id="rId184"/>
    <sheet name="Table 185" sheetId="185" r:id="rId185"/>
    <sheet name="Table 186" sheetId="186" r:id="rId186"/>
    <sheet name="Table 187" sheetId="187" r:id="rId187"/>
    <sheet name="Table 188" sheetId="188" r:id="rId188"/>
    <sheet name="Table 189" sheetId="189" r:id="rId189"/>
    <sheet name="Table 190" sheetId="190" r:id="rId190"/>
    <sheet name="Table 191" sheetId="191" r:id="rId191"/>
    <sheet name="Table 192" sheetId="192" r:id="rId192"/>
    <sheet name="Table 193" sheetId="193" r:id="rId193"/>
    <sheet name="Table 194" sheetId="194" r:id="rId194"/>
    <sheet name="Table 195" sheetId="195" r:id="rId195"/>
    <sheet name="Table 196" sheetId="196" r:id="rId196"/>
    <sheet name="Table 197" sheetId="197" r:id="rId197"/>
    <sheet name="Table 198" sheetId="198" r:id="rId198"/>
    <sheet name="Table 199" sheetId="199" r:id="rId199"/>
    <sheet name="Table 200" sheetId="200" r:id="rId200"/>
    <sheet name="Table 201" sheetId="201" r:id="rId201"/>
    <sheet name="Table 202" sheetId="202" r:id="rId202"/>
    <sheet name="Table 203" sheetId="203" r:id="rId203"/>
    <sheet name="Table 204" sheetId="204" r:id="rId204"/>
    <sheet name="Table 205" sheetId="205" r:id="rId205"/>
    <sheet name="Table 206" sheetId="206" r:id="rId206"/>
    <sheet name="Table 207" sheetId="207" r:id="rId207"/>
    <sheet name="Table 208" sheetId="208" r:id="rId208"/>
    <sheet name="Table 209" sheetId="209" r:id="rId209"/>
    <sheet name="Table 210" sheetId="210" r:id="rId210"/>
    <sheet name="Table 211" sheetId="211" r:id="rId211"/>
    <sheet name="Table 212" sheetId="212" r:id="rId212"/>
    <sheet name="Table 213" sheetId="213" r:id="rId213"/>
    <sheet name="Table 214" sheetId="214" r:id="rId214"/>
    <sheet name="Table 215" sheetId="215" r:id="rId215"/>
    <sheet name="Table 216" sheetId="216" r:id="rId216"/>
    <sheet name="Table 217" sheetId="217" r:id="rId217"/>
    <sheet name="Table 218" sheetId="218" r:id="rId218"/>
    <sheet name="Table 219" sheetId="219" r:id="rId219"/>
    <sheet name="Table 220" sheetId="220" r:id="rId220"/>
    <sheet name="Table 221" sheetId="221" r:id="rId221"/>
    <sheet name="Table 222" sheetId="222" r:id="rId222"/>
    <sheet name="Table 223" sheetId="223" r:id="rId223"/>
    <sheet name="Table 224" sheetId="224" r:id="rId224"/>
    <sheet name="Table 225" sheetId="225" r:id="rId225"/>
    <sheet name="Table 226" sheetId="226" r:id="rId226"/>
    <sheet name="Table 227" sheetId="227" r:id="rId227"/>
    <sheet name="Table 228" sheetId="228" r:id="rId228"/>
    <sheet name="Table 229" sheetId="229" r:id="rId229"/>
    <sheet name="Table 230" sheetId="230" r:id="rId230"/>
    <sheet name="Table 231" sheetId="231" r:id="rId231"/>
    <sheet name="Table 232" sheetId="232" r:id="rId232"/>
    <sheet name="Table 233" sheetId="233" r:id="rId233"/>
    <sheet name="Table 234" sheetId="234" r:id="rId234"/>
    <sheet name="Table 235" sheetId="235" r:id="rId235"/>
    <sheet name="Table 236" sheetId="236" r:id="rId236"/>
    <sheet name="Table 237" sheetId="237" r:id="rId237"/>
    <sheet name="Table 238" sheetId="238" r:id="rId238"/>
    <sheet name="Table 239" sheetId="239" r:id="rId239"/>
    <sheet name="Table 240" sheetId="240" r:id="rId240"/>
    <sheet name="Table 241" sheetId="241" r:id="rId241"/>
    <sheet name="Table 242" sheetId="242" r:id="rId242"/>
    <sheet name="Table 243" sheetId="243" r:id="rId243"/>
    <sheet name="Table 244" sheetId="244" r:id="rId244"/>
    <sheet name="Table 245" sheetId="245" r:id="rId245"/>
    <sheet name="Table 246" sheetId="246" r:id="rId246"/>
    <sheet name="Table 247" sheetId="247" r:id="rId247"/>
    <sheet name="Table 248" sheetId="248" r:id="rId248"/>
    <sheet name="Table 249" sheetId="249" r:id="rId249"/>
    <sheet name="Table 250" sheetId="250" r:id="rId250"/>
    <sheet name="Table 251" sheetId="251" r:id="rId251"/>
    <sheet name="Table 252" sheetId="252" r:id="rId252"/>
    <sheet name="Table 253" sheetId="253" r:id="rId253"/>
    <sheet name="Table 254" sheetId="254" r:id="rId254"/>
    <sheet name="Table 255" sheetId="255" r:id="rId255"/>
    <sheet name="Table 256" sheetId="256" r:id="rId256"/>
    <sheet name="Table 257" sheetId="257" r:id="rId257"/>
    <sheet name="Table 258" sheetId="258" r:id="rId258"/>
    <sheet name="Table 259" sheetId="259" r:id="rId259"/>
    <sheet name="Table 260" sheetId="260" r:id="rId260"/>
    <sheet name="Table 261" sheetId="261" r:id="rId261"/>
    <sheet name="Table 262" sheetId="262" r:id="rId262"/>
    <sheet name="Table 263" sheetId="263" r:id="rId263"/>
    <sheet name="Table 264" sheetId="264" r:id="rId264"/>
    <sheet name="Table 265" sheetId="265" r:id="rId265"/>
    <sheet name="Table 266" sheetId="266" r:id="rId266"/>
    <sheet name="Table 267" sheetId="267" r:id="rId267"/>
    <sheet name="Table 268" sheetId="268" r:id="rId268"/>
    <sheet name="Table 269" sheetId="269" r:id="rId269"/>
    <sheet name="Table 270" sheetId="270" r:id="rId270"/>
    <sheet name="Table 271" sheetId="271" r:id="rId271"/>
    <sheet name="Table 272" sheetId="272" r:id="rId272"/>
    <sheet name="Table 273" sheetId="273" r:id="rId273"/>
    <sheet name="Table 274" sheetId="274" r:id="rId274"/>
    <sheet name="Table 275" sheetId="275" r:id="rId275"/>
    <sheet name="Table 276" sheetId="276" r:id="rId276"/>
    <sheet name="Table 277" sheetId="277" r:id="rId277"/>
    <sheet name="Table 278" sheetId="278" r:id="rId278"/>
    <sheet name="Table 279" sheetId="279" r:id="rId279"/>
    <sheet name="Table 280" sheetId="280" r:id="rId280"/>
    <sheet name="Table 281" sheetId="281" r:id="rId281"/>
    <sheet name="Table 282" sheetId="282" r:id="rId282"/>
    <sheet name="Table 283" sheetId="283" r:id="rId283"/>
    <sheet name="Table 284" sheetId="284" r:id="rId284"/>
    <sheet name="Table 285" sheetId="285" r:id="rId285"/>
    <sheet name="Table 286" sheetId="286" r:id="rId286"/>
    <sheet name="Table 287" sheetId="287" r:id="rId287"/>
    <sheet name="Table 288" sheetId="288" r:id="rId288"/>
    <sheet name="Table 289" sheetId="289" r:id="rId289"/>
    <sheet name="Table 290" sheetId="290" r:id="rId290"/>
    <sheet name="Table 291" sheetId="291" r:id="rId291"/>
    <sheet name="Table 292" sheetId="292" r:id="rId292"/>
    <sheet name="Table 293" sheetId="293" r:id="rId293"/>
    <sheet name="Table 294" sheetId="294" r:id="rId294"/>
    <sheet name="Table 295" sheetId="295" r:id="rId295"/>
    <sheet name="Table 296" sheetId="296" r:id="rId296"/>
    <sheet name="Table 297" sheetId="297" r:id="rId297"/>
    <sheet name="Table 298" sheetId="298" r:id="rId298"/>
    <sheet name="Table 299" sheetId="299" r:id="rId299"/>
    <sheet name="Table 300" sheetId="300" r:id="rId300"/>
    <sheet name="Table 301" sheetId="301" r:id="rId301"/>
    <sheet name="Table 302" sheetId="302" r:id="rId302"/>
    <sheet name="Table 303" sheetId="303" r:id="rId303"/>
    <sheet name="Table 304" sheetId="304" r:id="rId304"/>
    <sheet name="Table 305" sheetId="305" r:id="rId305"/>
    <sheet name="Table 306" sheetId="306" r:id="rId306"/>
    <sheet name="Table 307" sheetId="307" r:id="rId307"/>
    <sheet name="Table 308" sheetId="308" r:id="rId308"/>
    <sheet name="Table 309" sheetId="309" r:id="rId309"/>
    <sheet name="Table 310" sheetId="310" r:id="rId310"/>
    <sheet name="Table 311" sheetId="311" r:id="rId311"/>
    <sheet name="Table 312" sheetId="312" r:id="rId312"/>
    <sheet name="Table 313" sheetId="313" r:id="rId313"/>
    <sheet name="Table 314" sheetId="314" r:id="rId314"/>
    <sheet name="Table 315" sheetId="315" r:id="rId315"/>
    <sheet name="Table 316" sheetId="316" r:id="rId316"/>
    <sheet name="Table 317" sheetId="317" r:id="rId317"/>
    <sheet name="Table 318" sheetId="318" r:id="rId318"/>
    <sheet name="Table 319" sheetId="319" r:id="rId319"/>
    <sheet name="Table 320" sheetId="320" r:id="rId320"/>
    <sheet name="Table 321" sheetId="321" r:id="rId321"/>
    <sheet name="Table 322" sheetId="322" r:id="rId322"/>
    <sheet name="Table 323" sheetId="323" r:id="rId323"/>
    <sheet name="Table 324" sheetId="324" r:id="rId324"/>
    <sheet name="Table 325" sheetId="325" r:id="rId325"/>
    <sheet name="Table 326" sheetId="326" r:id="rId326"/>
    <sheet name="Table 327" sheetId="327" r:id="rId327"/>
    <sheet name="Table 328" sheetId="328" r:id="rId328"/>
    <sheet name="Table 329" sheetId="329" r:id="rId329"/>
    <sheet name="Table 330" sheetId="330" r:id="rId330"/>
    <sheet name="Table 331" sheetId="331" r:id="rId331"/>
    <sheet name="Table 332" sheetId="332" r:id="rId332"/>
    <sheet name="Table 333" sheetId="333" r:id="rId333"/>
    <sheet name="Table 334" sheetId="334" r:id="rId334"/>
    <sheet name="Table 335" sheetId="335" r:id="rId335"/>
    <sheet name="Table 336" sheetId="336" r:id="rId336"/>
    <sheet name="Table 337" sheetId="337" r:id="rId337"/>
    <sheet name="Table 338" sheetId="338" r:id="rId338"/>
    <sheet name="Table 339" sheetId="339" r:id="rId339"/>
    <sheet name="Table 340" sheetId="340" r:id="rId340"/>
    <sheet name="Sheet1" sheetId="341" r:id="rId341"/>
  </sheets>
  <calcPr calcId="124519" concurrentCalc="0"/>
  <extLst>
    <ext xmlns:mx="http://schemas.microsoft.com/office/mac/excel/2008/main" uri="{7523E5D3-25F3-A5E0-1632-64F254C22452}">
      <mx:ArchID Flags="2"/>
    </ext>
  </extLst>
</workbook>
</file>

<file path=xl/calcChain.xml><?xml version="1.0" encoding="utf-8"?>
<calcChain xmlns="http://schemas.openxmlformats.org/spreadsheetml/2006/main">
  <c r="D31" i="3" l="1"/>
  <c r="D29" i="3"/>
  <c r="D22" i="3"/>
  <c r="D20" i="3"/>
  <c r="C32" i="3"/>
  <c r="G98" i="176"/>
  <c r="G91" i="176"/>
  <c r="G82" i="176"/>
  <c r="G67" i="176"/>
  <c r="G41" i="176"/>
  <c r="G38" i="176"/>
  <c r="G14" i="176"/>
  <c r="G9" i="176"/>
  <c r="H94" i="98"/>
  <c r="H63" i="98"/>
  <c r="H39" i="98"/>
  <c r="H14" i="98"/>
  <c r="H10" i="98"/>
  <c r="H61" i="265"/>
  <c r="H56" i="265"/>
  <c r="H50" i="265"/>
  <c r="H47" i="265"/>
  <c r="H45" i="265"/>
  <c r="H38" i="265"/>
  <c r="H33" i="265"/>
  <c r="H14" i="265"/>
  <c r="I73" i="4"/>
  <c r="I85" i="4"/>
  <c r="I62" i="4"/>
  <c r="I58" i="4"/>
  <c r="I9" i="4"/>
</calcChain>
</file>

<file path=xl/sharedStrings.xml><?xml version="1.0" encoding="utf-8"?>
<sst xmlns="http://schemas.openxmlformats.org/spreadsheetml/2006/main" count="17677" uniqueCount="2466">
  <si>
    <r>
      <rPr>
        <b/>
        <sz val="28.5"/>
        <rFont val="Times New Roman"/>
        <family val="1"/>
      </rPr>
      <t xml:space="preserve">STATE GOVERNMENT OF OSUN
</t>
    </r>
    <r>
      <rPr>
        <b/>
        <sz val="16.5"/>
        <rFont val="Calibri"/>
        <family val="2"/>
      </rPr>
      <t xml:space="preserve">2020 BUDGET OF RESTORATION
</t>
    </r>
    <r>
      <rPr>
        <b/>
        <sz val="21.5"/>
        <color rgb="FF8EA9DB"/>
        <rFont val="Calibri"/>
        <family val="2"/>
      </rPr>
      <t xml:space="preserve">APPROVED REVISED BUDGET
</t>
    </r>
    <r>
      <rPr>
        <b/>
        <sz val="9.5"/>
        <color rgb="FFFFFFFF"/>
        <rFont val="Calibri"/>
        <family val="2"/>
      </rPr>
      <t>COVID-19 RESPONSIVE BUDGET</t>
    </r>
  </si>
  <si>
    <r>
      <rPr>
        <b/>
        <sz val="28.5"/>
        <color rgb="FF8EA9DB"/>
        <rFont val="Calibri"/>
        <family val="2"/>
      </rPr>
      <t xml:space="preserve">JULY, 2020
</t>
    </r>
    <r>
      <rPr>
        <b/>
        <sz val="21.5"/>
        <color rgb="FFFFFFFF"/>
        <rFont val="Calibri"/>
        <family val="2"/>
      </rPr>
      <t>MINISTRY OF ECONOMIC PLANNING AND BUDGET</t>
    </r>
  </si>
  <si>
    <r>
      <rPr>
        <b/>
        <u/>
        <sz val="9"/>
        <rFont val="Calibri"/>
        <family val="2"/>
      </rPr>
      <t xml:space="preserve">                                                                                      STATE GOVERNMENT OF OSUN                                                                                      
</t>
    </r>
    <r>
      <rPr>
        <b/>
        <sz val="9"/>
        <rFont val="Calibri"/>
      </rPr>
      <t>2020 AMENDED BUDGET</t>
    </r>
  </si>
  <si>
    <r>
      <rPr>
        <b/>
        <sz val="9"/>
        <rFont val="Calibri"/>
      </rPr>
      <t>Item</t>
    </r>
  </si>
  <si>
    <r>
      <rPr>
        <b/>
        <sz val="9"/>
        <rFont val="Calibri"/>
      </rPr>
      <t>2020 original budget</t>
    </r>
  </si>
  <si>
    <r>
      <rPr>
        <b/>
        <sz val="9"/>
        <rFont val="Calibri"/>
      </rPr>
      <t>2020 amended budget</t>
    </r>
  </si>
  <si>
    <r>
      <rPr>
        <b/>
        <sz val="9"/>
        <rFont val="Calibri"/>
      </rPr>
      <t xml:space="preserve">o/w COVID- responsive* (in 2020
</t>
    </r>
    <r>
      <rPr>
        <b/>
        <sz val="9"/>
        <rFont val="Calibri"/>
      </rPr>
      <t>amended budget)</t>
    </r>
  </si>
  <si>
    <r>
      <rPr>
        <b/>
        <sz val="9"/>
        <rFont val="Calibri"/>
      </rPr>
      <t xml:space="preserve">Reference to Explanatory
</t>
    </r>
    <r>
      <rPr>
        <b/>
        <sz val="9"/>
        <rFont val="Calibri"/>
      </rPr>
      <t>Notes**</t>
    </r>
  </si>
  <si>
    <r>
      <rPr>
        <b/>
        <sz val="9"/>
        <rFont val="Calibri"/>
      </rPr>
      <t>Assumptions:</t>
    </r>
  </si>
  <si>
    <r>
      <rPr>
        <sz val="9"/>
        <rFont val="Calibri"/>
      </rPr>
      <t>Oil price (US$/bbl)</t>
    </r>
  </si>
  <si>
    <r>
      <rPr>
        <sz val="9"/>
        <rFont val="Calibri"/>
      </rPr>
      <t>EN-A</t>
    </r>
  </si>
  <si>
    <r>
      <rPr>
        <sz val="9"/>
        <rFont val="Calibri"/>
      </rPr>
      <t xml:space="preserve">Oil production (national,
</t>
    </r>
    <r>
      <rPr>
        <sz val="9"/>
        <rFont val="Calibri"/>
      </rPr>
      <t>mbpd)</t>
    </r>
  </si>
  <si>
    <r>
      <rPr>
        <sz val="9"/>
        <rFont val="Calibri"/>
      </rPr>
      <t>EN-B</t>
    </r>
  </si>
  <si>
    <r>
      <rPr>
        <sz val="9"/>
        <rFont val="Calibri"/>
      </rPr>
      <t>Exchange rate (N/US$)</t>
    </r>
  </si>
  <si>
    <r>
      <rPr>
        <sz val="9"/>
        <rFont val="Calibri"/>
      </rPr>
      <t>EN-C</t>
    </r>
  </si>
  <si>
    <r>
      <rPr>
        <sz val="9"/>
        <rFont val="Calibri"/>
      </rPr>
      <t xml:space="preserve">GDP growth (national,
</t>
    </r>
    <r>
      <rPr>
        <sz val="9"/>
        <rFont val="Calibri"/>
      </rPr>
      <t>percent annual change)</t>
    </r>
  </si>
  <si>
    <r>
      <rPr>
        <sz val="9"/>
        <rFont val="Calibri"/>
      </rPr>
      <t>EN-D</t>
    </r>
  </si>
  <si>
    <r>
      <rPr>
        <sz val="9"/>
        <rFont val="Calibri"/>
      </rPr>
      <t xml:space="preserve">Inflation (national, percent,
</t>
    </r>
    <r>
      <rPr>
        <sz val="9"/>
        <rFont val="Calibri"/>
      </rPr>
      <t>annual average)</t>
    </r>
  </si>
  <si>
    <r>
      <rPr>
        <sz val="9"/>
        <rFont val="Calibri"/>
      </rPr>
      <t>EN-E</t>
    </r>
  </si>
  <si>
    <r>
      <rPr>
        <sz val="9"/>
        <rFont val="Calibri"/>
      </rPr>
      <t>Mineral Ratio</t>
    </r>
  </si>
  <si>
    <r>
      <rPr>
        <sz val="9"/>
        <rFont val="Calibri"/>
      </rPr>
      <t>EN-F</t>
    </r>
  </si>
  <si>
    <r>
      <rPr>
        <b/>
        <sz val="9"/>
        <rFont val="Calibri"/>
      </rPr>
      <t>1. Opening Balance</t>
    </r>
  </si>
  <si>
    <r>
      <rPr>
        <b/>
        <sz val="9"/>
        <rFont val="Calibri"/>
      </rPr>
      <t>-</t>
    </r>
  </si>
  <si>
    <r>
      <rPr>
        <b/>
        <sz val="9"/>
        <rFont val="Calibri"/>
      </rPr>
      <t>EN-X</t>
    </r>
  </si>
  <si>
    <r>
      <rPr>
        <b/>
        <sz val="9"/>
        <rFont val="Calibri"/>
      </rPr>
      <t>2. Revenues and grants:</t>
    </r>
  </si>
  <si>
    <r>
      <rPr>
        <u/>
        <sz val="9"/>
        <rFont val="Calibri"/>
        <family val="2"/>
      </rPr>
      <t>Gross </t>
    </r>
    <r>
      <rPr>
        <sz val="9"/>
        <rFont val="Calibri"/>
      </rPr>
      <t xml:space="preserve">Statutory Allocation
</t>
    </r>
    <r>
      <rPr>
        <sz val="9"/>
        <rFont val="Calibri"/>
      </rPr>
      <t>(not net of deductions)</t>
    </r>
  </si>
  <si>
    <r>
      <rPr>
        <sz val="9"/>
        <rFont val="Calibri"/>
      </rPr>
      <t>-</t>
    </r>
  </si>
  <si>
    <r>
      <rPr>
        <sz val="9"/>
        <rFont val="Calibri"/>
      </rPr>
      <t>EN-H1</t>
    </r>
  </si>
  <si>
    <r>
      <rPr>
        <sz val="9"/>
        <rFont val="Calibri"/>
      </rPr>
      <t xml:space="preserve">Other FAAC transfers (exchange rate gain,
</t>
    </r>
    <r>
      <rPr>
        <sz val="9"/>
        <rFont val="Calibri"/>
      </rPr>
      <t>augmentation, others)</t>
    </r>
  </si>
  <si>
    <r>
      <rPr>
        <sz val="9"/>
        <rFont val="Calibri"/>
      </rPr>
      <t>EN-H3, EN-H4</t>
    </r>
  </si>
  <si>
    <r>
      <rPr>
        <sz val="9"/>
        <rFont val="Calibri"/>
      </rPr>
      <t>VAT</t>
    </r>
  </si>
  <si>
    <r>
      <rPr>
        <sz val="9"/>
        <rFont val="Calibri"/>
      </rPr>
      <t>EN-H2</t>
    </r>
  </si>
  <si>
    <r>
      <rPr>
        <sz val="9"/>
        <rFont val="Calibri"/>
      </rPr>
      <t>IGR</t>
    </r>
  </si>
  <si>
    <r>
      <rPr>
        <sz val="9"/>
        <rFont val="Calibri"/>
      </rPr>
      <t>EN-G</t>
    </r>
  </si>
  <si>
    <r>
      <rPr>
        <sz val="9"/>
        <rFont val="Calibri"/>
      </rPr>
      <t>Internal grants</t>
    </r>
  </si>
  <si>
    <r>
      <rPr>
        <sz val="9"/>
        <rFont val="Calibri"/>
      </rPr>
      <t>EN-J</t>
    </r>
  </si>
  <si>
    <r>
      <rPr>
        <sz val="9"/>
        <rFont val="Calibri"/>
      </rPr>
      <t>External grants</t>
    </r>
  </si>
  <si>
    <r>
      <rPr>
        <sz val="9"/>
        <rFont val="Calibri"/>
      </rPr>
      <t>EN-I</t>
    </r>
  </si>
  <si>
    <r>
      <rPr>
        <sz val="9"/>
        <rFont val="Calibri"/>
      </rPr>
      <t>Other Capital Reciepts</t>
    </r>
  </si>
  <si>
    <r>
      <rPr>
        <sz val="9"/>
        <rFont val="Calibri"/>
      </rPr>
      <t>EN-K</t>
    </r>
  </si>
  <si>
    <r>
      <rPr>
        <b/>
        <sz val="9"/>
        <rFont val="Calibri"/>
      </rPr>
      <t>3. Expenditures:</t>
    </r>
  </si>
  <si>
    <r>
      <rPr>
        <i/>
        <sz val="9"/>
        <rFont val="Calibri"/>
      </rPr>
      <t>Recurrent:</t>
    </r>
  </si>
  <si>
    <r>
      <rPr>
        <sz val="9"/>
        <rFont val="Calibri"/>
      </rPr>
      <t xml:space="preserve">Personnel costs (salaries,
</t>
    </r>
    <r>
      <rPr>
        <sz val="9"/>
        <rFont val="Calibri"/>
      </rPr>
      <t>pensions)</t>
    </r>
  </si>
  <si>
    <r>
      <rPr>
        <sz val="9"/>
        <rFont val="Calibri"/>
      </rPr>
      <t>EN-0</t>
    </r>
  </si>
  <si>
    <r>
      <rPr>
        <sz val="9"/>
        <rFont val="Calibri"/>
      </rPr>
      <t>Overhead costs</t>
    </r>
  </si>
  <si>
    <r>
      <rPr>
        <sz val="9"/>
        <rFont val="Calibri"/>
      </rPr>
      <t>EN-1 TO EN-19</t>
    </r>
  </si>
  <si>
    <r>
      <rPr>
        <sz val="9"/>
        <rFont val="Calibri"/>
      </rPr>
      <t xml:space="preserve">CRFC (Interest payments on
</t>
    </r>
    <r>
      <rPr>
        <sz val="9"/>
        <rFont val="Calibri"/>
      </rPr>
      <t>debt)</t>
    </r>
  </si>
  <si>
    <r>
      <rPr>
        <sz val="9"/>
        <rFont val="Calibri"/>
      </rPr>
      <t>EN 38</t>
    </r>
  </si>
  <si>
    <r>
      <rPr>
        <i/>
        <sz val="9"/>
        <rFont val="Calibri"/>
      </rPr>
      <t>Capital:</t>
    </r>
  </si>
  <si>
    <r>
      <rPr>
        <sz val="9"/>
        <rFont val="Calibri"/>
      </rPr>
      <t xml:space="preserve">EN-21 TO EN-
</t>
    </r>
    <r>
      <rPr>
        <sz val="9"/>
        <rFont val="Calibri"/>
      </rPr>
      <t>36, EN-40</t>
    </r>
  </si>
  <si>
    <r>
      <rPr>
        <b/>
        <sz val="9"/>
        <rFont val="Calibri"/>
      </rPr>
      <t>4. Balance (=(1+2)-3))</t>
    </r>
  </si>
  <si>
    <r>
      <rPr>
        <b/>
        <sz val="9"/>
        <rFont val="Calibri"/>
      </rPr>
      <t>5. Financing:</t>
    </r>
  </si>
  <si>
    <r>
      <rPr>
        <b/>
        <sz val="9"/>
        <rFont val="Calibri"/>
      </rPr>
      <t>EN-37</t>
    </r>
  </si>
  <si>
    <r>
      <rPr>
        <sz val="9"/>
        <rFont val="Calibri"/>
      </rPr>
      <t>External loans</t>
    </r>
  </si>
  <si>
    <r>
      <rPr>
        <sz val="9"/>
        <rFont val="Calibri"/>
      </rPr>
      <t>Sales of Government Assets</t>
    </r>
  </si>
  <si>
    <r>
      <rPr>
        <sz val="9"/>
        <rFont val="Calibri"/>
      </rPr>
      <t>Internal Loans</t>
    </r>
  </si>
  <si>
    <r>
      <rPr>
        <b/>
        <sz val="9"/>
        <rFont val="Calibri"/>
      </rPr>
      <t>6. Financing gap (=-(4+5))</t>
    </r>
  </si>
  <si>
    <r>
      <rPr>
        <b/>
        <i/>
        <sz val="9"/>
        <rFont val="Calibri"/>
      </rPr>
      <t>Memorandum Items:</t>
    </r>
  </si>
  <si>
    <r>
      <rPr>
        <sz val="9"/>
        <rFont val="Calibri"/>
      </rPr>
      <t xml:space="preserve">COVID-19 responsive expenditures (% of total
</t>
    </r>
    <r>
      <rPr>
        <sz val="9"/>
        <rFont val="Calibri"/>
      </rPr>
      <t>expenditures)</t>
    </r>
  </si>
  <si>
    <r>
      <rPr>
        <b/>
        <sz val="8.5"/>
        <rFont val="Calibri"/>
      </rPr>
      <t>Item</t>
    </r>
  </si>
  <si>
    <r>
      <rPr>
        <b/>
        <sz val="8.5"/>
        <rFont val="Calibri"/>
      </rPr>
      <t>2020 Original Budget</t>
    </r>
  </si>
  <si>
    <r>
      <rPr>
        <b/>
        <sz val="8.5"/>
        <rFont val="Calibri"/>
      </rPr>
      <t>2020 Amended Budget</t>
    </r>
  </si>
  <si>
    <r>
      <rPr>
        <b/>
        <sz val="8.5"/>
        <rFont val="Calibri"/>
      </rPr>
      <t>o/w COVID- responsive (in 2020 amended budget)</t>
    </r>
  </si>
  <si>
    <r>
      <rPr>
        <b/>
        <sz val="8.5"/>
        <rFont val="Calibri"/>
      </rPr>
      <t>Reference to Explanatory Notes</t>
    </r>
  </si>
  <si>
    <r>
      <rPr>
        <b/>
        <sz val="8.5"/>
        <rFont val="Calibri"/>
      </rPr>
      <t>Assumptions:</t>
    </r>
  </si>
  <si>
    <r>
      <rPr>
        <sz val="8.5"/>
        <rFont val="Calibri"/>
      </rPr>
      <t>Explanatory Notes</t>
    </r>
  </si>
  <si>
    <r>
      <rPr>
        <sz val="8.5"/>
        <rFont val="Calibri"/>
      </rPr>
      <t>Oil price (US$/bbl)</t>
    </r>
  </si>
  <si>
    <r>
      <rPr>
        <sz val="8.5"/>
        <rFont val="Calibri"/>
      </rPr>
      <t>-                      EN-A</t>
    </r>
  </si>
  <si>
    <r>
      <rPr>
        <sz val="8.5"/>
        <rFont val="Calibri"/>
      </rPr>
      <t>Oil production (national, mbpd)</t>
    </r>
  </si>
  <si>
    <r>
      <rPr>
        <sz val="8.5"/>
        <rFont val="Calibri"/>
      </rPr>
      <t>-                      EN-B</t>
    </r>
  </si>
  <si>
    <r>
      <rPr>
        <sz val="8.5"/>
        <rFont val="Calibri"/>
      </rPr>
      <t>Exchange rate (N/US$)</t>
    </r>
  </si>
  <si>
    <r>
      <rPr>
        <sz val="8.5"/>
        <rFont val="Calibri"/>
      </rPr>
      <t>-                      EN-C</t>
    </r>
  </si>
  <si>
    <r>
      <rPr>
        <sz val="8.5"/>
        <rFont val="Calibri"/>
      </rPr>
      <t>GDP growth (national, percent annual</t>
    </r>
  </si>
  <si>
    <r>
      <rPr>
        <sz val="8.5"/>
        <rFont val="Calibri"/>
      </rPr>
      <t>EN-D</t>
    </r>
  </si>
  <si>
    <r>
      <rPr>
        <sz val="8.5"/>
        <rFont val="Calibri"/>
      </rPr>
      <t>change)</t>
    </r>
  </si>
  <si>
    <r>
      <rPr>
        <sz val="8.5"/>
        <rFont val="Calibri"/>
      </rPr>
      <t>Inflation (national, percent, annual</t>
    </r>
  </si>
  <si>
    <r>
      <rPr>
        <sz val="8.5"/>
        <rFont val="Calibri"/>
      </rPr>
      <t>EN-E</t>
    </r>
  </si>
  <si>
    <r>
      <rPr>
        <sz val="8.5"/>
        <rFont val="Calibri"/>
      </rPr>
      <t>average)</t>
    </r>
  </si>
  <si>
    <r>
      <rPr>
        <sz val="8.5"/>
        <rFont val="Calibri"/>
      </rPr>
      <t>Mineral Ratio</t>
    </r>
  </si>
  <si>
    <r>
      <rPr>
        <sz val="8.5"/>
        <rFont val="Calibri"/>
      </rPr>
      <t>EN-F</t>
    </r>
  </si>
  <si>
    <r>
      <rPr>
        <b/>
        <sz val="8.5"/>
        <rFont val="Calibri"/>
      </rPr>
      <t xml:space="preserve">1. Opening Balance
</t>
    </r>
    <r>
      <rPr>
        <b/>
        <sz val="8.5"/>
        <rFont val="Calibri"/>
      </rPr>
      <t>2. Revenues and grants:</t>
    </r>
  </si>
  <si>
    <r>
      <rPr>
        <b/>
        <sz val="8.5"/>
        <rFont val="Calibri"/>
      </rPr>
      <t xml:space="preserve">-
</t>
    </r>
    <r>
      <rPr>
        <b/>
        <sz val="8.5"/>
        <rFont val="Calibri"/>
      </rPr>
      <t>105,889,494,430.00</t>
    </r>
  </si>
  <si>
    <r>
      <rPr>
        <b/>
        <sz val="8.5"/>
        <rFont val="Calibri"/>
      </rPr>
      <t xml:space="preserve">3,646,643,790.00
</t>
    </r>
    <r>
      <rPr>
        <b/>
        <sz val="8.5"/>
        <rFont val="Calibri"/>
      </rPr>
      <t>78,582,426,970.00</t>
    </r>
  </si>
  <si>
    <r>
      <rPr>
        <b/>
        <sz val="8.5"/>
        <rFont val="Calibri"/>
      </rPr>
      <t xml:space="preserve">-                      EN-X
</t>
    </r>
    <r>
      <rPr>
        <b/>
        <sz val="8.5"/>
        <rFont val="Calibri"/>
      </rPr>
      <t>6,118,643,400.00</t>
    </r>
  </si>
  <si>
    <r>
      <rPr>
        <sz val="8.5"/>
        <rFont val="Calibri"/>
      </rPr>
      <t>Gross (not net of deductions) Statutory</t>
    </r>
  </si>
  <si>
    <r>
      <rPr>
        <sz val="8.5"/>
        <rFont val="Calibri"/>
      </rPr>
      <t>-</t>
    </r>
  </si>
  <si>
    <r>
      <rPr>
        <sz val="8.5"/>
        <rFont val="Calibri"/>
      </rPr>
      <t>EN-H1</t>
    </r>
  </si>
  <si>
    <r>
      <rPr>
        <sz val="8.5"/>
        <rFont val="Calibri"/>
      </rPr>
      <t>Allocation</t>
    </r>
  </si>
  <si>
    <r>
      <rPr>
        <sz val="8.5"/>
        <rFont val="Calibri"/>
      </rPr>
      <t>Other FAAC transfers (exchange rate gain,</t>
    </r>
  </si>
  <si>
    <r>
      <rPr>
        <sz val="8.5"/>
        <rFont val="Calibri"/>
      </rPr>
      <t>EN-H4</t>
    </r>
  </si>
  <si>
    <r>
      <rPr>
        <sz val="8.5"/>
        <rFont val="Calibri"/>
      </rPr>
      <t>augmentation, others)</t>
    </r>
  </si>
  <si>
    <r>
      <rPr>
        <sz val="8.5"/>
        <rFont val="Calibri"/>
      </rPr>
      <t>VAT</t>
    </r>
  </si>
  <si>
    <r>
      <rPr>
        <sz val="8.5"/>
        <rFont val="Calibri"/>
      </rPr>
      <t>EN-H2</t>
    </r>
  </si>
  <si>
    <r>
      <rPr>
        <sz val="8.5"/>
        <rFont val="Calibri"/>
      </rPr>
      <t>IGR</t>
    </r>
  </si>
  <si>
    <r>
      <rPr>
        <sz val="8.5"/>
        <rFont val="Calibri"/>
      </rPr>
      <t>-                      EN-G</t>
    </r>
  </si>
  <si>
    <r>
      <rPr>
        <sz val="8.5"/>
        <rFont val="Calibri"/>
      </rPr>
      <t>Internal grants</t>
    </r>
  </si>
  <si>
    <r>
      <rPr>
        <sz val="8.5"/>
        <rFont val="Calibri"/>
      </rPr>
      <t>4,618,267,180.00                       EN-J</t>
    </r>
  </si>
  <si>
    <r>
      <rPr>
        <sz val="8.5"/>
        <rFont val="Calibri"/>
      </rPr>
      <t>External grants</t>
    </r>
  </si>
  <si>
    <r>
      <rPr>
        <sz val="8.5"/>
        <rFont val="Calibri"/>
      </rPr>
      <t>1,500,376,220.00                       EN-I</t>
    </r>
  </si>
  <si>
    <r>
      <rPr>
        <sz val="8.5"/>
        <rFont val="Calibri"/>
      </rPr>
      <t>Other Capital Reciepts</t>
    </r>
  </si>
  <si>
    <r>
      <rPr>
        <sz val="8.5"/>
        <rFont val="Calibri"/>
      </rPr>
      <t>-                      EN-K</t>
    </r>
  </si>
  <si>
    <r>
      <rPr>
        <b/>
        <sz val="8.5"/>
        <rFont val="Calibri"/>
      </rPr>
      <t>3. Expenditures:</t>
    </r>
  </si>
  <si>
    <r>
      <rPr>
        <i/>
        <sz val="8.5"/>
        <rFont val="Calibri"/>
      </rPr>
      <t>Recurrent expenditures:</t>
    </r>
  </si>
  <si>
    <r>
      <rPr>
        <sz val="8.5"/>
        <rFont val="Calibri"/>
      </rPr>
      <t>3,790,126,320.00  EN-0 TO EN-20, EN-38</t>
    </r>
  </si>
  <si>
    <r>
      <rPr>
        <sz val="8.5"/>
        <rFont val="Calibri"/>
      </rPr>
      <t>Personnel costs (salaries, pensions)</t>
    </r>
  </si>
  <si>
    <r>
      <rPr>
        <sz val="8.5"/>
        <rFont val="Calibri"/>
      </rPr>
      <t>320,247,210.00  EN-0</t>
    </r>
  </si>
  <si>
    <r>
      <rPr>
        <sz val="8.5"/>
        <rFont val="Calibri"/>
      </rPr>
      <t>Overhead costs</t>
    </r>
  </si>
  <si>
    <r>
      <rPr>
        <sz val="8.5"/>
        <rFont val="Calibri"/>
      </rPr>
      <t>3,469,879,110.00   EN-1 TO EN-19</t>
    </r>
  </si>
  <si>
    <r>
      <rPr>
        <sz val="8.5"/>
        <color rgb="FFFF0000"/>
        <rFont val="Calibri"/>
        <family val="2"/>
      </rPr>
      <t>Consolidated Revenue Fund Charges</t>
    </r>
  </si>
  <si>
    <r>
      <rPr>
        <sz val="8.5"/>
        <rFont val="Calibri"/>
      </rPr>
      <t>-  EN 38</t>
    </r>
  </si>
  <si>
    <r>
      <rPr>
        <b/>
        <i/>
        <sz val="8.5"/>
        <rFont val="Calibri"/>
      </rPr>
      <t>Capital expenditures:</t>
    </r>
  </si>
  <si>
    <r>
      <rPr>
        <b/>
        <sz val="8.5"/>
        <rFont val="Calibri"/>
      </rPr>
      <t>5,652,376,940.00     EN-21 TO EN-36, EN-40</t>
    </r>
  </si>
  <si>
    <r>
      <rPr>
        <i/>
        <sz val="8.5"/>
        <color rgb="FFFF0000"/>
        <rFont val="Calibri"/>
        <family val="2"/>
      </rPr>
      <t>ADMINISTRATIVE SECTOR</t>
    </r>
  </si>
  <si>
    <r>
      <rPr>
        <sz val="8.5"/>
        <rFont val="Calibri"/>
      </rPr>
      <t>87,750,000.00   EN-21 TO EN-36, EN-40</t>
    </r>
  </si>
  <si>
    <r>
      <rPr>
        <i/>
        <sz val="8.5"/>
        <color rgb="FFFF0000"/>
        <rFont val="Calibri"/>
        <family val="2"/>
      </rPr>
      <t>ECONOMIC SECTOR</t>
    </r>
  </si>
  <si>
    <r>
      <rPr>
        <sz val="8.5"/>
        <rFont val="Calibri"/>
      </rPr>
      <t>2,005,824,720.00   EN-21 TO EN-36, EN-40</t>
    </r>
  </si>
  <si>
    <r>
      <rPr>
        <i/>
        <sz val="8.5"/>
        <color rgb="FFFF0000"/>
        <rFont val="Calibri"/>
        <family val="2"/>
      </rPr>
      <t xml:space="preserve">        LAW AND JUSTICE SECTOR                          </t>
    </r>
  </si>
  <si>
    <r>
      <rPr>
        <sz val="8.5"/>
        <rFont val="Calibri"/>
      </rPr>
      <t>-   EN-21 TO EN-36, EN-40</t>
    </r>
  </si>
  <si>
    <r>
      <rPr>
        <i/>
        <sz val="8.5"/>
        <color rgb="FFFF0000"/>
        <rFont val="Calibri"/>
        <family val="2"/>
      </rPr>
      <t xml:space="preserve">REGIONAL SECTOR                                                                                 </t>
    </r>
    <r>
      <rPr>
        <sz val="8.5"/>
        <rFont val="Calibri"/>
      </rPr>
      <t xml:space="preserve">-                                          -                                          -   EN-21 TO EN-36, EN-40
</t>
    </r>
    <r>
      <rPr>
        <i/>
        <sz val="8.5"/>
        <color rgb="FFFF0000"/>
        <rFont val="Calibri"/>
        <family val="2"/>
      </rPr>
      <t xml:space="preserve">        SOCIAL SECTOR                                                      </t>
    </r>
    <r>
      <rPr>
        <sz val="8.5"/>
        <rFont val="Calibri"/>
      </rPr>
      <t>11,547,200,250.00           9,558,669,510.00           3,558,802,220.00   EN-21 TO EN-36, EN-40</t>
    </r>
  </si>
  <si>
    <r>
      <rPr>
        <b/>
        <sz val="8.5"/>
        <rFont val="Calibri"/>
      </rPr>
      <t xml:space="preserve">4. Balance (=(1+2-3))
</t>
    </r>
    <r>
      <rPr>
        <b/>
        <sz val="8.5"/>
        <rFont val="Calibri"/>
      </rPr>
      <t>5. Financing:</t>
    </r>
  </si>
  <si>
    <r>
      <rPr>
        <sz val="8.5"/>
        <color rgb="FF808080"/>
        <rFont val="Calibri"/>
        <family val="2"/>
      </rPr>
      <t xml:space="preserve">(13,660,906,610.00)                                          -
</t>
    </r>
    <r>
      <rPr>
        <sz val="8.5"/>
        <color rgb="FF808080"/>
        <rFont val="Calibri"/>
        <family val="2"/>
      </rPr>
      <t>13,660,906,610.00                                          -</t>
    </r>
  </si>
  <si>
    <r>
      <rPr>
        <sz val="8.5"/>
        <color rgb="FF808080"/>
        <rFont val="Calibri"/>
        <family val="2"/>
      </rPr>
      <t>-</t>
    </r>
  </si>
  <si>
    <r>
      <rPr>
        <sz val="8.5"/>
        <rFont val="Calibri"/>
      </rPr>
      <t>EN-37</t>
    </r>
  </si>
  <si>
    <r>
      <rPr>
        <sz val="8.5"/>
        <rFont val="Calibri"/>
      </rPr>
      <t>External loans</t>
    </r>
  </si>
  <si>
    <r>
      <rPr>
        <sz val="8.5"/>
        <rFont val="Calibri"/>
      </rPr>
      <t>Internal Loans                                                               8,245,961,750.00                                          -                                          -</t>
    </r>
  </si>
  <si>
    <r>
      <rPr>
        <b/>
        <sz val="8.5"/>
        <rFont val="Calibri"/>
      </rPr>
      <t xml:space="preserve">6. Financing gap (=-(4+5))                                                                            </t>
    </r>
    <r>
      <rPr>
        <sz val="8.5"/>
        <color rgb="FF808080"/>
        <rFont val="Calibri"/>
        <family val="2"/>
      </rPr>
      <t xml:space="preserve">-                                          -                                          -  </t>
    </r>
    <r>
      <rPr>
        <sz val="8.5"/>
        <rFont val="Calibri"/>
      </rPr>
      <t xml:space="preserve">EN-Y
</t>
    </r>
    <r>
      <rPr>
        <b/>
        <sz val="8.5"/>
        <rFont val="Calibri"/>
      </rPr>
      <t>Memorandum Items:</t>
    </r>
  </si>
  <si>
    <r>
      <rPr>
        <sz val="8.5"/>
        <rFont val="Calibri"/>
      </rPr>
      <t xml:space="preserve">COVID-19 responsive expenditures (% of
</t>
    </r>
    <r>
      <rPr>
        <sz val="8.5"/>
        <rFont val="Calibri"/>
      </rPr>
      <t>total expenditures)</t>
    </r>
  </si>
  <si>
    <r>
      <rPr>
        <b/>
        <sz val="6"/>
        <rFont val="Rockwell"/>
      </rPr>
      <t>DESCRIPTION</t>
    </r>
  </si>
  <si>
    <r>
      <rPr>
        <b/>
        <sz val="6"/>
        <rFont val="Rockwell"/>
      </rPr>
      <t>APPROVED BUDGET 2020</t>
    </r>
  </si>
  <si>
    <r>
      <rPr>
        <b/>
        <sz val="6"/>
        <rFont val="Rockwell"/>
      </rPr>
      <t>AMENDED BUDGET 2020 (WITHOUT COVID- 19 RELATED)</t>
    </r>
  </si>
  <si>
    <r>
      <rPr>
        <b/>
        <sz val="6"/>
        <rFont val="Rockwell"/>
      </rPr>
      <t>TOTAL AMENDED BUDGET 2020</t>
    </r>
  </si>
  <si>
    <r>
      <rPr>
        <b/>
        <sz val="6"/>
        <rFont val="Times New Roman"/>
      </rPr>
      <t>₦</t>
    </r>
  </si>
  <si>
    <r>
      <rPr>
        <sz val="6"/>
        <rFont val="Rockwell"/>
      </rPr>
      <t>-</t>
    </r>
  </si>
  <si>
    <r>
      <rPr>
        <sz val="6"/>
        <rFont val="Rockwell"/>
      </rPr>
      <t>OTHER REVENUE FROM FAAC</t>
    </r>
  </si>
  <si>
    <r>
      <rPr>
        <b/>
        <sz val="6"/>
        <rFont val="Rockwell"/>
      </rPr>
      <t>-</t>
    </r>
  </si>
  <si>
    <r>
      <rPr>
        <b/>
        <sz val="11.5"/>
        <color rgb="FFFFF1CC"/>
        <rFont val="Rockwell"/>
        <family val="1"/>
      </rPr>
      <t>STATE GOVERNMENT OF OSUN</t>
    </r>
  </si>
  <si>
    <r>
      <rPr>
        <b/>
        <sz val="10"/>
        <color rgb="FFFFF1CC"/>
        <rFont val="Rockwell"/>
        <family val="1"/>
      </rPr>
      <t>2020 ESTIMATES</t>
    </r>
  </si>
  <si>
    <r>
      <rPr>
        <b/>
        <u/>
        <sz val="10"/>
        <color rgb="FFFFF1CC"/>
        <rFont val="Rockwell"/>
        <family val="1"/>
      </rPr>
      <t>OVERALL BUDGE</t>
    </r>
    <r>
      <rPr>
        <b/>
        <sz val="10"/>
        <color rgb="FFFFF1CC"/>
        <rFont val="Rockwell"/>
        <family val="1"/>
      </rPr>
      <t>T BAS</t>
    </r>
    <r>
      <rPr>
        <b/>
        <u/>
        <sz val="10"/>
        <color rgb="FFFFF1CC"/>
        <rFont val="Rockwell"/>
        <family val="1"/>
      </rPr>
      <t>E</t>
    </r>
    <r>
      <rPr>
        <b/>
        <sz val="10"/>
        <color rgb="FFFFF1CC"/>
        <rFont val="Rockwell"/>
        <family val="1"/>
      </rPr>
      <t>D ON NATURE</t>
    </r>
  </si>
  <si>
    <r>
      <rPr>
        <b/>
        <sz val="5"/>
        <rFont val="Rockwell"/>
      </rPr>
      <t>ECONOMIC CODE</t>
    </r>
  </si>
  <si>
    <r>
      <rPr>
        <b/>
        <sz val="5"/>
        <rFont val="Rockwell"/>
      </rPr>
      <t>DESCRIPTION</t>
    </r>
  </si>
  <si>
    <r>
      <rPr>
        <b/>
        <sz val="5"/>
        <rFont val="Rockwell"/>
      </rPr>
      <t>COVID-19 RELATED</t>
    </r>
  </si>
  <si>
    <r>
      <rPr>
        <b/>
        <sz val="5"/>
        <rFont val="Times New Roman"/>
      </rPr>
      <t>₦</t>
    </r>
  </si>
  <si>
    <r>
      <rPr>
        <b/>
        <sz val="5"/>
        <rFont val="Rockwell"/>
      </rPr>
      <t>EN</t>
    </r>
  </si>
  <si>
    <r>
      <rPr>
        <sz val="5"/>
        <rFont val="Rockwell"/>
      </rPr>
      <t>-</t>
    </r>
  </si>
  <si>
    <r>
      <rPr>
        <sz val="5"/>
        <rFont val="Rockwell"/>
      </rPr>
      <t>EN-1</t>
    </r>
  </si>
  <si>
    <r>
      <rPr>
        <sz val="5"/>
        <rFont val="Rockwell"/>
      </rPr>
      <t>UTILITIES - GENERAL</t>
    </r>
  </si>
  <si>
    <r>
      <rPr>
        <sz val="5"/>
        <rFont val="Rockwell"/>
      </rPr>
      <t>MATERIALS &amp; SUPPLIES - GENERAL</t>
    </r>
  </si>
  <si>
    <r>
      <rPr>
        <sz val="5"/>
        <rFont val="Rockwell"/>
      </rPr>
      <t>MAINTENANCE SERVICES - GENERAL</t>
    </r>
  </si>
  <si>
    <r>
      <rPr>
        <sz val="5"/>
        <rFont val="Rockwell"/>
      </rPr>
      <t>TRAINING - GENERAL</t>
    </r>
  </si>
  <si>
    <r>
      <rPr>
        <sz val="5"/>
        <rFont val="Rockwell"/>
      </rPr>
      <t>EN-9.1, EN-9.2</t>
    </r>
  </si>
  <si>
    <r>
      <rPr>
        <sz val="5"/>
        <rFont val="Rockwell"/>
      </rPr>
      <t>OTHER SERVICES - GENERAL</t>
    </r>
  </si>
  <si>
    <r>
      <rPr>
        <sz val="5"/>
        <rFont val="Rockwell"/>
      </rPr>
      <t>CONSULTING &amp; PROFESSIONAL SERVICES - GENERAL</t>
    </r>
  </si>
  <si>
    <r>
      <rPr>
        <sz val="5"/>
        <rFont val="Rockwell"/>
      </rPr>
      <t>EN-12</t>
    </r>
  </si>
  <si>
    <r>
      <rPr>
        <sz val="5"/>
        <rFont val="Rockwell"/>
      </rPr>
      <t>FUEL &amp; LUBRICANTS - GENERAL</t>
    </r>
  </si>
  <si>
    <r>
      <rPr>
        <sz val="5"/>
        <rFont val="Rockwell"/>
      </rPr>
      <t>EN-13.1, EN-13.2</t>
    </r>
  </si>
  <si>
    <r>
      <rPr>
        <sz val="5"/>
        <rFont val="Rockwell"/>
      </rPr>
      <t>FINANCIAL CHARGES - GENERAL</t>
    </r>
  </si>
  <si>
    <r>
      <rPr>
        <sz val="5"/>
        <rFont val="Rockwell"/>
      </rPr>
      <t>MISCELLANEOUS EXPENSES GENERAL</t>
    </r>
  </si>
  <si>
    <r>
      <rPr>
        <sz val="5"/>
        <rFont val="Rockwell"/>
      </rPr>
      <t>LOCAL GRANTS AND CONTRIBUTIONS</t>
    </r>
  </si>
  <si>
    <r>
      <rPr>
        <sz val="5"/>
        <rFont val="Rockwell"/>
      </rPr>
      <t>FOREIGN GRANTS AND CONTRIBUTIONS</t>
    </r>
  </si>
  <si>
    <r>
      <rPr>
        <sz val="5"/>
        <rFont val="Rockwell"/>
      </rPr>
      <t>PRESERVATION OF THE ENVIRONMENT- GENERAL</t>
    </r>
  </si>
  <si>
    <r>
      <rPr>
        <sz val="5"/>
        <rFont val="Rockwell"/>
      </rPr>
      <t>EN-17</t>
    </r>
  </si>
  <si>
    <r>
      <rPr>
        <sz val="5"/>
        <rFont val="Rockwell"/>
      </rPr>
      <t>OTHER CAPITAL EXPENDITURE</t>
    </r>
  </si>
  <si>
    <r>
      <rPr>
        <sz val="5"/>
        <rFont val="Rockwell"/>
      </rPr>
      <t>EN-18</t>
    </r>
  </si>
  <si>
    <r>
      <rPr>
        <b/>
        <sz val="12"/>
        <color rgb="FFFFF1CC"/>
        <rFont val="Rockwell"/>
        <family val="1"/>
      </rPr>
      <t>STATE GOVERNMENT OF OSUN</t>
    </r>
  </si>
  <si>
    <r>
      <rPr>
        <b/>
        <sz val="10.5"/>
        <color rgb="FFFFF1CC"/>
        <rFont val="Rockwell"/>
        <family val="1"/>
      </rPr>
      <t>2020 ESTIMATES</t>
    </r>
  </si>
  <si>
    <r>
      <rPr>
        <b/>
        <sz val="5"/>
        <rFont val="Rockwell"/>
      </rPr>
      <t>AMENDED BUDGET 2020 (WITHOUT COVID-19 RELATED)</t>
    </r>
  </si>
  <si>
    <r>
      <rPr>
        <b/>
        <sz val="13.5"/>
        <color rgb="FFFFF1CC"/>
        <rFont val="Rockwell"/>
        <family val="1"/>
      </rPr>
      <t>STATE GOVERNMENT OF OSUN</t>
    </r>
  </si>
  <si>
    <r>
      <rPr>
        <b/>
        <sz val="11.5"/>
        <color rgb="FFFFF1CC"/>
        <rFont val="Rockwell"/>
        <family val="1"/>
      </rPr>
      <t>2020 ESTIMATES</t>
    </r>
  </si>
  <si>
    <r>
      <rPr>
        <b/>
        <sz val="5.5"/>
        <rFont val="Rockwell"/>
      </rPr>
      <t>ECONOMIC CODE</t>
    </r>
  </si>
  <si>
    <r>
      <rPr>
        <b/>
        <sz val="5.5"/>
        <rFont val="Rockwell"/>
      </rPr>
      <t>DESCRIPTION</t>
    </r>
  </si>
  <si>
    <r>
      <rPr>
        <b/>
        <sz val="5.5"/>
        <rFont val="Rockwell"/>
      </rPr>
      <t>APPROVED BUDGET 2019</t>
    </r>
  </si>
  <si>
    <r>
      <rPr>
        <b/>
        <sz val="5.5"/>
        <rFont val="Rockwell"/>
      </rPr>
      <t>APPROVED BUDGET 2020</t>
    </r>
  </si>
  <si>
    <r>
      <rPr>
        <b/>
        <sz val="5.5"/>
        <rFont val="Rockwell"/>
      </rPr>
      <t>AMENDED BUDGET 2020 (WITHOUT COVID-19 RELATED)</t>
    </r>
  </si>
  <si>
    <r>
      <rPr>
        <b/>
        <sz val="5.5"/>
        <rFont val="Rockwell"/>
      </rPr>
      <t>COVID-19 RELATED</t>
    </r>
  </si>
  <si>
    <r>
      <rPr>
        <b/>
        <sz val="5.5"/>
        <rFont val="Rockwell"/>
      </rPr>
      <t>AMENDED BUDGET 2020</t>
    </r>
  </si>
  <si>
    <r>
      <rPr>
        <b/>
        <sz val="5.5"/>
        <rFont val="Times New Roman"/>
      </rPr>
      <t>₦</t>
    </r>
  </si>
  <si>
    <r>
      <rPr>
        <b/>
        <sz val="5.5"/>
        <rFont val="Rockwell"/>
      </rPr>
      <t>-</t>
    </r>
  </si>
  <si>
    <r>
      <rPr>
        <sz val="5.5"/>
        <rFont val="Rockwell"/>
      </rPr>
      <t>GOVERNMENT SHARE OF FAAC</t>
    </r>
  </si>
  <si>
    <r>
      <rPr>
        <sz val="5.5"/>
        <rFont val="Rockwell"/>
      </rPr>
      <t>-</t>
    </r>
  </si>
  <si>
    <r>
      <rPr>
        <sz val="5.5"/>
        <rFont val="Rockwell"/>
      </rPr>
      <t>GOVERNMENT SHARE OF VAT</t>
    </r>
  </si>
  <si>
    <r>
      <rPr>
        <sz val="5.5"/>
        <rFont val="Rockwell"/>
      </rPr>
      <t>GOVERNMENT SHARE OF EXCESS CRUDE ACCOUNT</t>
    </r>
  </si>
  <si>
    <r>
      <rPr>
        <sz val="5.5"/>
        <rFont val="Rockwell"/>
      </rPr>
      <t>OTHER REVENUE FROM FAAC</t>
    </r>
  </si>
  <si>
    <r>
      <rPr>
        <sz val="5.5"/>
        <rFont val="Rockwell"/>
      </rPr>
      <t>PERSONAL TAXES</t>
    </r>
  </si>
  <si>
    <r>
      <rPr>
        <sz val="5.5"/>
        <rFont val="Rockwell"/>
      </rPr>
      <t>CORPORATE TAXES</t>
    </r>
  </si>
  <si>
    <r>
      <rPr>
        <sz val="5.5"/>
        <rFont val="Rockwell"/>
      </rPr>
      <t>LICENCES - GENERAL</t>
    </r>
  </si>
  <si>
    <r>
      <rPr>
        <sz val="5.5"/>
        <rFont val="Rockwell"/>
      </rPr>
      <t>FEES - GENERAL</t>
    </r>
  </si>
  <si>
    <r>
      <rPr>
        <sz val="5.5"/>
        <rFont val="Rockwell"/>
      </rPr>
      <t>FINES - GENERAL</t>
    </r>
  </si>
  <si>
    <r>
      <rPr>
        <sz val="5.5"/>
        <rFont val="Rockwell"/>
      </rPr>
      <t>SALES - GENERAL</t>
    </r>
  </si>
  <si>
    <r>
      <rPr>
        <sz val="5.5"/>
        <rFont val="Rockwell"/>
      </rPr>
      <t>EARNINGS -GENERAL</t>
    </r>
  </si>
  <si>
    <r>
      <rPr>
        <sz val="5.5"/>
        <rFont val="Rockwell"/>
      </rPr>
      <t>RENT ON GOVERNMENT BUILDINGS - GENERAL</t>
    </r>
  </si>
  <si>
    <r>
      <rPr>
        <sz val="5.5"/>
        <rFont val="Rockwell"/>
      </rPr>
      <t>RENT ON LAND &amp; OTHERS - GENERAL</t>
    </r>
  </si>
  <si>
    <r>
      <rPr>
        <sz val="5.5"/>
        <rFont val="Rockwell"/>
      </rPr>
      <t>REPAYMENT-GENERAL</t>
    </r>
  </si>
  <si>
    <r>
      <rPr>
        <sz val="5.5"/>
        <rFont val="Rockwell"/>
      </rPr>
      <t>INVESTMENT INCOME</t>
    </r>
  </si>
  <si>
    <r>
      <rPr>
        <sz val="5.5"/>
        <rFont val="Rockwell"/>
      </rPr>
      <t>INTEREST EARNED</t>
    </r>
  </si>
  <si>
    <r>
      <rPr>
        <sz val="5.5"/>
        <rFont val="Rockwell"/>
      </rPr>
      <t>RE-IMBURSEMENT GENERAL</t>
    </r>
  </si>
  <si>
    <r>
      <rPr>
        <sz val="5.5"/>
        <rFont val="Rockwell"/>
      </rPr>
      <t>DOMESTIC AIDS</t>
    </r>
  </si>
  <si>
    <r>
      <rPr>
        <sz val="5.5"/>
        <rFont val="Rockwell"/>
      </rPr>
      <t>FOREIGN AIDS</t>
    </r>
  </si>
  <si>
    <r>
      <rPr>
        <sz val="5.5"/>
        <rFont val="Rockwell"/>
      </rPr>
      <t>DOMESTIC GRANTS</t>
    </r>
  </si>
  <si>
    <r>
      <rPr>
        <sz val="5.5"/>
        <rFont val="Rockwell"/>
      </rPr>
      <t>FOREIGN GRANTS</t>
    </r>
  </si>
  <si>
    <r>
      <rPr>
        <b/>
        <sz val="12.5"/>
        <color rgb="FFFFF1CC"/>
        <rFont val="Rockwell"/>
        <family val="1"/>
      </rPr>
      <t>STATE GOVERNMENT OF OSUN</t>
    </r>
  </si>
  <si>
    <r>
      <rPr>
        <b/>
        <sz val="6"/>
        <rFont val="Rockwell"/>
      </rPr>
      <t>APPROVED BUDGET 2019</t>
    </r>
  </si>
  <si>
    <r>
      <rPr>
        <b/>
        <sz val="6"/>
        <rFont val="Rockwell"/>
      </rPr>
      <t>COVID-19 RELATED</t>
    </r>
  </si>
  <si>
    <r>
      <rPr>
        <b/>
        <sz val="5.5"/>
        <rFont val="Rockwell"/>
      </rPr>
      <t>OPENING BALANCE</t>
    </r>
  </si>
  <si>
    <r>
      <rPr>
        <sz val="5.5"/>
        <rFont val="Rockwell"/>
      </rPr>
      <t>DOMESTIC LOAN</t>
    </r>
  </si>
  <si>
    <r>
      <rPr>
        <sz val="5.5"/>
        <rFont val="Rockwell"/>
      </rPr>
      <t>FOREIGN LOAN</t>
    </r>
  </si>
  <si>
    <r>
      <rPr>
        <b/>
        <sz val="5.5"/>
        <rFont val="Rockwell"/>
      </rPr>
      <t>TOTAL TRANSFERS</t>
    </r>
  </si>
  <si>
    <r>
      <rPr>
        <b/>
        <sz val="6"/>
        <rFont val="Rockwell"/>
      </rPr>
      <t>ECONOMIC CODE</t>
    </r>
  </si>
  <si>
    <r>
      <rPr>
        <b/>
        <sz val="6"/>
        <rFont val="Rockwell"/>
      </rPr>
      <t>OPENING BALANCE</t>
    </r>
  </si>
  <si>
    <r>
      <rPr>
        <b/>
        <sz val="6"/>
        <rFont val="Rockwell"/>
      </rPr>
      <t>REVENUE</t>
    </r>
  </si>
  <si>
    <r>
      <rPr>
        <b/>
        <sz val="6"/>
        <rFont val="Rockwell"/>
      </rPr>
      <t xml:space="preserve">GOVERNMENT SHARE OF FAAC (STATUTORY
</t>
    </r>
    <r>
      <rPr>
        <b/>
        <sz val="6"/>
        <rFont val="Rockwell"/>
      </rPr>
      <t>REVENUE)</t>
    </r>
  </si>
  <si>
    <r>
      <rPr>
        <b/>
        <sz val="6"/>
        <rFont val="Rockwell"/>
      </rPr>
      <t>GOVERNMENT SHARE OF FAAC</t>
    </r>
  </si>
  <si>
    <r>
      <rPr>
        <sz val="6"/>
        <rFont val="Rockwell"/>
      </rPr>
      <t>STATUTORY ALLOCATION</t>
    </r>
  </si>
  <si>
    <r>
      <rPr>
        <b/>
        <sz val="6"/>
        <rFont val="Rockwell"/>
      </rPr>
      <t>GOVERNMENT SHARE OF VAT</t>
    </r>
  </si>
  <si>
    <r>
      <rPr>
        <sz val="6"/>
        <rFont val="Rockwell"/>
      </rPr>
      <t>SHARE OF VAT</t>
    </r>
  </si>
  <si>
    <r>
      <rPr>
        <sz val="6"/>
        <rFont val="Rockwell"/>
      </rPr>
      <t>EXCESS CRUDE</t>
    </r>
  </si>
  <si>
    <r>
      <rPr>
        <b/>
        <sz val="6"/>
        <rFont val="Rockwell"/>
      </rPr>
      <t>SUB-TOTAL STATUTORY ALLOCATION</t>
    </r>
  </si>
  <si>
    <r>
      <rPr>
        <b/>
        <sz val="6"/>
        <rFont val="Rockwell"/>
      </rPr>
      <t>INDEPENDENT REVENUE</t>
    </r>
  </si>
  <si>
    <r>
      <rPr>
        <b/>
        <sz val="6"/>
        <rFont val="Rockwell"/>
      </rPr>
      <t>TAX REVENUE</t>
    </r>
  </si>
  <si>
    <r>
      <rPr>
        <b/>
        <sz val="6"/>
        <rFont val="Rockwell"/>
      </rPr>
      <t>PERSONAL TAXES</t>
    </r>
  </si>
  <si>
    <r>
      <rPr>
        <sz val="6"/>
        <rFont val="Rockwell"/>
      </rPr>
      <t>PERSONAL TAXES</t>
    </r>
  </si>
  <si>
    <r>
      <rPr>
        <sz val="6"/>
        <rFont val="Rockwell"/>
      </rPr>
      <t>STAMP DUTY</t>
    </r>
  </si>
  <si>
    <r>
      <rPr>
        <sz val="6"/>
        <rFont val="Rockwell"/>
      </rPr>
      <t>POOL BETTING TAX</t>
    </r>
  </si>
  <si>
    <r>
      <rPr>
        <sz val="6"/>
        <rFont val="Rockwell"/>
      </rPr>
      <t>DEVELOPMENTAL TAXES/LEVY</t>
    </r>
  </si>
  <si>
    <r>
      <rPr>
        <sz val="6"/>
        <rFont val="Rockwell"/>
      </rPr>
      <t>CAPITAL GAIN TAX</t>
    </r>
  </si>
  <si>
    <r>
      <rPr>
        <sz val="6"/>
        <rFont val="Rockwell"/>
      </rPr>
      <t>LIVESTOCK TAX</t>
    </r>
  </si>
  <si>
    <r>
      <rPr>
        <b/>
        <sz val="6"/>
        <rFont val="Rockwell"/>
      </rPr>
      <t>SUB-TOTAL PERSONAL TAXES</t>
    </r>
  </si>
  <si>
    <r>
      <rPr>
        <b/>
        <sz val="6"/>
        <rFont val="Rockwell"/>
      </rPr>
      <t>CORPORATE TAXES</t>
    </r>
  </si>
  <si>
    <r>
      <rPr>
        <sz val="6"/>
        <rFont val="Rockwell"/>
      </rPr>
      <t>CORPORATE TAXES</t>
    </r>
  </si>
  <si>
    <r>
      <rPr>
        <b/>
        <sz val="6"/>
        <rFont val="Rockwell"/>
      </rPr>
      <t>SUB-TOTAL CORPORATE TAXES</t>
    </r>
  </si>
  <si>
    <r>
      <rPr>
        <b/>
        <sz val="6"/>
        <rFont val="Rockwell"/>
      </rPr>
      <t>NON-TAX REVENUE</t>
    </r>
  </si>
  <si>
    <r>
      <rPr>
        <b/>
        <sz val="6"/>
        <rFont val="Rockwell"/>
      </rPr>
      <t>LICENCES - GENERAL</t>
    </r>
  </si>
  <si>
    <r>
      <rPr>
        <sz val="6"/>
        <rFont val="Rockwell"/>
      </rPr>
      <t>REGISTRATION OF VOLUNTARY ORGANISATIONS</t>
    </r>
  </si>
  <si>
    <r>
      <rPr>
        <sz val="6"/>
        <rFont val="Rockwell"/>
      </rPr>
      <t>CATTLE DEALER LICENSES</t>
    </r>
  </si>
  <si>
    <r>
      <rPr>
        <sz val="6"/>
        <rFont val="Rockwell"/>
      </rPr>
      <t>FISHING PERMITS</t>
    </r>
  </si>
  <si>
    <r>
      <rPr>
        <sz val="6"/>
        <rFont val="Rockwell"/>
      </rPr>
      <t>PRODUCE BUYING LICENSES</t>
    </r>
  </si>
  <si>
    <r>
      <rPr>
        <sz val="6"/>
        <rFont val="Rockwell"/>
      </rPr>
      <t>TRACTOR HIRING SERVICES</t>
    </r>
  </si>
  <si>
    <r>
      <rPr>
        <sz val="6"/>
        <rFont val="Rockwell"/>
      </rPr>
      <t>POOL BETTING &amp; CASINO LICENSES/GAMING</t>
    </r>
  </si>
  <si>
    <r>
      <rPr>
        <sz val="6"/>
        <rFont val="Rockwell"/>
      </rPr>
      <t>MOTOR VEHICLE LICENSES</t>
    </r>
  </si>
  <si>
    <r>
      <rPr>
        <sz val="6"/>
        <rFont val="Rockwell"/>
      </rPr>
      <t>DRIVERS' LICENSES</t>
    </r>
  </si>
  <si>
    <r>
      <rPr>
        <sz val="6"/>
        <rFont val="Rockwell"/>
      </rPr>
      <t>PATENT MEDICINE &amp; DRUG STORES LICENSES</t>
    </r>
  </si>
  <si>
    <r>
      <rPr>
        <sz val="6"/>
        <rFont val="Rockwell"/>
      </rPr>
      <t>PRIVATE SCHOOLS LICENSES</t>
    </r>
  </si>
  <si>
    <r>
      <rPr>
        <sz val="6"/>
        <rFont val="Rockwell"/>
      </rPr>
      <t>HEALTH FACILITIES LICENSES</t>
    </r>
  </si>
  <si>
    <r>
      <rPr>
        <sz val="6"/>
        <rFont val="Rockwell"/>
      </rPr>
      <t>TRADE PERMIT LICENSES</t>
    </r>
  </si>
  <si>
    <r>
      <rPr>
        <sz val="6"/>
        <rFont val="Rockwell"/>
      </rPr>
      <t>FORESTRY/TIMBER LICENSE</t>
    </r>
  </si>
  <si>
    <r>
      <rPr>
        <sz val="6"/>
        <rFont val="Rockwell"/>
      </rPr>
      <t>LOTTERY PERMIT</t>
    </r>
  </si>
  <si>
    <r>
      <rPr>
        <b/>
        <sz val="6"/>
        <rFont val="Rockwell"/>
      </rPr>
      <t>SUB-TOTAL LICENSES</t>
    </r>
  </si>
  <si>
    <r>
      <rPr>
        <b/>
        <sz val="6"/>
        <rFont val="Rockwell"/>
      </rPr>
      <t>FEES - GENERAL</t>
    </r>
  </si>
  <si>
    <r>
      <rPr>
        <sz val="6"/>
        <rFont val="Rockwell"/>
      </rPr>
      <t>COURT FEES</t>
    </r>
  </si>
  <si>
    <r>
      <rPr>
        <sz val="6"/>
        <rFont val="Rockwell"/>
      </rPr>
      <t>TRADE UNION FEES</t>
    </r>
  </si>
  <si>
    <r>
      <rPr>
        <sz val="6"/>
        <rFont val="Rockwell"/>
      </rPr>
      <t>RESEARCH TESTING FEES</t>
    </r>
  </si>
  <si>
    <r>
      <rPr>
        <sz val="6"/>
        <rFont val="Rockwell"/>
      </rPr>
      <t>CONTRACTOR REGISTRATION FEES</t>
    </r>
  </si>
  <si>
    <r>
      <rPr>
        <sz val="6"/>
        <rFont val="Rockwell"/>
      </rPr>
      <t>MARRIAGE/ DIVORCE FEES</t>
    </r>
  </si>
  <si>
    <r>
      <rPr>
        <sz val="6"/>
        <rFont val="Rockwell"/>
      </rPr>
      <t>PILGRIMS WELFARE FEES</t>
    </r>
  </si>
  <si>
    <r>
      <rPr>
        <sz val="6"/>
        <rFont val="Rockwell"/>
      </rPr>
      <t>ACCREDITATION FEES</t>
    </r>
  </si>
  <si>
    <r>
      <rPr>
        <sz val="6"/>
        <rFont val="Rockwell"/>
      </rPr>
      <t>COURT SUMMONS FEES</t>
    </r>
  </si>
  <si>
    <r>
      <rPr>
        <sz val="6"/>
        <rFont val="Rockwell"/>
      </rPr>
      <t>TENDER  FEES</t>
    </r>
  </si>
  <si>
    <r>
      <rPr>
        <sz val="6"/>
        <rFont val="Rockwell"/>
      </rPr>
      <t>FIRE SAFETY CERTIFICATE FEES</t>
    </r>
  </si>
  <si>
    <r>
      <rPr>
        <sz val="6"/>
        <rFont val="Rockwell"/>
      </rPr>
      <t>PROFESSIONAL REGISTRATION FEES</t>
    </r>
  </si>
  <si>
    <r>
      <rPr>
        <sz val="6"/>
        <rFont val="Rockwell"/>
      </rPr>
      <t>ENVIRONMENTAL IMPACT ASSESSMENT FEES</t>
    </r>
  </si>
  <si>
    <r>
      <rPr>
        <sz val="6"/>
        <rFont val="Rockwell"/>
      </rPr>
      <t>BILL BOARD ADVERTISEMENT FEES</t>
    </r>
  </si>
  <si>
    <r>
      <rPr>
        <sz val="6"/>
        <rFont val="Rockwell"/>
      </rPr>
      <t>DEEDS REGISTRATION FEES</t>
    </r>
  </si>
  <si>
    <r>
      <rPr>
        <sz val="6"/>
        <rFont val="Rockwell"/>
      </rPr>
      <t>SURVEY/ PLANNING/ BUILDING FEES</t>
    </r>
  </si>
  <si>
    <r>
      <rPr>
        <sz val="6"/>
        <rFont val="Rockwell"/>
      </rPr>
      <t>AGENCY FEES</t>
    </r>
  </si>
  <si>
    <r>
      <rPr>
        <sz val="6"/>
        <rFont val="Rockwell"/>
      </rPr>
      <t>LABORATORY FEES</t>
    </r>
  </si>
  <si>
    <r>
      <rPr>
        <sz val="6"/>
        <rFont val="Rockwell"/>
      </rPr>
      <t>BIRTH &amp; DEATH REGISTRATION FEES</t>
    </r>
  </si>
  <si>
    <r>
      <rPr>
        <sz val="6"/>
        <rFont val="Rockwell"/>
      </rPr>
      <t>CHANGE OF OWNERSHIP FEES</t>
    </r>
  </si>
  <si>
    <r>
      <rPr>
        <sz val="6"/>
        <rFont val="Rockwell"/>
      </rPr>
      <t>AGRICULTURAL/VETINARY SERVICES FEES</t>
    </r>
  </si>
  <si>
    <r>
      <rPr>
        <sz val="6"/>
        <rFont val="Rockwell"/>
      </rPr>
      <t>LAND USE FEES</t>
    </r>
  </si>
  <si>
    <r>
      <rPr>
        <sz val="6"/>
        <rFont val="Rockwell"/>
      </rPr>
      <t>DEVELOPMENT LEVIES</t>
    </r>
  </si>
  <si>
    <r>
      <rPr>
        <sz val="6"/>
        <rFont val="Rockwell"/>
      </rPr>
      <t>BUSINESS/TRADE OPERATING FEES</t>
    </r>
  </si>
  <si>
    <r>
      <rPr>
        <sz val="6"/>
        <rFont val="Rockwell"/>
      </rPr>
      <t>INSPECTION FEES</t>
    </r>
  </si>
  <si>
    <r>
      <rPr>
        <sz val="6"/>
        <rFont val="Rockwell"/>
      </rPr>
      <t>SCHOOL TUITION/REGISTRATION/EXAMINATION FEES- UNDERGRADUATE</t>
    </r>
  </si>
  <si>
    <r>
      <rPr>
        <sz val="6"/>
        <rFont val="Rockwell"/>
      </rPr>
      <t>APPLICATIONS FEES</t>
    </r>
  </si>
  <si>
    <r>
      <rPr>
        <sz val="6"/>
        <rFont val="Rockwell"/>
      </rPr>
      <t>PARKING FEES</t>
    </r>
  </si>
  <si>
    <r>
      <rPr>
        <sz val="6"/>
        <rFont val="Rockwell"/>
      </rPr>
      <t>SCHOOL TUITION/REGISTRATION/EXAMINATION FEES- POST GRADUATE</t>
    </r>
  </si>
  <si>
    <r>
      <rPr>
        <sz val="6"/>
        <rFont val="Rockwell"/>
      </rPr>
      <t>SCHOOL TUITION/REGISTRATION/EXAMINATION FEES- OTHERS</t>
    </r>
  </si>
  <si>
    <r>
      <rPr>
        <sz val="6"/>
        <rFont val="Rockwell"/>
      </rPr>
      <t>AFFILIATION CHARGES</t>
    </r>
  </si>
  <si>
    <r>
      <rPr>
        <sz val="6"/>
        <rFont val="Rockwell"/>
      </rPr>
      <t>UNITY/STAFF/OTHER SCHOOL FEES/LEVIES</t>
    </r>
  </si>
  <si>
    <r>
      <rPr>
        <sz val="6"/>
        <rFont val="Rockwell"/>
      </rPr>
      <t>RIGHT OF OCCUPANCY FEES</t>
    </r>
  </si>
  <si>
    <r>
      <rPr>
        <sz val="6"/>
        <rFont val="Rockwell"/>
      </rPr>
      <t>BUILDING PLAN APPROVAL FEES</t>
    </r>
  </si>
  <si>
    <r>
      <rPr>
        <sz val="6"/>
        <rFont val="Rockwell"/>
      </rPr>
      <t>TITLE TRANSFER FEES</t>
    </r>
  </si>
  <si>
    <r>
      <rPr>
        <sz val="6"/>
        <rFont val="Rockwell"/>
      </rPr>
      <t>HOSPITAL SERVICE REGISTRATION FEES</t>
    </r>
  </si>
  <si>
    <r>
      <rPr>
        <sz val="6"/>
        <rFont val="Rockwell"/>
      </rPr>
      <t>HOSPITAL SERVICE CHARGES</t>
    </r>
  </si>
  <si>
    <r>
      <rPr>
        <sz val="6"/>
        <rFont val="Rockwell"/>
      </rPr>
      <t>SPORTS/RECREATIONAL FACILITIES FEES</t>
    </r>
  </si>
  <si>
    <r>
      <rPr>
        <sz val="6"/>
        <rFont val="Rockwell"/>
      </rPr>
      <t>INDIGENSHIP REGISTRATION FEES</t>
    </r>
  </si>
  <si>
    <r>
      <rPr>
        <sz val="6"/>
        <rFont val="Rockwell"/>
      </rPr>
      <t>WORKSHOP FEES</t>
    </r>
  </si>
  <si>
    <r>
      <rPr>
        <b/>
        <sz val="6"/>
        <rFont val="Rockwell"/>
      </rPr>
      <t>SUB-TOTAL FEES</t>
    </r>
  </si>
  <si>
    <r>
      <rPr>
        <b/>
        <sz val="6"/>
        <rFont val="Rockwell"/>
      </rPr>
      <t>FINES - GENERAL</t>
    </r>
  </si>
  <si>
    <r>
      <rPr>
        <sz val="6"/>
        <rFont val="Rockwell"/>
      </rPr>
      <t>FINES/PENALTIES</t>
    </r>
  </si>
  <si>
    <r>
      <rPr>
        <sz val="6"/>
        <rFont val="Rockwell"/>
      </rPr>
      <t>COURT FINES</t>
    </r>
  </si>
  <si>
    <r>
      <rPr>
        <b/>
        <sz val="6"/>
        <rFont val="Rockwell"/>
      </rPr>
      <t>SUB-TOTAL FINES</t>
    </r>
  </si>
  <si>
    <r>
      <rPr>
        <b/>
        <sz val="6"/>
        <rFont val="Rockwell"/>
      </rPr>
      <t>SALES - GENERAL</t>
    </r>
  </si>
  <si>
    <r>
      <rPr>
        <sz val="6"/>
        <rFont val="Rockwell"/>
      </rPr>
      <t>SALES OF JOURNAL &amp; PUBLICATIONS</t>
    </r>
  </si>
  <si>
    <r>
      <rPr>
        <sz val="6"/>
        <rFont val="Rockwell"/>
      </rPr>
      <t>SALES OF BOOKS</t>
    </r>
  </si>
  <si>
    <r>
      <rPr>
        <sz val="6"/>
        <rFont val="Rockwell"/>
      </rPr>
      <t>SALES OF ID CARDS</t>
    </r>
  </si>
  <si>
    <r>
      <rPr>
        <sz val="6"/>
        <rFont val="Rockwell"/>
      </rPr>
      <t>SALES OF STORES/SCRAPS/UNSERVICABLE ITEM</t>
    </r>
  </si>
  <si>
    <r>
      <rPr>
        <sz val="6"/>
        <rFont val="Rockwell"/>
      </rPr>
      <t>SALES OF BILLS OF ENTRIES/APPLICATION FORM</t>
    </r>
  </si>
  <si>
    <r>
      <rPr>
        <sz val="6"/>
        <rFont val="Rockwell"/>
      </rPr>
      <t>SALES OF IMPROVED SEEDS/CHEMICAL</t>
    </r>
  </si>
  <si>
    <r>
      <rPr>
        <sz val="6"/>
        <rFont val="Rockwell"/>
      </rPr>
      <t>PROCEEDS FROM SALES OF FARM PRODUCE</t>
    </r>
  </si>
  <si>
    <r>
      <rPr>
        <sz val="6"/>
        <rFont val="Rockwell"/>
      </rPr>
      <t>PROCEEDS FROM SALES OF GOVT. VEHICLES</t>
    </r>
  </si>
  <si>
    <r>
      <rPr>
        <sz val="6"/>
        <rFont val="Rockwell"/>
      </rPr>
      <t>PROCEEDS FROM SALES OF DRUGS AND MEDICATIONS</t>
    </r>
  </si>
  <si>
    <r>
      <rPr>
        <sz val="6"/>
        <rFont val="Rockwell"/>
      </rPr>
      <t>PROCEEDS FROM SALES OF GOVT. BUILDINGS</t>
    </r>
  </si>
  <si>
    <r>
      <rPr>
        <sz val="6"/>
        <rFont val="Rockwell"/>
      </rPr>
      <t>SALES OF FORMS</t>
    </r>
  </si>
  <si>
    <r>
      <rPr>
        <sz val="6"/>
        <rFont val="Rockwell"/>
      </rPr>
      <t>SALES OF PLAN PHOTOSTAT PRINT/MAP</t>
    </r>
  </si>
  <si>
    <r>
      <rPr>
        <sz val="6"/>
        <rFont val="Rockwell"/>
      </rPr>
      <t>SALES OF OTHER GOVERNMENT PROPERTY</t>
    </r>
  </si>
  <si>
    <r>
      <rPr>
        <b/>
        <sz val="6"/>
        <rFont val="Rockwell"/>
      </rPr>
      <t>SUB-TOTAL SALES</t>
    </r>
  </si>
  <si>
    <r>
      <rPr>
        <b/>
        <sz val="6"/>
        <rFont val="Rockwell"/>
      </rPr>
      <t>EARNINGS -GENERAL</t>
    </r>
  </si>
  <si>
    <r>
      <rPr>
        <sz val="6"/>
        <rFont val="Rockwell"/>
      </rPr>
      <t>EARNINGS FROM CONSULTANCY SERVICES</t>
    </r>
  </si>
  <si>
    <r>
      <rPr>
        <sz val="6"/>
        <rFont val="Rockwell"/>
      </rPr>
      <t>EARNINGS FROM LABORATORY SERVICES</t>
    </r>
  </si>
  <si>
    <r>
      <rPr>
        <sz val="6"/>
        <rFont val="Rockwell"/>
      </rPr>
      <t>EARNINGS FROM HIRE OF PLANTS &amp; EQUIPMENT</t>
    </r>
  </si>
  <si>
    <r>
      <rPr>
        <sz val="6"/>
        <rFont val="Rockwell"/>
      </rPr>
      <t>EARNINGS FROM THE USE OF GOVT. VEHICLES</t>
    </r>
  </si>
  <si>
    <r>
      <rPr>
        <sz val="6"/>
        <rFont val="Rockwell"/>
      </rPr>
      <t>EARNINGS FROM THE USE OF GOVT. HALLS</t>
    </r>
  </si>
  <si>
    <r>
      <rPr>
        <sz val="6"/>
        <rFont val="Rockwell"/>
      </rPr>
      <t>EARNINGS FROM TOLLS OF EXPRESSWAY</t>
    </r>
  </si>
  <si>
    <r>
      <rPr>
        <sz val="6"/>
        <rFont val="Rockwell"/>
      </rPr>
      <t>EARNINGS FROM MEDICAL SERVICES</t>
    </r>
  </si>
  <si>
    <r>
      <rPr>
        <sz val="6"/>
        <rFont val="Rockwell"/>
      </rPr>
      <t>EARNINGS FROM AGRICULTURAL PRODUCE</t>
    </r>
  </si>
  <si>
    <r>
      <rPr>
        <sz val="6"/>
        <rFont val="Rockwell"/>
      </rPr>
      <t>EARNINGS FROM TOURISM/CULTURE/ARTS CENTRES</t>
    </r>
  </si>
  <si>
    <r>
      <rPr>
        <sz val="6"/>
        <rFont val="Rockwell"/>
      </rPr>
      <t>EARNINGS FROM COMMERCIAL ACTIVITIES</t>
    </r>
  </si>
  <si>
    <r>
      <rPr>
        <sz val="6"/>
        <rFont val="Rockwell"/>
      </rPr>
      <t>HIRE OF ACADEMIC GOWNS, BOOKS OF PRECEEDING/OTHERS</t>
    </r>
  </si>
  <si>
    <r>
      <rPr>
        <sz val="6"/>
        <rFont val="Rockwell"/>
      </rPr>
      <t>EARNINGS FROM ICT SERVICES</t>
    </r>
  </si>
  <si>
    <r>
      <rPr>
        <b/>
        <sz val="6"/>
        <rFont val="Rockwell"/>
      </rPr>
      <t>SUB-TOTAL EARNINGS</t>
    </r>
  </si>
  <si>
    <r>
      <rPr>
        <b/>
        <sz val="6"/>
        <rFont val="Rockwell"/>
      </rPr>
      <t xml:space="preserve">RENT ON GOVERNMENT BUILDINGS -
</t>
    </r>
    <r>
      <rPr>
        <b/>
        <sz val="6"/>
        <rFont val="Rockwell"/>
      </rPr>
      <t>GENERAL</t>
    </r>
  </si>
  <si>
    <r>
      <rPr>
        <sz val="6"/>
        <rFont val="Rockwell"/>
      </rPr>
      <t>RENT ON GOVT.QUARTERS</t>
    </r>
  </si>
  <si>
    <r>
      <rPr>
        <sz val="6"/>
        <rFont val="Rockwell"/>
      </rPr>
      <t>RENT ON  GOVT.OFFICES</t>
    </r>
  </si>
  <si>
    <r>
      <rPr>
        <sz val="6"/>
        <rFont val="Rockwell"/>
      </rPr>
      <t>RENT ON GOVT BUILDINGS</t>
    </r>
  </si>
  <si>
    <r>
      <rPr>
        <sz val="6"/>
        <rFont val="Rockwell"/>
      </rPr>
      <t>RENT ON CONFERENCE CENTRES</t>
    </r>
  </si>
  <si>
    <r>
      <rPr>
        <b/>
        <sz val="6"/>
        <rFont val="Rockwell"/>
      </rPr>
      <t xml:space="preserve">SUB-TOTAL RENT ON GOVERNMENT
</t>
    </r>
    <r>
      <rPr>
        <b/>
        <sz val="6"/>
        <rFont val="Rockwell"/>
      </rPr>
      <t>BUILDINGS</t>
    </r>
  </si>
  <si>
    <r>
      <rPr>
        <b/>
        <sz val="6"/>
        <rFont val="Rockwell"/>
      </rPr>
      <t>RENT ON LAND &amp; OTHERS - GENERAL</t>
    </r>
  </si>
  <si>
    <r>
      <rPr>
        <sz val="6"/>
        <rFont val="Rockwell"/>
      </rPr>
      <t>RENT ON GOVT. LAND</t>
    </r>
  </si>
  <si>
    <r>
      <rPr>
        <sz val="6"/>
        <rFont val="Rockwell"/>
      </rPr>
      <t>RENTS &amp; PREMIUM ON THE ALLOCATION OF LAN</t>
    </r>
  </si>
  <si>
    <r>
      <rPr>
        <sz val="6"/>
        <rFont val="Rockwell"/>
      </rPr>
      <t>RENTS OF PLOTS &amp; SITES SERVICES PROGRAMME</t>
    </r>
  </si>
  <si>
    <r>
      <rPr>
        <sz val="6"/>
        <rFont val="Rockwell"/>
      </rPr>
      <t>LEASE RENTAL</t>
    </r>
  </si>
  <si>
    <r>
      <rPr>
        <sz val="6"/>
        <rFont val="Rockwell"/>
      </rPr>
      <t>RENTS ON GOVT. PROPERTIES</t>
    </r>
  </si>
  <si>
    <r>
      <rPr>
        <b/>
        <sz val="6"/>
        <rFont val="Rockwell"/>
      </rPr>
      <t>SUB-TOTAL RENT ON LAND &amp; OTHERS</t>
    </r>
  </si>
  <si>
    <r>
      <rPr>
        <b/>
        <sz val="6"/>
        <rFont val="Rockwell"/>
      </rPr>
      <t>REPAYMENT-GENERAL</t>
    </r>
  </si>
  <si>
    <r>
      <rPr>
        <sz val="6"/>
        <rFont val="Rockwell"/>
      </rPr>
      <t>REFUNDS/MISCELLANEOUS RECEIPTS</t>
    </r>
  </si>
  <si>
    <r>
      <rPr>
        <b/>
        <sz val="6"/>
        <rFont val="Rockwell"/>
      </rPr>
      <t>SUB-TOTAL REPAYMENT-GENERAL</t>
    </r>
  </si>
  <si>
    <r>
      <rPr>
        <b/>
        <sz val="6"/>
        <rFont val="Rockwell"/>
      </rPr>
      <t>INVESTMENT INCOME</t>
    </r>
  </si>
  <si>
    <r>
      <rPr>
        <sz val="6"/>
        <rFont val="Rockwell"/>
      </rPr>
      <t>DIVIDEND RECEIVED</t>
    </r>
  </si>
  <si>
    <r>
      <rPr>
        <sz val="6"/>
        <rFont val="Rockwell"/>
      </rPr>
      <t>OTHER INVESTMENT INCOME</t>
    </r>
  </si>
  <si>
    <r>
      <rPr>
        <b/>
        <sz val="6"/>
        <rFont val="Rockwell"/>
      </rPr>
      <t>SUB-TOTAL INVESTMENT INCOME</t>
    </r>
  </si>
  <si>
    <r>
      <rPr>
        <b/>
        <sz val="6"/>
        <rFont val="Rockwell"/>
      </rPr>
      <t>INTEREST EARNED</t>
    </r>
  </si>
  <si>
    <r>
      <rPr>
        <sz val="6"/>
        <rFont val="Rockwell"/>
      </rPr>
      <t>INTEREST ON HOUSING LOAN</t>
    </r>
  </si>
  <si>
    <r>
      <rPr>
        <sz val="6"/>
        <rFont val="Rockwell"/>
      </rPr>
      <t>INTEREST ON DEBENTURE LOANS</t>
    </r>
  </si>
  <si>
    <r>
      <rPr>
        <sz val="6"/>
        <rFont val="Rockwell"/>
      </rPr>
      <t>BANK INTEREST</t>
    </r>
  </si>
  <si>
    <r>
      <rPr>
        <b/>
        <sz val="6"/>
        <rFont val="Rockwell"/>
      </rPr>
      <t>SUB-TOTAL INTEREST EARNED</t>
    </r>
  </si>
  <si>
    <r>
      <rPr>
        <b/>
        <sz val="6"/>
        <rFont val="Rockwell"/>
      </rPr>
      <t>RE-IMBURSEMENT GENERAL</t>
    </r>
  </si>
  <si>
    <r>
      <rPr>
        <sz val="6"/>
        <rFont val="Rockwell"/>
      </rPr>
      <t>AUDIT FEES</t>
    </r>
  </si>
  <si>
    <r>
      <rPr>
        <b/>
        <sz val="6"/>
        <rFont val="Rockwell"/>
      </rPr>
      <t>SUB-TOTAL RE-IMBURSEMENT GENERAL</t>
    </r>
  </si>
  <si>
    <r>
      <rPr>
        <b/>
        <sz val="6"/>
        <rFont val="Rockwell"/>
      </rPr>
      <t>AID AND GRANTS</t>
    </r>
  </si>
  <si>
    <r>
      <rPr>
        <b/>
        <sz val="6"/>
        <rFont val="Rockwell"/>
      </rPr>
      <t>AID</t>
    </r>
  </si>
  <si>
    <r>
      <rPr>
        <b/>
        <sz val="6"/>
        <rFont val="Rockwell"/>
      </rPr>
      <t>DOMESTIC AIDS</t>
    </r>
  </si>
  <si>
    <r>
      <rPr>
        <sz val="6"/>
        <rFont val="Rockwell"/>
      </rPr>
      <t>DOMESTIC AID</t>
    </r>
  </si>
  <si>
    <r>
      <rPr>
        <b/>
        <sz val="6"/>
        <rFont val="Rockwell"/>
      </rPr>
      <t>SUB-TOTAL DOMESTIC AIDS</t>
    </r>
  </si>
  <si>
    <r>
      <rPr>
        <b/>
        <sz val="6"/>
        <rFont val="Rockwell"/>
      </rPr>
      <t>FOREIGN AIDS</t>
    </r>
  </si>
  <si>
    <r>
      <rPr>
        <sz val="6"/>
        <rFont val="Rockwell"/>
      </rPr>
      <t>FOREIGN AID</t>
    </r>
  </si>
  <si>
    <r>
      <rPr>
        <b/>
        <sz val="6"/>
        <rFont val="Rockwell"/>
      </rPr>
      <t>SUB-TOTAL FOREIGN AIDS</t>
    </r>
  </si>
  <si>
    <r>
      <rPr>
        <b/>
        <sz val="6"/>
        <rFont val="Rockwell"/>
      </rPr>
      <t>GRANTS</t>
    </r>
  </si>
  <si>
    <r>
      <rPr>
        <b/>
        <sz val="6"/>
        <rFont val="Rockwell"/>
      </rPr>
      <t>DOMESTIC GRANTS</t>
    </r>
  </si>
  <si>
    <r>
      <rPr>
        <sz val="6"/>
        <rFont val="Rockwell"/>
      </rPr>
      <t>DOMESTIC GRANTS</t>
    </r>
  </si>
  <si>
    <r>
      <rPr>
        <sz val="6"/>
        <rFont val="Rockwell"/>
      </rPr>
      <t>CAPITAL DOMESTIC GRANTS</t>
    </r>
  </si>
  <si>
    <r>
      <rPr>
        <b/>
        <sz val="6"/>
        <rFont val="Rockwell"/>
      </rPr>
      <t>SUB-TOTAL DOMESTIC GRANTS</t>
    </r>
  </si>
  <si>
    <r>
      <rPr>
        <b/>
        <sz val="6"/>
        <rFont val="Rockwell"/>
      </rPr>
      <t>FOREIGN GRANTS</t>
    </r>
  </si>
  <si>
    <r>
      <rPr>
        <sz val="6"/>
        <rFont val="Rockwell"/>
      </rPr>
      <t>FOREIGN GRANTS</t>
    </r>
  </si>
  <si>
    <r>
      <rPr>
        <sz val="6"/>
        <rFont val="Rockwell"/>
      </rPr>
      <t>CAPITAL FOREIGN GRANTS</t>
    </r>
  </si>
  <si>
    <r>
      <rPr>
        <b/>
        <sz val="6"/>
        <rFont val="Rockwell"/>
      </rPr>
      <t>SUB-TOTAL FOREIGN GRANTS</t>
    </r>
  </si>
  <si>
    <r>
      <rPr>
        <b/>
        <sz val="6"/>
        <rFont val="Rockwell"/>
      </rPr>
      <t>LOAN / BORROWING RECIEPTS</t>
    </r>
  </si>
  <si>
    <r>
      <rPr>
        <b/>
        <sz val="6"/>
        <rFont val="Rockwell"/>
      </rPr>
      <t>DOMESTIC LOAN / BORROWING RECIEPTS</t>
    </r>
  </si>
  <si>
    <r>
      <rPr>
        <sz val="6"/>
        <rFont val="Rockwell"/>
      </rPr>
      <t>DOMESTIC LOAN</t>
    </r>
  </si>
  <si>
    <r>
      <rPr>
        <b/>
        <sz val="6"/>
        <rFont val="Rockwell"/>
      </rPr>
      <t>SUB-TOTAL DOMESTIC LOAN / BORROWING</t>
    </r>
  </si>
  <si>
    <r>
      <rPr>
        <b/>
        <sz val="6"/>
        <rFont val="Rockwell"/>
      </rPr>
      <t>FOREIGN LOAN / BORROWING RECIEPTS</t>
    </r>
  </si>
  <si>
    <r>
      <rPr>
        <sz val="6"/>
        <rFont val="Rockwell"/>
      </rPr>
      <t>FOREIGN LOAN</t>
    </r>
  </si>
  <si>
    <r>
      <rPr>
        <b/>
        <sz val="6"/>
        <rFont val="Rockwell"/>
      </rPr>
      <t>SUB-TOTAL FOREIGN LOAN / BORROWING R</t>
    </r>
  </si>
  <si>
    <r>
      <rPr>
        <b/>
        <sz val="6.5"/>
        <rFont val="Rockwell"/>
      </rPr>
      <t>TOTAL</t>
    </r>
  </si>
  <si>
    <r>
      <rPr>
        <b/>
        <sz val="13"/>
        <rFont val="Rockwell"/>
      </rPr>
      <t>011100100100 - OFFICE OF THE GOVERNOR</t>
    </r>
  </si>
  <si>
    <r>
      <rPr>
        <b/>
        <sz val="8"/>
        <rFont val="Rockwell"/>
      </rPr>
      <t xml:space="preserve">ECONOMIC
</t>
    </r>
    <r>
      <rPr>
        <b/>
        <sz val="8"/>
        <rFont val="Rockwell"/>
      </rPr>
      <t>CODE</t>
    </r>
  </si>
  <si>
    <r>
      <rPr>
        <b/>
        <sz val="8"/>
        <rFont val="Rockwell"/>
      </rPr>
      <t>DESCRIPTION</t>
    </r>
  </si>
  <si>
    <r>
      <rPr>
        <b/>
        <sz val="8"/>
        <rFont val="Rockwell"/>
      </rPr>
      <t xml:space="preserve">APPROVED
</t>
    </r>
    <r>
      <rPr>
        <b/>
        <sz val="8"/>
        <rFont val="Rockwell"/>
      </rPr>
      <t>BUDGET 2019</t>
    </r>
  </si>
  <si>
    <r>
      <rPr>
        <b/>
        <sz val="8"/>
        <rFont val="Rockwell"/>
      </rPr>
      <t xml:space="preserve">APPROVED
</t>
    </r>
    <r>
      <rPr>
        <b/>
        <sz val="8"/>
        <rFont val="Rockwell"/>
      </rPr>
      <t>BUDGET 2020</t>
    </r>
  </si>
  <si>
    <r>
      <rPr>
        <b/>
        <sz val="8"/>
        <rFont val="Rockwell"/>
      </rPr>
      <t xml:space="preserve">AMENDED
</t>
    </r>
    <r>
      <rPr>
        <b/>
        <sz val="8"/>
        <rFont val="Rockwell"/>
      </rPr>
      <t>BUDGET 2020</t>
    </r>
  </si>
  <si>
    <r>
      <rPr>
        <b/>
        <sz val="8"/>
        <rFont val="Rockwell"/>
      </rPr>
      <t xml:space="preserve">COVID-19
</t>
    </r>
    <r>
      <rPr>
        <b/>
        <sz val="8"/>
        <rFont val="Rockwell"/>
      </rPr>
      <t>RELATED</t>
    </r>
  </si>
  <si>
    <r>
      <rPr>
        <b/>
        <sz val="8"/>
        <rFont val="Times New Roman"/>
      </rPr>
      <t>₦</t>
    </r>
  </si>
  <si>
    <r>
      <rPr>
        <b/>
        <sz val="8"/>
        <rFont val="Rockwell"/>
      </rPr>
      <t>REVENUE</t>
    </r>
  </si>
  <si>
    <r>
      <rPr>
        <b/>
        <sz val="8"/>
        <rFont val="Rockwell"/>
      </rPr>
      <t>FEES - GENERAL</t>
    </r>
  </si>
  <si>
    <r>
      <rPr>
        <sz val="8"/>
        <rFont val="Rockwell"/>
      </rPr>
      <t>TENDER  FEES</t>
    </r>
  </si>
  <si>
    <r>
      <rPr>
        <sz val="8"/>
        <rFont val="Rockwell"/>
      </rPr>
      <t>INDIGENSHIP REGISTRATION FEES</t>
    </r>
  </si>
  <si>
    <r>
      <rPr>
        <b/>
        <sz val="8"/>
        <rFont val="Rockwell"/>
      </rPr>
      <t>SUB-TOTAL FEES</t>
    </r>
  </si>
  <si>
    <r>
      <rPr>
        <b/>
        <sz val="8"/>
        <rFont val="Rockwell"/>
      </rPr>
      <t>SALES - GENERAL</t>
    </r>
  </si>
  <si>
    <r>
      <rPr>
        <sz val="8"/>
        <rFont val="Rockwell"/>
      </rPr>
      <t>PROCEEDS FROM SALES OF GOVT. VEHICL</t>
    </r>
  </si>
  <si>
    <r>
      <rPr>
        <b/>
        <sz val="8"/>
        <rFont val="Rockwell"/>
      </rPr>
      <t>SUB-TOTAL SALES</t>
    </r>
  </si>
  <si>
    <r>
      <rPr>
        <b/>
        <sz val="8"/>
        <rFont val="Rockwell"/>
      </rPr>
      <t>EARNINGS -GENERAL</t>
    </r>
  </si>
  <si>
    <r>
      <rPr>
        <sz val="8"/>
        <rFont val="Rockwell"/>
      </rPr>
      <t>EARNINGS FROM THE USE OF GOVT. VEHIC</t>
    </r>
  </si>
  <si>
    <r>
      <rPr>
        <b/>
        <sz val="8"/>
        <rFont val="Rockwell"/>
      </rPr>
      <t>SUB-TOTAL EARNINGS</t>
    </r>
  </si>
  <si>
    <r>
      <rPr>
        <b/>
        <sz val="8"/>
        <rFont val="Rockwell"/>
      </rPr>
      <t xml:space="preserve">RENT ON GOVERNMENT BUILDINGS -
</t>
    </r>
    <r>
      <rPr>
        <b/>
        <sz val="8"/>
        <rFont val="Rockwell"/>
      </rPr>
      <t>GENERAL</t>
    </r>
  </si>
  <si>
    <r>
      <rPr>
        <sz val="8"/>
        <rFont val="Rockwell"/>
      </rPr>
      <t>RENT ON GOVT.QUARTERS</t>
    </r>
  </si>
  <si>
    <r>
      <rPr>
        <b/>
        <sz val="8"/>
        <rFont val="Rockwell"/>
      </rPr>
      <t xml:space="preserve">SUB-TOTAL RENT ON GOVERNMENT
</t>
    </r>
    <r>
      <rPr>
        <b/>
        <sz val="8"/>
        <rFont val="Rockwell"/>
      </rPr>
      <t>BUILDINGS</t>
    </r>
  </si>
  <si>
    <r>
      <rPr>
        <b/>
        <sz val="8"/>
        <rFont val="Rockwell"/>
      </rPr>
      <t>-</t>
    </r>
  </si>
  <si>
    <r>
      <rPr>
        <b/>
        <sz val="8"/>
        <rFont val="Rockwell"/>
      </rPr>
      <t>AID AND GRANTS</t>
    </r>
  </si>
  <si>
    <r>
      <rPr>
        <b/>
        <sz val="8"/>
        <rFont val="Rockwell"/>
      </rPr>
      <t>GRANTS</t>
    </r>
  </si>
  <si>
    <r>
      <rPr>
        <b/>
        <sz val="8"/>
        <rFont val="Rockwell"/>
      </rPr>
      <t>DOMESTIC GRANTS</t>
    </r>
  </si>
  <si>
    <r>
      <rPr>
        <sz val="8"/>
        <rFont val="Rockwell"/>
      </rPr>
      <t>DOMESTIC GRANTS</t>
    </r>
  </si>
  <si>
    <r>
      <rPr>
        <b/>
        <sz val="8"/>
        <rFont val="Rockwell"/>
      </rPr>
      <t>SUB-TOTAL DOMESTIC GRANTS</t>
    </r>
  </si>
  <si>
    <r>
      <rPr>
        <b/>
        <sz val="8"/>
        <rFont val="Rockwell"/>
      </rPr>
      <t>FOREIGN GRANTS</t>
    </r>
  </si>
  <si>
    <r>
      <rPr>
        <sz val="8"/>
        <rFont val="Rockwell"/>
      </rPr>
      <t>FOREIGN GRANTS</t>
    </r>
  </si>
  <si>
    <r>
      <rPr>
        <b/>
        <sz val="8"/>
        <rFont val="Rockwell"/>
      </rPr>
      <t>SUB-TOTAL FOREIGN GRANTS</t>
    </r>
  </si>
  <si>
    <r>
      <rPr>
        <b/>
        <sz val="8.5"/>
        <rFont val="Rockwell"/>
      </rPr>
      <t>TOTAL</t>
    </r>
  </si>
  <si>
    <r>
      <rPr>
        <b/>
        <sz val="13"/>
        <rFont val="Rockwell"/>
      </rPr>
      <t>011101000100 - PUBLIC PROCUREMENT AGENCY</t>
    </r>
  </si>
  <si>
    <r>
      <rPr>
        <sz val="8"/>
        <rFont val="Rockwell"/>
      </rPr>
      <t>CONTRACTOR REGISTRATION FEES</t>
    </r>
  </si>
  <si>
    <r>
      <rPr>
        <b/>
        <sz val="13"/>
        <rFont val="Rockwell"/>
      </rPr>
      <t>011101900100 - MINISTRY OF SPECIAL DUTIES</t>
    </r>
  </si>
  <si>
    <r>
      <rPr>
        <b/>
        <sz val="8"/>
        <rFont val="Rockwell"/>
      </rPr>
      <t>INDEPENDENT REVENUE</t>
    </r>
  </si>
  <si>
    <r>
      <rPr>
        <b/>
        <sz val="8"/>
        <rFont val="Rockwell"/>
      </rPr>
      <t>NON-TAX REVENUE</t>
    </r>
  </si>
  <si>
    <r>
      <rPr>
        <b/>
        <sz val="8"/>
        <rFont val="Rockwell"/>
      </rPr>
      <t>LICENCES - GENERAL</t>
    </r>
  </si>
  <si>
    <r>
      <rPr>
        <sz val="8"/>
        <rFont val="Rockwell"/>
      </rPr>
      <t>CATTLE DEALER LICENSES</t>
    </r>
  </si>
  <si>
    <r>
      <rPr>
        <b/>
        <sz val="8"/>
        <rFont val="Rockwell"/>
      </rPr>
      <t>SUB-TOTAL LICENSES</t>
    </r>
  </si>
  <si>
    <r>
      <rPr>
        <b/>
        <sz val="8"/>
        <rFont val="Rockwell"/>
      </rPr>
      <t>FINES - GENERAL</t>
    </r>
  </si>
  <si>
    <r>
      <rPr>
        <sz val="8"/>
        <rFont val="Rockwell"/>
      </rPr>
      <t>FINES/PENALTIES</t>
    </r>
  </si>
  <si>
    <r>
      <rPr>
        <b/>
        <sz val="8"/>
        <rFont val="Rockwell"/>
      </rPr>
      <t>SUB-TOTAL FINES</t>
    </r>
  </si>
  <si>
    <r>
      <rPr>
        <b/>
        <sz val="8"/>
        <rFont val="Rockwell"/>
      </rPr>
      <t>AID</t>
    </r>
  </si>
  <si>
    <r>
      <rPr>
        <b/>
        <sz val="8"/>
        <rFont val="Rockwell"/>
      </rPr>
      <t>DOMESTIC AIDS</t>
    </r>
  </si>
  <si>
    <r>
      <rPr>
        <sz val="8"/>
        <rFont val="Rockwell"/>
      </rPr>
      <t>DOMESTIC AID</t>
    </r>
  </si>
  <si>
    <r>
      <rPr>
        <sz val="8"/>
        <rFont val="Rockwell"/>
      </rPr>
      <t>-</t>
    </r>
  </si>
  <si>
    <r>
      <rPr>
        <b/>
        <sz val="8"/>
        <rFont val="Rockwell"/>
      </rPr>
      <t>SUB-TOTAL DOMESTIC AIDS</t>
    </r>
  </si>
  <si>
    <r>
      <rPr>
        <b/>
        <sz val="13"/>
        <rFont val="Rockwell"/>
      </rPr>
      <t>011103500100 - BUREAU OF PUBLIC SERVICE PENSION</t>
    </r>
  </si>
  <si>
    <r>
      <rPr>
        <sz val="8"/>
        <rFont val="Rockwell"/>
      </rPr>
      <t>SALES OF FORMS</t>
    </r>
  </si>
  <si>
    <r>
      <rPr>
        <b/>
        <sz val="13"/>
        <rFont val="Rockwell"/>
      </rPr>
      <t>011200300100 - OSUN STATE HOUSE OF ASSEMBLY</t>
    </r>
  </si>
  <si>
    <r>
      <rPr>
        <sz val="8"/>
        <rFont val="Rockwell"/>
      </rPr>
      <t>SALES OF JOURNAL &amp; PUBLICATIONS</t>
    </r>
  </si>
  <si>
    <r>
      <rPr>
        <b/>
        <sz val="8"/>
        <rFont val="Rockwell"/>
      </rPr>
      <t>RENT ON GOVERNMENT BUILDINGS - GENERAL</t>
    </r>
  </si>
  <si>
    <r>
      <rPr>
        <sz val="8"/>
        <rFont val="Rockwell"/>
      </rPr>
      <t>RENT ON GOVT BUILDINGS</t>
    </r>
  </si>
  <si>
    <r>
      <rPr>
        <b/>
        <sz val="8"/>
        <rFont val="Rockwell"/>
      </rPr>
      <t>SUB-TOTAL RENT ON GOVERNMENT BU</t>
    </r>
  </si>
  <si>
    <r>
      <rPr>
        <b/>
        <sz val="9.5"/>
        <rFont val="Rockwell"/>
      </rPr>
      <t>011200400100 - OSUN STATE HOUSE OF ASSEMBLY SERVICE COMMISSION</t>
    </r>
  </si>
  <si>
    <r>
      <rPr>
        <b/>
        <sz val="8"/>
        <rFont val="Rockwell"/>
      </rPr>
      <t>TAX REVENUE</t>
    </r>
  </si>
  <si>
    <r>
      <rPr>
        <b/>
        <sz val="8"/>
        <rFont val="Rockwell"/>
      </rPr>
      <t>PERSONAL TAXES</t>
    </r>
  </si>
  <si>
    <r>
      <rPr>
        <sz val="8"/>
        <rFont val="Rockwell"/>
      </rPr>
      <t>PERSONAL TAXES</t>
    </r>
  </si>
  <si>
    <r>
      <rPr>
        <sz val="8"/>
        <rFont val="Rockwell"/>
      </rPr>
      <t>STAMP DUTY</t>
    </r>
  </si>
  <si>
    <r>
      <rPr>
        <sz val="8"/>
        <rFont val="Rockwell"/>
      </rPr>
      <t>POOL BETTING TAX</t>
    </r>
  </si>
  <si>
    <r>
      <rPr>
        <b/>
        <sz val="8"/>
        <rFont val="Rockwell"/>
      </rPr>
      <t>SUB-TOTAL PERSONAL TAXES</t>
    </r>
  </si>
  <si>
    <r>
      <rPr>
        <b/>
        <sz val="11.5"/>
        <rFont val="Rockwell"/>
      </rPr>
      <t>014000100100 - OFFICE OF THE AUDITOR GENERAL ( STATE )</t>
    </r>
  </si>
  <si>
    <r>
      <rPr>
        <sz val="8"/>
        <rFont val="Rockwell"/>
      </rPr>
      <t>PROFESSIONAL REGISTRATION FEES</t>
    </r>
  </si>
  <si>
    <r>
      <rPr>
        <sz val="8"/>
        <rFont val="Rockwell"/>
      </rPr>
      <t>APPLICATIONS FEES</t>
    </r>
  </si>
  <si>
    <r>
      <rPr>
        <b/>
        <sz val="8"/>
        <rFont val="Rockwell"/>
      </rPr>
      <t>RE-IMBURSEMENT GENERAL</t>
    </r>
  </si>
  <si>
    <r>
      <rPr>
        <sz val="8"/>
        <rFont val="Rockwell"/>
      </rPr>
      <t>AUDIT FEES</t>
    </r>
  </si>
  <si>
    <r>
      <rPr>
        <b/>
        <sz val="8"/>
        <rFont val="Rockwell"/>
      </rPr>
      <t>SUB-TOTAL RE-IMBURSEMENT GENERA</t>
    </r>
  </si>
  <si>
    <r>
      <rPr>
        <b/>
        <sz val="9"/>
        <rFont val="Rockwell"/>
      </rPr>
      <t>014000200100 - OFFICE OF THE AUDITOR GENERAL   (LOCAL GOVERNMENTS)</t>
    </r>
  </si>
  <si>
    <r>
      <rPr>
        <b/>
        <sz val="8"/>
        <rFont val="Rockwell"/>
      </rPr>
      <t>CORPORATE TAXES</t>
    </r>
  </si>
  <si>
    <r>
      <rPr>
        <sz val="8"/>
        <rFont val="Rockwell"/>
      </rPr>
      <t>CORPORATE TAXES</t>
    </r>
  </si>
  <si>
    <r>
      <rPr>
        <b/>
        <sz val="8"/>
        <rFont val="Rockwell"/>
      </rPr>
      <t>SUB-TOTAL CORPORATE TAXES</t>
    </r>
  </si>
  <si>
    <r>
      <rPr>
        <sz val="8"/>
        <rFont val="Rockwell"/>
      </rPr>
      <t xml:space="preserve">SALES OF CONSULTANCY REGISTRATION
</t>
    </r>
    <r>
      <rPr>
        <sz val="8"/>
        <rFont val="Rockwell"/>
      </rPr>
      <t>FORMS</t>
    </r>
  </si>
  <si>
    <r>
      <rPr>
        <sz val="8"/>
        <rFont val="Rockwell"/>
      </rPr>
      <t>EARNINGS FROM CONSULTANCY SERVICES</t>
    </r>
  </si>
  <si>
    <r>
      <rPr>
        <sz val="8"/>
        <rFont val="Rockwell"/>
      </rPr>
      <t>EARNINGS FROM ICT SERVICES</t>
    </r>
  </si>
  <si>
    <r>
      <rPr>
        <b/>
        <sz val="9.5"/>
        <rFont val="Rockwell"/>
      </rPr>
      <t>012500500100 - MINISTRY OF HUMAN RESOURCES &amp; CAPACITY BUILDING</t>
    </r>
  </si>
  <si>
    <r>
      <rPr>
        <sz val="8"/>
        <rFont val="Rockwell"/>
      </rPr>
      <t>SCHOOL TUITION/REGISTRATION/EXAMINATION FEES-UNDERGRADUATE</t>
    </r>
  </si>
  <si>
    <r>
      <rPr>
        <b/>
        <sz val="13"/>
        <rFont val="Rockwell"/>
      </rPr>
      <t>014700100100 - CIVIL SERVICE COMMISSION</t>
    </r>
  </si>
  <si>
    <r>
      <rPr>
        <b/>
        <sz val="8"/>
        <rFont val="Rockwell"/>
      </rPr>
      <t>ECONOMIC CODE</t>
    </r>
  </si>
  <si>
    <r>
      <rPr>
        <b/>
        <sz val="8"/>
        <rFont val="Rockwell"/>
      </rPr>
      <t>APPROVED BUDGET 2019</t>
    </r>
  </si>
  <si>
    <r>
      <rPr>
        <b/>
        <sz val="8"/>
        <rFont val="Rockwell"/>
      </rPr>
      <t>APPROVED BUDGET 2020</t>
    </r>
  </si>
  <si>
    <r>
      <rPr>
        <b/>
        <sz val="8"/>
        <rFont val="Rockwell"/>
      </rPr>
      <t>AMENDED BUDGET 2020</t>
    </r>
  </si>
  <si>
    <r>
      <rPr>
        <b/>
        <sz val="8"/>
        <rFont val="Rockwell"/>
      </rPr>
      <t>COVID-19 RELATED</t>
    </r>
  </si>
  <si>
    <r>
      <rPr>
        <sz val="8"/>
        <rFont val="Rockwell"/>
      </rPr>
      <t>SALES OF BILLS OF ENTRIES/APPLICATION</t>
    </r>
  </si>
  <si>
    <r>
      <rPr>
        <b/>
        <sz val="11.5"/>
        <rFont val="Rockwell"/>
      </rPr>
      <t>014700200100 - LOCAL GOVERNMENTS SERVICE COMMISSION</t>
    </r>
  </si>
  <si>
    <r>
      <rPr>
        <sz val="8"/>
        <rFont val="Rockwell"/>
      </rPr>
      <t>AGENCY FEES</t>
    </r>
  </si>
  <si>
    <r>
      <rPr>
        <sz val="8"/>
        <rFont val="Rockwell"/>
      </rPr>
      <t>BUSINESS/TRADE OPERATING FEES</t>
    </r>
  </si>
  <si>
    <r>
      <rPr>
        <sz val="8"/>
        <rFont val="Rockwell"/>
      </rPr>
      <t>RENT ON  GOVT.OFFICES</t>
    </r>
  </si>
  <si>
    <r>
      <rPr>
        <sz val="8"/>
        <rFont val="Rockwell"/>
      </rPr>
      <t>RENT ON CONFERENCE CENTRES</t>
    </r>
  </si>
  <si>
    <r>
      <rPr>
        <b/>
        <sz val="10"/>
        <rFont val="Rockwell"/>
      </rPr>
      <t>014800100100 - OSUN STATE INDEPENDENT ELECTORAL COMMISSION</t>
    </r>
  </si>
  <si>
    <r>
      <rPr>
        <b/>
        <sz val="9.5"/>
        <rFont val="Rockwell"/>
      </rPr>
      <t>022800100100 - MINISTRY OF INNOVATION, SCIENCE AND TECHNOLOGY</t>
    </r>
  </si>
  <si>
    <r>
      <rPr>
        <b/>
        <sz val="12.5"/>
        <rFont val="Rockwell"/>
      </rPr>
      <t>045102100100 - MINISTRY OF REGIONAL INTEGRATION</t>
    </r>
  </si>
  <si>
    <r>
      <rPr>
        <b/>
        <sz val="8.5"/>
        <rFont val="Rockwell"/>
      </rPr>
      <t>055100100100 - MINISTRY OF LOCAL GOVERNMENTS AND CHIEFTAINCY AFFAIRS</t>
    </r>
  </si>
  <si>
    <r>
      <rPr>
        <b/>
        <sz val="7.5"/>
        <rFont val="Rockwell"/>
      </rPr>
      <t xml:space="preserve">ECONOMIC
</t>
    </r>
    <r>
      <rPr>
        <b/>
        <sz val="7.5"/>
        <rFont val="Rockwell"/>
      </rPr>
      <t>CODE</t>
    </r>
  </si>
  <si>
    <r>
      <rPr>
        <b/>
        <sz val="7.5"/>
        <rFont val="Rockwell"/>
      </rPr>
      <t>DESCRIPTION</t>
    </r>
  </si>
  <si>
    <r>
      <rPr>
        <b/>
        <sz val="7.5"/>
        <rFont val="Rockwell"/>
      </rPr>
      <t xml:space="preserve">APPROVED
</t>
    </r>
    <r>
      <rPr>
        <b/>
        <sz val="7.5"/>
        <rFont val="Rockwell"/>
      </rPr>
      <t>BUDGET 2019</t>
    </r>
  </si>
  <si>
    <r>
      <rPr>
        <b/>
        <sz val="7.5"/>
        <rFont val="Rockwell"/>
      </rPr>
      <t xml:space="preserve">APPROVED
</t>
    </r>
    <r>
      <rPr>
        <b/>
        <sz val="7.5"/>
        <rFont val="Rockwell"/>
      </rPr>
      <t>BUDGET 2020</t>
    </r>
  </si>
  <si>
    <r>
      <rPr>
        <b/>
        <sz val="7.5"/>
        <rFont val="Rockwell"/>
      </rPr>
      <t xml:space="preserve">AMENDED
</t>
    </r>
    <r>
      <rPr>
        <b/>
        <sz val="7.5"/>
        <rFont val="Rockwell"/>
      </rPr>
      <t>BUDGET 2020</t>
    </r>
  </si>
  <si>
    <r>
      <rPr>
        <b/>
        <sz val="7.5"/>
        <rFont val="Rockwell"/>
      </rPr>
      <t xml:space="preserve">COVID-19
</t>
    </r>
    <r>
      <rPr>
        <b/>
        <sz val="7.5"/>
        <rFont val="Rockwell"/>
      </rPr>
      <t>RELATED</t>
    </r>
  </si>
  <si>
    <r>
      <rPr>
        <b/>
        <sz val="7.5"/>
        <rFont val="Times New Roman"/>
      </rPr>
      <t>₦</t>
    </r>
  </si>
  <si>
    <r>
      <rPr>
        <b/>
        <sz val="7.5"/>
        <rFont val="Rockwell"/>
      </rPr>
      <t>FEES - GENERAL</t>
    </r>
  </si>
  <si>
    <r>
      <rPr>
        <sz val="7.5"/>
        <rFont val="Rockwell"/>
      </rPr>
      <t>MARRIAGE/ DIVORCE FEES</t>
    </r>
  </si>
  <si>
    <r>
      <rPr>
        <b/>
        <sz val="7.5"/>
        <rFont val="Rockwell"/>
      </rPr>
      <t>SUB-TOTAL FEES</t>
    </r>
  </si>
  <si>
    <r>
      <rPr>
        <b/>
        <sz val="7.5"/>
        <rFont val="Rockwell"/>
      </rPr>
      <t>-</t>
    </r>
  </si>
  <si>
    <r>
      <rPr>
        <b/>
        <sz val="7.5"/>
        <rFont val="Rockwell"/>
      </rPr>
      <t xml:space="preserve">RENT ON GOVERNMENT BUILDINGS -
</t>
    </r>
    <r>
      <rPr>
        <b/>
        <sz val="7.5"/>
        <rFont val="Rockwell"/>
      </rPr>
      <t>GENERAL</t>
    </r>
  </si>
  <si>
    <r>
      <rPr>
        <sz val="7.5"/>
        <rFont val="Rockwell"/>
      </rPr>
      <t>RENT ON CONFERENCE CENTRES</t>
    </r>
  </si>
  <si>
    <r>
      <rPr>
        <b/>
        <sz val="7.5"/>
        <rFont val="Rockwell"/>
      </rPr>
      <t xml:space="preserve">SUB-TOTAL RENT ON GOVERNMENT
</t>
    </r>
    <r>
      <rPr>
        <b/>
        <sz val="7.5"/>
        <rFont val="Rockwell"/>
      </rPr>
      <t>BUILDINGS</t>
    </r>
  </si>
  <si>
    <r>
      <rPr>
        <b/>
        <sz val="11.5"/>
        <rFont val="Rockwell"/>
      </rPr>
      <t>021500100100 - MINISTRY OF AGRICULTURE, FOOD SECURITY</t>
    </r>
  </si>
  <si>
    <r>
      <rPr>
        <b/>
        <sz val="7.5"/>
        <rFont val="Rockwell"/>
      </rPr>
      <t>REVENUE</t>
    </r>
  </si>
  <si>
    <r>
      <rPr>
        <b/>
        <sz val="7.5"/>
        <rFont val="Rockwell"/>
      </rPr>
      <t>INDEPENDENT REVENUE</t>
    </r>
  </si>
  <si>
    <r>
      <rPr>
        <b/>
        <sz val="7.5"/>
        <rFont val="Rockwell"/>
      </rPr>
      <t>TAX REVENUE</t>
    </r>
  </si>
  <si>
    <r>
      <rPr>
        <b/>
        <sz val="7.5"/>
        <rFont val="Rockwell"/>
      </rPr>
      <t>PERSONAL TAXES</t>
    </r>
  </si>
  <si>
    <r>
      <rPr>
        <sz val="7.5"/>
        <rFont val="Rockwell"/>
      </rPr>
      <t>LIVESTOCK TAX</t>
    </r>
  </si>
  <si>
    <r>
      <rPr>
        <b/>
        <sz val="7.5"/>
        <rFont val="Rockwell"/>
      </rPr>
      <t>SUB-TOTAL PERSONAL TAXES</t>
    </r>
  </si>
  <si>
    <r>
      <rPr>
        <b/>
        <sz val="7.5"/>
        <rFont val="Rockwell"/>
      </rPr>
      <t>NON-TAX REVENUE</t>
    </r>
  </si>
  <si>
    <r>
      <rPr>
        <b/>
        <sz val="7.5"/>
        <rFont val="Rockwell"/>
      </rPr>
      <t>LICENCES - GENERAL</t>
    </r>
  </si>
  <si>
    <r>
      <rPr>
        <sz val="7.5"/>
        <rFont val="Rockwell"/>
      </rPr>
      <t>CATTLE DEALER LICENSES</t>
    </r>
  </si>
  <si>
    <r>
      <rPr>
        <sz val="7.5"/>
        <rFont val="Rockwell"/>
      </rPr>
      <t>FISHING PERMITS</t>
    </r>
  </si>
  <si>
    <r>
      <rPr>
        <sz val="7.5"/>
        <rFont val="Rockwell"/>
      </rPr>
      <t>TRACTOR HIRING SERVICES</t>
    </r>
  </si>
  <si>
    <r>
      <rPr>
        <sz val="7.5"/>
        <rFont val="Rockwell"/>
      </rPr>
      <t>TRADE PERMIT LICENSES</t>
    </r>
  </si>
  <si>
    <r>
      <rPr>
        <b/>
        <sz val="7.5"/>
        <rFont val="Rockwell"/>
      </rPr>
      <t>SUB-TOTAL LICENSES</t>
    </r>
  </si>
  <si>
    <r>
      <rPr>
        <sz val="7.5"/>
        <rFont val="Rockwell"/>
      </rPr>
      <t>AGRICULTURAL/VETINARY SERVICES FEES</t>
    </r>
  </si>
  <si>
    <r>
      <rPr>
        <sz val="7.5"/>
        <rFont val="Rockwell"/>
      </rPr>
      <t>BUSINESS/TRADE OPERATING FEES</t>
    </r>
  </si>
  <si>
    <r>
      <rPr>
        <sz val="7.5"/>
        <rFont val="Rockwell"/>
      </rPr>
      <t>APPLICATIONS FEES</t>
    </r>
  </si>
  <si>
    <r>
      <rPr>
        <b/>
        <sz val="7.5"/>
        <rFont val="Rockwell"/>
      </rPr>
      <t>SALES - GENERAL</t>
    </r>
  </si>
  <si>
    <r>
      <rPr>
        <sz val="7.5"/>
        <rFont val="Rockwell"/>
      </rPr>
      <t>SALES OF IMPROVED SEEDS/CHEMICAL</t>
    </r>
  </si>
  <si>
    <r>
      <rPr>
        <sz val="7.5"/>
        <rFont val="Rockwell"/>
      </rPr>
      <t>PROCEEDS FROM SALES OF FARM PRODUC</t>
    </r>
  </si>
  <si>
    <r>
      <rPr>
        <sz val="7.5"/>
        <rFont val="Rockwell"/>
      </rPr>
      <t>-</t>
    </r>
  </si>
  <si>
    <r>
      <rPr>
        <b/>
        <sz val="7.5"/>
        <rFont val="Rockwell"/>
      </rPr>
      <t>SUB-TOTAL SALES</t>
    </r>
  </si>
  <si>
    <r>
      <rPr>
        <b/>
        <sz val="7.5"/>
        <rFont val="Rockwell"/>
      </rPr>
      <t>EARNINGS -GENERAL</t>
    </r>
  </si>
  <si>
    <r>
      <rPr>
        <sz val="7.5"/>
        <rFont val="Rockwell"/>
      </rPr>
      <t>EARNINGS FROM AGRICULTURAL PRODUCE</t>
    </r>
  </si>
  <si>
    <r>
      <rPr>
        <sz val="7.5"/>
        <rFont val="Rockwell"/>
      </rPr>
      <t>EARNINGS FROM COMMERCIAL ACTIVITIES</t>
    </r>
  </si>
  <si>
    <r>
      <rPr>
        <b/>
        <sz val="7.5"/>
        <rFont val="Rockwell"/>
      </rPr>
      <t>SUB-TOTAL EARNINGS</t>
    </r>
  </si>
  <si>
    <r>
      <rPr>
        <b/>
        <sz val="7.5"/>
        <rFont val="Rockwell"/>
      </rPr>
      <t>RENT ON LAND &amp; OTHERS - GENERAL</t>
    </r>
  </si>
  <si>
    <r>
      <rPr>
        <sz val="7.5"/>
        <rFont val="Rockwell"/>
      </rPr>
      <t>RENT ON GOVT. LAND</t>
    </r>
  </si>
  <si>
    <r>
      <rPr>
        <sz val="7.5"/>
        <rFont val="Rockwell"/>
      </rPr>
      <t>RENTS &amp; PREMIUM ON THE ALLOCATION O</t>
    </r>
  </si>
  <si>
    <r>
      <rPr>
        <sz val="7.5"/>
        <rFont val="Rockwell"/>
      </rPr>
      <t>RENTS ON GOVT. PROPERTIES</t>
    </r>
  </si>
  <si>
    <r>
      <rPr>
        <b/>
        <sz val="7.5"/>
        <rFont val="Rockwell"/>
      </rPr>
      <t>SUB-TOTAL RENT ON LAND &amp; OTHERS</t>
    </r>
  </si>
  <si>
    <r>
      <rPr>
        <b/>
        <sz val="13"/>
        <rFont val="Rockwell"/>
      </rPr>
      <t>021501400100 - OSUN PRODUCE BOARD</t>
    </r>
  </si>
  <si>
    <r>
      <rPr>
        <b/>
        <sz val="7.5"/>
        <rFont val="Rockwell"/>
      </rPr>
      <t>CORPORATE TAXES</t>
    </r>
  </si>
  <si>
    <r>
      <rPr>
        <sz val="7.5"/>
        <rFont val="Rockwell"/>
      </rPr>
      <t>CORPORATE TAXES</t>
    </r>
  </si>
  <si>
    <r>
      <rPr>
        <b/>
        <sz val="7.5"/>
        <rFont val="Rockwell"/>
      </rPr>
      <t>SUB-TOTAL CORPORATE TAXES</t>
    </r>
  </si>
  <si>
    <r>
      <rPr>
        <sz val="7.5"/>
        <rFont val="Rockwell"/>
      </rPr>
      <t>PRODUCE BUYING LICENSES</t>
    </r>
  </si>
  <si>
    <r>
      <rPr>
        <sz val="7.5"/>
        <rFont val="Rockwell"/>
      </rPr>
      <t>INSPECTION FEES</t>
    </r>
  </si>
  <si>
    <r>
      <rPr>
        <b/>
        <sz val="7.5"/>
        <rFont val="Rockwell"/>
      </rPr>
      <t>FINES - GENERAL</t>
    </r>
  </si>
  <si>
    <r>
      <rPr>
        <sz val="7.5"/>
        <rFont val="Rockwell"/>
      </rPr>
      <t>FINES/PENALTIES</t>
    </r>
  </si>
  <si>
    <r>
      <rPr>
        <b/>
        <sz val="7.5"/>
        <rFont val="Rockwell"/>
      </rPr>
      <t>SUB-TOTAL FINES</t>
    </r>
  </si>
  <si>
    <r>
      <rPr>
        <sz val="7.5"/>
        <rFont val="Rockwell"/>
      </rPr>
      <t>RENT ON GOVT BUILDINGS</t>
    </r>
  </si>
  <si>
    <r>
      <rPr>
        <b/>
        <sz val="9"/>
        <rFont val="Rockwell"/>
      </rPr>
      <t>021510200100 - OSUN STATE AGRICULTURAL DEVELOPMENT  PROGRAMME</t>
    </r>
  </si>
  <si>
    <r>
      <rPr>
        <sz val="7.5"/>
        <rFont val="Rockwell"/>
      </rPr>
      <t>TENDER  FEES</t>
    </r>
  </si>
  <si>
    <r>
      <rPr>
        <sz val="7.5"/>
        <rFont val="Rockwell"/>
      </rPr>
      <t>EARNINGS FROM HIRE OF PLANTS &amp; EQUIPMENT</t>
    </r>
  </si>
  <si>
    <r>
      <rPr>
        <b/>
        <sz val="9"/>
        <rFont val="Rockwell"/>
      </rPr>
      <t>021510300100 - OSUN STATE AGRICULTURAL DEVELOPMENT  CORPORATION</t>
    </r>
  </si>
  <si>
    <r>
      <rPr>
        <sz val="7.5"/>
        <rFont val="Rockwell"/>
      </rPr>
      <t>SALES OF STORES/SCRAPS/UNSERVICABLE</t>
    </r>
  </si>
  <si>
    <r>
      <rPr>
        <sz val="7.5"/>
        <rFont val="Rockwell"/>
      </rPr>
      <t>EARNINGS FROM THE USE OF GOVT. VEHIC</t>
    </r>
  </si>
  <si>
    <r>
      <rPr>
        <b/>
        <sz val="7.5"/>
        <rFont val="Rockwell"/>
      </rPr>
      <t>INTEREST EARNED</t>
    </r>
  </si>
  <si>
    <r>
      <rPr>
        <sz val="7.5"/>
        <rFont val="Rockwell"/>
      </rPr>
      <t>INTEREST ON DEBENTURE LOANS</t>
    </r>
  </si>
  <si>
    <r>
      <rPr>
        <b/>
        <sz val="7.5"/>
        <rFont val="Rockwell"/>
      </rPr>
      <t>SUB-TOTAL INTEREST EARNED</t>
    </r>
  </si>
  <si>
    <r>
      <rPr>
        <b/>
        <sz val="11"/>
        <rFont val="Rockwell"/>
      </rPr>
      <t>022000300100 - MINISTRY OF ECONOMIC PLANNING &amp; BUDGET</t>
    </r>
  </si>
  <si>
    <r>
      <rPr>
        <b/>
        <sz val="7.5"/>
        <rFont val="Rockwell"/>
      </rPr>
      <t>FOREIGN GRANTS</t>
    </r>
  </si>
  <si>
    <r>
      <rPr>
        <sz val="7.5"/>
        <rFont val="Rockwell"/>
      </rPr>
      <t>FOREIGN GRANTS</t>
    </r>
  </si>
  <si>
    <r>
      <rPr>
        <b/>
        <sz val="7.5"/>
        <rFont val="Rockwell"/>
      </rPr>
      <t>SUB-TOTAL FOREIGN GRANTS</t>
    </r>
  </si>
  <si>
    <r>
      <rPr>
        <b/>
        <sz val="13"/>
        <rFont val="Rockwell"/>
      </rPr>
      <t>023800400100 - STATE BUREAU OF STATISTICS</t>
    </r>
  </si>
  <si>
    <r>
      <rPr>
        <sz val="7.5"/>
        <rFont val="Rockwell"/>
      </rPr>
      <t>RESEARCH TESTING FEES</t>
    </r>
  </si>
  <si>
    <r>
      <rPr>
        <sz val="7.5"/>
        <rFont val="Rockwell"/>
      </rPr>
      <t>SALES OF JOURNAL &amp; PUBLICATIONS</t>
    </r>
  </si>
  <si>
    <r>
      <rPr>
        <sz val="7.5"/>
        <rFont val="Rockwell"/>
      </rPr>
      <t>SALES OF ID CARDS</t>
    </r>
  </si>
  <si>
    <r>
      <rPr>
        <b/>
        <sz val="10.5"/>
        <rFont val="Rockwell"/>
      </rPr>
      <t>011100800100 - OFFICE OF ENTERPRISE AND WEALTH CREATION</t>
    </r>
  </si>
  <si>
    <r>
      <rPr>
        <b/>
        <sz val="9.5"/>
        <rFont val="Rockwell"/>
      </rPr>
      <t>022200100100 - MINISTRY OF INDUSTRY, COMMERCE &amp; COOPERATIVES</t>
    </r>
  </si>
  <si>
    <r>
      <rPr>
        <sz val="7.5"/>
        <rFont val="Rockwell"/>
      </rPr>
      <t>REGISTRATION OF VOLUNTARY ORGANISA</t>
    </r>
  </si>
  <si>
    <r>
      <rPr>
        <sz val="7.5"/>
        <rFont val="Rockwell"/>
      </rPr>
      <t>SCHOOL TUITION/REGISTRATION/EXAMINATION FEES-OTHERS</t>
    </r>
  </si>
  <si>
    <r>
      <rPr>
        <sz val="7.5"/>
        <rFont val="Rockwell"/>
      </rPr>
      <t>SALES OF FORMS</t>
    </r>
  </si>
  <si>
    <r>
      <rPr>
        <b/>
        <sz val="7.5"/>
        <rFont val="Rockwell"/>
      </rPr>
      <t>SUB-TOTAL RENT ON GOVERNMENT BU</t>
    </r>
  </si>
  <si>
    <r>
      <rPr>
        <b/>
        <sz val="7.5"/>
        <rFont val="Rockwell"/>
      </rPr>
      <t>AID AND GRANTS</t>
    </r>
  </si>
  <si>
    <r>
      <rPr>
        <b/>
        <sz val="7.5"/>
        <rFont val="Rockwell"/>
      </rPr>
      <t>AID</t>
    </r>
  </si>
  <si>
    <r>
      <rPr>
        <b/>
        <sz val="7.5"/>
        <rFont val="Rockwell"/>
      </rPr>
      <t>DOMESTIC AIDS</t>
    </r>
  </si>
  <si>
    <r>
      <rPr>
        <sz val="7.5"/>
        <rFont val="Rockwell"/>
      </rPr>
      <t>DOMESTIC AID</t>
    </r>
  </si>
  <si>
    <r>
      <rPr>
        <b/>
        <sz val="7.5"/>
        <rFont val="Rockwell"/>
      </rPr>
      <t>SUB-TOTAL DOMESTIC AIDS</t>
    </r>
  </si>
  <si>
    <r>
      <rPr>
        <b/>
        <sz val="7.5"/>
        <rFont val="Rockwell"/>
      </rPr>
      <t>GRANTS</t>
    </r>
  </si>
  <si>
    <r>
      <rPr>
        <b/>
        <sz val="7.5"/>
        <rFont val="Rockwell"/>
      </rPr>
      <t>DOMESTIC GRANTS</t>
    </r>
  </si>
  <si>
    <r>
      <rPr>
        <sz val="7.5"/>
        <rFont val="Rockwell"/>
      </rPr>
      <t>DOMESTIC GRANTS</t>
    </r>
  </si>
  <si>
    <r>
      <rPr>
        <b/>
        <sz val="7.5"/>
        <rFont val="Rockwell"/>
      </rPr>
      <t>SUB-TOTAL DOMESTIC GRANTS</t>
    </r>
  </si>
  <si>
    <r>
      <rPr>
        <b/>
        <sz val="13"/>
        <rFont val="Rockwell"/>
      </rPr>
      <t>022205100100 - OSUN MICRO CREDIT AGENCY</t>
    </r>
  </si>
  <si>
    <r>
      <rPr>
        <sz val="7.5"/>
        <rFont val="Rockwell"/>
      </rPr>
      <t>BANK INTEREST</t>
    </r>
  </si>
  <si>
    <r>
      <rPr>
        <b/>
        <sz val="13"/>
        <rFont val="Rockwell"/>
      </rPr>
      <t>023600100100 - OFFICE OF TOURISM AND CULTURE</t>
    </r>
  </si>
  <si>
    <r>
      <rPr>
        <sz val="7.5"/>
        <rFont val="Rockwell"/>
      </rPr>
      <t xml:space="preserve">EARNINGS FROM TOURISM/CULTURE/ARTS
</t>
    </r>
    <r>
      <rPr>
        <sz val="7.5"/>
        <rFont val="Rockwell"/>
      </rPr>
      <t>CENTRES</t>
    </r>
  </si>
  <si>
    <r>
      <rPr>
        <b/>
        <sz val="11"/>
        <rFont val="Rockwell"/>
      </rPr>
      <t>023600400100 - OSUN STATE COUNCIL FOR ARTS AND CULTURE</t>
    </r>
  </si>
  <si>
    <r>
      <rPr>
        <sz val="7.5"/>
        <rFont val="Rockwell"/>
      </rPr>
      <t>EARNINGS FROM THE USE OF GOVT. HALLS</t>
    </r>
  </si>
  <si>
    <r>
      <rPr>
        <sz val="7.5"/>
        <rFont val="Rockwell"/>
      </rPr>
      <t>EARNINGS FROM TOURISM/CULTURE/ARTS CENTRES</t>
    </r>
  </si>
  <si>
    <r>
      <rPr>
        <b/>
        <sz val="13"/>
        <rFont val="Rockwell"/>
      </rPr>
      <t>023605200100 - OSUN STATE TOURISM BOARD</t>
    </r>
  </si>
  <si>
    <r>
      <rPr>
        <b/>
        <sz val="9"/>
        <rFont val="Rockwell"/>
      </rPr>
      <t>051300100100 - MINISTRY OF EMPOWERMENT AND YOUTH ENGAGEMENT</t>
    </r>
  </si>
  <si>
    <r>
      <rPr>
        <sz val="7.5"/>
        <rFont val="Rockwell"/>
      </rPr>
      <t>SALES OF BILLS OF ENTRIES/APPLICATION F</t>
    </r>
  </si>
  <si>
    <r>
      <rPr>
        <b/>
        <sz val="7.5"/>
        <rFont val="Rockwell"/>
      </rPr>
      <t>REPAYMENT-GENERAL</t>
    </r>
  </si>
  <si>
    <r>
      <rPr>
        <sz val="7.5"/>
        <rFont val="Rockwell"/>
      </rPr>
      <t>REFUNDS/MISCELLANEOUS RECEIPTS</t>
    </r>
  </si>
  <si>
    <r>
      <rPr>
        <b/>
        <sz val="7.5"/>
        <rFont val="Rockwell"/>
      </rPr>
      <t>SUB-TOTAL REPAYMENT-GENERAL</t>
    </r>
  </si>
  <si>
    <r>
      <rPr>
        <b/>
        <sz val="13"/>
        <rFont val="Rockwell"/>
      </rPr>
      <t>051700100100 - MINISTRY OF EDUCATION</t>
    </r>
  </si>
  <si>
    <r>
      <rPr>
        <sz val="7.5"/>
        <rFont val="Rockwell"/>
      </rPr>
      <t>PRIVATE SCHOOLS LICENSES</t>
    </r>
  </si>
  <si>
    <r>
      <rPr>
        <b/>
        <sz val="13"/>
        <rFont val="Rockwell"/>
      </rPr>
      <t>051700800100 - OSUN STATE LIBRARY BOARD</t>
    </r>
  </si>
  <si>
    <r>
      <rPr>
        <b/>
        <sz val="11.5"/>
        <rFont val="Rockwell"/>
      </rPr>
      <t>051700300100 - STATE UNIVERSAL BASIC EDUCATION BOARD</t>
    </r>
  </si>
  <si>
    <r>
      <rPr>
        <sz val="7.5"/>
        <rFont val="Rockwell"/>
      </rPr>
      <t>CONTRACTOR REGISTRATION FEES</t>
    </r>
  </si>
  <si>
    <r>
      <rPr>
        <sz val="7.5"/>
        <rFont val="Rockwell"/>
      </rPr>
      <t>SCHOOL TUITION/REGISTRATION/EXAMINATION FEES-UNDERGRADUATE</t>
    </r>
  </si>
  <si>
    <r>
      <rPr>
        <b/>
        <sz val="7.5"/>
        <rFont val="Rockwell"/>
      </rPr>
      <t>FOREIGN AIDS</t>
    </r>
  </si>
  <si>
    <r>
      <rPr>
        <b/>
        <sz val="7.5"/>
        <rFont val="Rockwell"/>
      </rPr>
      <t>FOREIGN LOAN / BORROWING RECIEPTS</t>
    </r>
  </si>
  <si>
    <r>
      <rPr>
        <sz val="7.5"/>
        <rFont val="Rockwell"/>
      </rPr>
      <t>FOREIGN LOAN</t>
    </r>
  </si>
  <si>
    <r>
      <rPr>
        <b/>
        <sz val="7.5"/>
        <rFont val="Rockwell"/>
      </rPr>
      <t>SUB-TOTAL FOREIGN LOAN / BORROWI</t>
    </r>
  </si>
  <si>
    <r>
      <rPr>
        <b/>
        <sz val="12.5"/>
        <rFont val="Rockwell"/>
      </rPr>
      <t>051701000100 - OSUN STATE MASS EDUCATION AGENCY</t>
    </r>
  </si>
  <si>
    <r>
      <rPr>
        <sz val="7.5"/>
        <rFont val="Rockwell"/>
      </rPr>
      <t>TRADE UNION FEES</t>
    </r>
  </si>
  <si>
    <r>
      <rPr>
        <b/>
        <sz val="10.5"/>
        <rFont val="Rockwell"/>
      </rPr>
      <t>051701800100 - OSUN STATE COLLEGE OF TECHNOLOGY, ESA-OKE</t>
    </r>
  </si>
  <si>
    <r>
      <rPr>
        <sz val="7.5"/>
        <rFont val="Rockwell"/>
      </rPr>
      <t>LABORATORY FEES</t>
    </r>
  </si>
  <si>
    <r>
      <rPr>
        <sz val="7.5"/>
        <rFont val="Rockwell"/>
      </rPr>
      <t>DEVELOPMENT LEVIES</t>
    </r>
  </si>
  <si>
    <r>
      <rPr>
        <b/>
        <sz val="7.5"/>
        <rFont val="Rockwell"/>
      </rPr>
      <t>INVESTMENT INCOME</t>
    </r>
  </si>
  <si>
    <r>
      <rPr>
        <sz val="7.5"/>
        <rFont val="Rockwell"/>
      </rPr>
      <t>DIVIDEND RECEIVED</t>
    </r>
  </si>
  <si>
    <r>
      <rPr>
        <sz val="7.5"/>
        <rFont val="Rockwell"/>
      </rPr>
      <t>OTHER INVESTMENT INCOME</t>
    </r>
  </si>
  <si>
    <r>
      <rPr>
        <b/>
        <sz val="7.5"/>
        <rFont val="Rockwell"/>
      </rPr>
      <t>SUB-TOTAL INVESTMENT INCOME</t>
    </r>
  </si>
  <si>
    <r>
      <rPr>
        <sz val="7.5"/>
        <rFont val="Rockwell"/>
      </rPr>
      <t>CAPITAL DOMESTIC GRANTS</t>
    </r>
  </si>
  <si>
    <r>
      <rPr>
        <b/>
        <sz val="13"/>
        <rFont val="Rockwell"/>
      </rPr>
      <t>051701900100 - OSUN STATE POLYTECHNIC, IREE</t>
    </r>
  </si>
  <si>
    <r>
      <rPr>
        <sz val="7.5"/>
        <rFont val="Rockwell"/>
      </rPr>
      <t>AFFILIATION CHARGES</t>
    </r>
  </si>
  <si>
    <r>
      <rPr>
        <sz val="7.5"/>
        <rFont val="Rockwell"/>
      </rPr>
      <t>SPORTS/RECREATIONAL FACILITIES FEES</t>
    </r>
  </si>
  <si>
    <r>
      <rPr>
        <b/>
        <sz val="11.5"/>
        <rFont val="Rockwell"/>
      </rPr>
      <t>051702000100 - OSUN STATE COLLEGE OF EDUCATION, ILESA</t>
    </r>
  </si>
  <si>
    <r>
      <rPr>
        <sz val="7.5"/>
        <rFont val="Rockwell"/>
      </rPr>
      <t>HOSPITAL SERVICE REGISTRATION FEES</t>
    </r>
  </si>
  <si>
    <r>
      <rPr>
        <sz val="7.5"/>
        <rFont val="Rockwell"/>
      </rPr>
      <t>HOSPITAL SERVICE CHARGES</t>
    </r>
  </si>
  <si>
    <r>
      <rPr>
        <sz val="7.5"/>
        <rFont val="Rockwell"/>
      </rPr>
      <t>SALES OF BOOKS</t>
    </r>
  </si>
  <si>
    <r>
      <rPr>
        <sz val="7.5"/>
        <rFont val="Rockwell"/>
      </rPr>
      <t>EARNINGS FROM THE USE OF GOVT. VEHICLES</t>
    </r>
  </si>
  <si>
    <r>
      <rPr>
        <sz val="7.5"/>
        <rFont val="Rockwell"/>
      </rPr>
      <t>HIRE OF ACADEMIC GOWNS, BOOKS OF PRECEEDING/OTHERS</t>
    </r>
  </si>
  <si>
    <r>
      <rPr>
        <sz val="7.5"/>
        <rFont val="Rockwell"/>
      </rPr>
      <t>EARNINGS FROM ICT SERVICES</t>
    </r>
  </si>
  <si>
    <r>
      <rPr>
        <b/>
        <sz val="10"/>
        <rFont val="Rockwell"/>
      </rPr>
      <t>051702100100 - OSUN STATE COLLEGE OF EDUCATION, ILA-ORANGUN</t>
    </r>
  </si>
  <si>
    <r>
      <rPr>
        <sz val="7.5"/>
        <rFont val="Rockwell"/>
      </rPr>
      <t xml:space="preserve">SCHOOL TUITION/REGISTRATION/EXAMINATION
</t>
    </r>
    <r>
      <rPr>
        <sz val="7.5"/>
        <rFont val="Rockwell"/>
      </rPr>
      <t>FEES-UNDERGRADUATE</t>
    </r>
  </si>
  <si>
    <r>
      <rPr>
        <sz val="7.5"/>
        <rFont val="Rockwell"/>
      </rPr>
      <t xml:space="preserve">HIRE OF ACADEMIC GOWNS, BOOKS OF
</t>
    </r>
    <r>
      <rPr>
        <sz val="7.5"/>
        <rFont val="Rockwell"/>
      </rPr>
      <t>PRECEEDING/OTHERS</t>
    </r>
  </si>
  <si>
    <r>
      <rPr>
        <sz val="7.5"/>
        <rFont val="Rockwell"/>
      </rPr>
      <t>RENT ON GOVT.QUARTERS</t>
    </r>
  </si>
  <si>
    <r>
      <rPr>
        <b/>
        <sz val="13"/>
        <rFont val="Rockwell"/>
      </rPr>
      <t>051702200100 - OSUN STATE UNIVERSITY, OSOGBO</t>
    </r>
  </si>
  <si>
    <r>
      <rPr>
        <sz val="7.5"/>
        <rFont val="Rockwell"/>
      </rPr>
      <t>SCHOOL TUITION/REGISTRATION/EXAMINATION FEES-POST GRADUATE</t>
    </r>
  </si>
  <si>
    <r>
      <rPr>
        <sz val="7.5"/>
        <rFont val="Rockwell"/>
      </rPr>
      <t>EARNINGS FROM CONSULTANCY SERVICES</t>
    </r>
  </si>
  <si>
    <r>
      <rPr>
        <b/>
        <sz val="7.5"/>
        <rFont val="Rockwell"/>
      </rPr>
      <t>051702600100 - OSUN CENTRAL EDUCATIONAL DISTRICT ILA ORANGUN (DISTRICT OFFICE)</t>
    </r>
  </si>
  <si>
    <r>
      <rPr>
        <b/>
        <sz val="7.5"/>
        <rFont val="Rockwell"/>
      </rPr>
      <t>051702700100 - OSUN EAST EDUCATIONAL DISTRICT OFFICE, ILE - IFE (DISTRICT OFFICE)</t>
    </r>
  </si>
  <si>
    <r>
      <rPr>
        <b/>
        <sz val="8"/>
        <rFont val="Rockwell"/>
      </rPr>
      <t>051702800100 - OSUN WEST EDUCATIONAL DISTRICT OFFICE, IKIRE (DISTRICT OFFICE)</t>
    </r>
  </si>
  <si>
    <r>
      <rPr>
        <b/>
        <sz val="10.5"/>
        <rFont val="Rockwell"/>
      </rPr>
      <t>051705100100 - TEACHERS' ESTABLISHMENT AND PENSIONS OFFICE</t>
    </r>
  </si>
  <si>
    <r>
      <rPr>
        <b/>
        <sz val="9.5"/>
        <rFont val="Rockwell"/>
      </rPr>
      <t>051705300100 - BOARD FOR TECHNICAL AND VOCATIONAL EDUCATION</t>
    </r>
  </si>
  <si>
    <r>
      <rPr>
        <sz val="7.5"/>
        <rFont val="Rockwell"/>
      </rPr>
      <t>PROFESSIONAL REGISTRATION FEES</t>
    </r>
  </si>
  <si>
    <r>
      <rPr>
        <sz val="7.5"/>
        <rFont val="Rockwell"/>
      </rPr>
      <t>UNITY/STAFF/OTHER SCHOOL FEES/LEVIES</t>
    </r>
  </si>
  <si>
    <r>
      <rPr>
        <b/>
        <sz val="9"/>
        <rFont val="Rockwell"/>
      </rPr>
      <t>051705600100 - OFFICE OF HIGHER EDUCATION, BURSARY &amp; SCHOLARSHIP</t>
    </r>
  </si>
  <si>
    <r>
      <rPr>
        <b/>
        <sz val="8.5"/>
        <rFont val="Rockwell"/>
      </rPr>
      <t>051706500100 - OSUN EDUCATION QUALITY ASSURANCE AND MORALITY AGENCY</t>
    </r>
  </si>
  <si>
    <r>
      <rPr>
        <sz val="7.5"/>
        <rFont val="Rockwell"/>
      </rPr>
      <t>SCHOOL TUITION/REGISTRATION/EXAMINATION</t>
    </r>
  </si>
  <si>
    <r>
      <rPr>
        <b/>
        <sz val="9"/>
        <rFont val="Rockwell"/>
      </rPr>
      <t>022205600100 - OSUN SIGNAGE, HOARDING AND ADVERTISEMENT AGENCY</t>
    </r>
  </si>
  <si>
    <r>
      <rPr>
        <sz val="7.5"/>
        <rFont val="Rockwell"/>
      </rPr>
      <t>BILL BOARD ADVERTISEMENT FEES</t>
    </r>
  </si>
  <si>
    <r>
      <rPr>
        <b/>
        <sz val="11.5"/>
        <rFont val="Rockwell"/>
      </rPr>
      <t>053500100100 - MINISTRY OF ENVIRONMENT &amp; SANITATION</t>
    </r>
  </si>
  <si>
    <r>
      <rPr>
        <sz val="7.5"/>
        <rFont val="Rockwell"/>
      </rPr>
      <t>ENVIRONMENTAL IMPACT ASSESSMENT FE</t>
    </r>
  </si>
  <si>
    <r>
      <rPr>
        <sz val="7.5"/>
        <rFont val="Rockwell"/>
      </rPr>
      <t>SALES OF STORES/SCRAPS/UNSERVICABLE ITEMS</t>
    </r>
  </si>
  <si>
    <r>
      <rPr>
        <b/>
        <sz val="10.5"/>
        <rFont val="Rockwell"/>
      </rPr>
      <t>053500200100 - OSUN PARKS AND GARDENS MANAGEMENT AGENCY</t>
    </r>
  </si>
  <si>
    <r>
      <rPr>
        <sz val="7.5"/>
        <rFont val="Rockwell"/>
      </rPr>
      <t>PARKING FEES</t>
    </r>
  </si>
  <si>
    <r>
      <rPr>
        <sz val="7.5"/>
        <rFont val="Rockwell"/>
      </rPr>
      <t xml:space="preserve">RENTS OF PLOTS &amp; SITES SERVICES
</t>
    </r>
    <r>
      <rPr>
        <sz val="7.5"/>
        <rFont val="Rockwell"/>
      </rPr>
      <t>PROGRAMME</t>
    </r>
  </si>
  <si>
    <r>
      <rPr>
        <b/>
        <sz val="11.5"/>
        <rFont val="Rockwell"/>
      </rPr>
      <t>053505300100 - OSUN STATE WASTE MANAGEMENT AGENCY</t>
    </r>
  </si>
  <si>
    <r>
      <rPr>
        <sz val="7.5"/>
        <rFont val="Rockwell"/>
      </rPr>
      <t xml:space="preserve">SALES OF CONSULTANCY REGISTRATION
</t>
    </r>
    <r>
      <rPr>
        <sz val="7.5"/>
        <rFont val="Rockwell"/>
      </rPr>
      <t>FORMS</t>
    </r>
  </si>
  <si>
    <r>
      <rPr>
        <b/>
        <sz val="9.5"/>
        <rFont val="Rockwell"/>
      </rPr>
      <t>023305100100 - OFFICE OF FORESTRY, NATURAL &amp; MINERAL RESOURCES</t>
    </r>
  </si>
  <si>
    <r>
      <rPr>
        <sz val="7.5"/>
        <rFont val="Rockwell"/>
      </rPr>
      <t>FORESTRY/TIMBER LICENSE</t>
    </r>
  </si>
  <si>
    <r>
      <rPr>
        <sz val="7.5"/>
        <rFont val="Rockwell"/>
      </rPr>
      <t>SALES OF OTHER GOVERNMENT PROPERTY</t>
    </r>
  </si>
  <si>
    <r>
      <rPr>
        <b/>
        <sz val="13"/>
        <rFont val="Rockwell"/>
      </rPr>
      <t>052100100100 - MINISTRY OF HEALTH</t>
    </r>
  </si>
  <si>
    <r>
      <rPr>
        <sz val="7.5"/>
        <rFont val="Rockwell"/>
      </rPr>
      <t>PATENT MEDICINE &amp; DRUG STORES LICENS</t>
    </r>
  </si>
  <si>
    <r>
      <rPr>
        <sz val="7.5"/>
        <rFont val="Rockwell"/>
      </rPr>
      <t>HEALTH FACILITIES LICENSES</t>
    </r>
  </si>
  <si>
    <r>
      <rPr>
        <b/>
        <sz val="12"/>
        <rFont val="Rockwell"/>
      </rPr>
      <t>052100200100 - OSUN STATE HEALTH INSURANCE SCHEME</t>
    </r>
  </si>
  <si>
    <r>
      <rPr>
        <sz val="7.5"/>
        <rFont val="Rockwell"/>
      </rPr>
      <t>STATUTORY ALLOCATION</t>
    </r>
  </si>
  <si>
    <r>
      <rPr>
        <b/>
        <sz val="7.5"/>
        <rFont val="Rockwell"/>
      </rPr>
      <t>SUB-TOTAL STATUTORY ALLOCATION</t>
    </r>
  </si>
  <si>
    <r>
      <rPr>
        <sz val="7.5"/>
        <rFont val="Rockwell"/>
      </rPr>
      <t>ACCREDITATION FEES</t>
    </r>
  </si>
  <si>
    <r>
      <rPr>
        <sz val="7.5"/>
        <rFont val="Rockwell"/>
      </rPr>
      <t>EARNINGS FROM TOLLS OF EXPRESSWAY</t>
    </r>
  </si>
  <si>
    <r>
      <rPr>
        <sz val="7.5"/>
        <rFont val="Rockwell"/>
      </rPr>
      <t>FOREIGN AID</t>
    </r>
  </si>
  <si>
    <r>
      <rPr>
        <b/>
        <sz val="7.5"/>
        <rFont val="Rockwell"/>
      </rPr>
      <t>SUB-TOTAL FOREIGN AIDS</t>
    </r>
  </si>
  <si>
    <r>
      <rPr>
        <b/>
        <sz val="12"/>
        <rFont val="Rockwell"/>
      </rPr>
      <t>052102600100 - LAUTECH TEACHING HOSPITAL, OSOGBO</t>
    </r>
  </si>
  <si>
    <r>
      <rPr>
        <sz val="7.5"/>
        <rFont val="Rockwell"/>
      </rPr>
      <t xml:space="preserve">PROCEEDS FROM SALES OF DRUGS AND
</t>
    </r>
    <r>
      <rPr>
        <sz val="7.5"/>
        <rFont val="Rockwell"/>
      </rPr>
      <t>MEDICATIONS</t>
    </r>
  </si>
  <si>
    <r>
      <rPr>
        <sz val="7.5"/>
        <rFont val="Rockwell"/>
      </rPr>
      <t>EARNINGS FROM LABORATORY SERVICES</t>
    </r>
  </si>
  <si>
    <r>
      <rPr>
        <b/>
        <sz val="11"/>
        <rFont val="Rockwell"/>
      </rPr>
      <t>052110200100 - OSUN STATE HOSPITALS MANAGEMENT BOARD</t>
    </r>
  </si>
  <si>
    <r>
      <rPr>
        <sz val="7.5"/>
        <rFont val="Rockwell"/>
      </rPr>
      <t>BIRTH &amp; DEATH REGISTRATION FEES</t>
    </r>
  </si>
  <si>
    <r>
      <rPr>
        <sz val="7.5"/>
        <rFont val="Rockwell"/>
      </rPr>
      <t>EARNINGS FROM MEDICAL SERVICES</t>
    </r>
  </si>
  <si>
    <r>
      <rPr>
        <b/>
        <sz val="11"/>
        <rFont val="Rockwell"/>
      </rPr>
      <t>052111600100 - PRIMARY HEALTH CARE DEVELOPMENT BOARD</t>
    </r>
  </si>
  <si>
    <r>
      <rPr>
        <b/>
        <sz val="13"/>
        <rFont val="Rockwell"/>
      </rPr>
      <t>022905300100 - OFFICE OF THE TRANSPORTATION</t>
    </r>
  </si>
  <si>
    <r>
      <rPr>
        <sz val="7.5"/>
        <rFont val="Rockwell"/>
      </rPr>
      <t>MOTOR VEHICLE LICENSES</t>
    </r>
  </si>
  <si>
    <r>
      <rPr>
        <sz val="7.5"/>
        <rFont val="Rockwell"/>
      </rPr>
      <t>DRIVERS' LICENSES</t>
    </r>
  </si>
  <si>
    <r>
      <rPr>
        <sz val="7.5"/>
        <rFont val="Rockwell"/>
      </rPr>
      <t>CHANGE OF OWNERSHIP FEES</t>
    </r>
  </si>
  <si>
    <r>
      <rPr>
        <b/>
        <sz val="12.5"/>
        <rFont val="Rockwell"/>
      </rPr>
      <t>023400100100 - MINISTRY OF WORKS &amp; TRANSPORT</t>
    </r>
  </si>
  <si>
    <r>
      <rPr>
        <sz val="7.5"/>
        <rFont val="Rockwell"/>
      </rPr>
      <t>AGENCY FEES</t>
    </r>
  </si>
  <si>
    <r>
      <rPr>
        <sz val="7.5"/>
        <rFont val="Rockwell"/>
      </rPr>
      <t>LAND USE FEES: (Right of ways fees)</t>
    </r>
  </si>
  <si>
    <r>
      <rPr>
        <sz val="7.5"/>
        <rFont val="Rockwell"/>
      </rPr>
      <t>FINES/PENALTIES: (Damages to Roads Furni</t>
    </r>
  </si>
  <si>
    <r>
      <rPr>
        <sz val="7.5"/>
        <rFont val="Rockwell"/>
      </rPr>
      <t xml:space="preserve">EARNINGS FROM COMMERCIAL
</t>
    </r>
    <r>
      <rPr>
        <sz val="7.5"/>
        <rFont val="Rockwell"/>
      </rPr>
      <t>ACTIVITIES: (Street Light Poles)</t>
    </r>
  </si>
  <si>
    <r>
      <rPr>
        <b/>
        <sz val="8"/>
        <rFont val="Rockwell"/>
      </rPr>
      <t>TOTAL</t>
    </r>
  </si>
  <si>
    <r>
      <rPr>
        <b/>
        <sz val="13"/>
        <rFont val="Rockwell"/>
      </rPr>
      <t>023400200100 - OFFICE OF THE SURVEYOR - GENERAL</t>
    </r>
  </si>
  <si>
    <r>
      <rPr>
        <sz val="7.5"/>
        <rFont val="Rockwell"/>
      </rPr>
      <t>SURVEY/ PLANNING/ BUILDING FEES</t>
    </r>
  </si>
  <si>
    <r>
      <rPr>
        <sz val="7.5"/>
        <rFont val="Rockwell"/>
      </rPr>
      <t>SALES OF PLAN PHOTOSTAT PRINT/MAP</t>
    </r>
  </si>
  <si>
    <r>
      <rPr>
        <b/>
        <sz val="13"/>
        <rFont val="Rockwell"/>
      </rPr>
      <t>023400400100 - OSUN ROAD MAINTENANCE AGENCY</t>
    </r>
  </si>
  <si>
    <r>
      <rPr>
        <sz val="7.5"/>
        <rFont val="Rockwell"/>
      </rPr>
      <t xml:space="preserve">EARNINGS FROM HIRE OF PLANTS &amp;
</t>
    </r>
    <r>
      <rPr>
        <sz val="7.5"/>
        <rFont val="Rockwell"/>
      </rPr>
      <t>EQUIPMENT</t>
    </r>
  </si>
  <si>
    <r>
      <rPr>
        <b/>
        <sz val="13"/>
        <rFont val="Rockwell"/>
      </rPr>
      <t>023405500100 - OSUN ASSETS MANAGEMENT AGENCY</t>
    </r>
  </si>
  <si>
    <r>
      <rPr>
        <b/>
        <sz val="9.5"/>
        <rFont val="Rockwell"/>
      </rPr>
      <t>025305300100 - OSUN STATE PROPERTY DEVELOPMENT CORPORATION</t>
    </r>
  </si>
  <si>
    <r>
      <rPr>
        <sz val="7.5"/>
        <rFont val="Rockwell"/>
      </rPr>
      <t>DEEDS REGISTRATION FEES</t>
    </r>
  </si>
  <si>
    <r>
      <rPr>
        <sz val="7.5"/>
        <rFont val="Rockwell"/>
      </rPr>
      <t>BUILDING PLAN APPROVAL FEES</t>
    </r>
  </si>
  <si>
    <r>
      <rPr>
        <sz val="7.5"/>
        <rFont val="Rockwell"/>
      </rPr>
      <t>TITLE TRANSFER FEES</t>
    </r>
  </si>
  <si>
    <r>
      <rPr>
        <sz val="7.5"/>
        <rFont val="Rockwell"/>
      </rPr>
      <t>PROCEEDS FROM SALES OF GOVT. BUILDIN</t>
    </r>
  </si>
  <si>
    <r>
      <rPr>
        <sz val="7.5"/>
        <rFont val="Rockwell"/>
      </rPr>
      <t>LEASE RENTAL</t>
    </r>
  </si>
  <si>
    <r>
      <rPr>
        <sz val="7.5"/>
        <rFont val="Rockwell"/>
      </rPr>
      <t>INTEREST ON HOUSING LOAN</t>
    </r>
  </si>
  <si>
    <r>
      <rPr>
        <b/>
        <sz val="9"/>
        <rFont val="Rockwell"/>
      </rPr>
      <t>025305600100 - OSUN STATE CAPITAL TERRITORY DEVELOPMENT AUTHORITY</t>
    </r>
  </si>
  <si>
    <r>
      <rPr>
        <b/>
        <sz val="8.5"/>
        <rFont val="Rockwell"/>
      </rPr>
      <t>025305500100 - OSUN NEW TOWNS AND GROWTH AREAS DEVELOPMENT AUTHORITY</t>
    </r>
  </si>
  <si>
    <r>
      <rPr>
        <b/>
        <sz val="11"/>
        <rFont val="Rockwell"/>
      </rPr>
      <t>026000100100 - MINISTRY OF LANDS AND PHYSICAL PLANNING</t>
    </r>
  </si>
  <si>
    <r>
      <rPr>
        <sz val="7.5"/>
        <rFont val="Rockwell"/>
      </rPr>
      <t>RIGHT OF OCCUPANCY FEES</t>
    </r>
  </si>
  <si>
    <r>
      <rPr>
        <b/>
        <sz val="13"/>
        <rFont val="Rockwell"/>
      </rPr>
      <t>012400100100 - MINISTRY OF HOME AFFAIRS</t>
    </r>
  </si>
  <si>
    <r>
      <rPr>
        <sz val="7.5"/>
        <rFont val="Rockwell"/>
      </rPr>
      <t>PILGRIMS WELFARE FEES</t>
    </r>
  </si>
  <si>
    <r>
      <rPr>
        <sz val="7.5"/>
        <rFont val="Rockwell"/>
      </rPr>
      <t>FIRE SAFETY CERTIFICATE FEES</t>
    </r>
  </si>
  <si>
    <r>
      <rPr>
        <b/>
        <sz val="11.5"/>
        <rFont val="Rockwell"/>
      </rPr>
      <t>051400100100 - MINISTRY OF WOMEN &amp; CHILDREN AFFAIRS</t>
    </r>
  </si>
  <si>
    <r>
      <rPr>
        <b/>
        <sz val="9"/>
        <rFont val="Rockwell"/>
      </rPr>
      <t>053900100100 - MINISTRY OF SOCIAL PROTECTION, SPORTS &amp; SPECIAL NEEDS</t>
    </r>
  </si>
  <si>
    <r>
      <rPr>
        <b/>
        <sz val="13"/>
        <rFont val="Rockwell"/>
      </rPr>
      <t>053905100100 - OSUN STATE SPORTS COUNCIL</t>
    </r>
  </si>
  <si>
    <r>
      <rPr>
        <b/>
        <sz val="13"/>
        <rFont val="Rockwell"/>
      </rPr>
      <t>031801100100 - JUDICIAL SERVICE COMMISSION</t>
    </r>
  </si>
  <si>
    <r>
      <rPr>
        <b/>
        <sz val="13"/>
        <rFont val="Rockwell"/>
      </rPr>
      <t>032600100100 - MINISTRY OF JUSTICE</t>
    </r>
  </si>
  <si>
    <r>
      <rPr>
        <sz val="7.5"/>
        <rFont val="Rockwell"/>
      </rPr>
      <t>COURT FEES</t>
    </r>
  </si>
  <si>
    <r>
      <rPr>
        <b/>
        <sz val="12"/>
        <rFont val="Rockwell"/>
      </rPr>
      <t>032605100100 - THE  JUDICIARY (HIGH COURT OF JUSTICE)</t>
    </r>
  </si>
  <si>
    <r>
      <rPr>
        <sz val="7.5"/>
        <rFont val="Rockwell"/>
      </rPr>
      <t>COURT SUMMONS FEES</t>
    </r>
  </si>
  <si>
    <r>
      <rPr>
        <sz val="7.5"/>
        <rFont val="Rockwell"/>
      </rPr>
      <t>COURT FINES</t>
    </r>
  </si>
  <si>
    <r>
      <rPr>
        <b/>
        <sz val="13"/>
        <rFont val="Rockwell"/>
      </rPr>
      <t>032605200100 - CUSTOMARY COURT OF APPEAL</t>
    </r>
  </si>
  <si>
    <r>
      <rPr>
        <b/>
        <sz val="11.5"/>
        <rFont val="Rockwell"/>
      </rPr>
      <t>012300100100 - MINISTRY OF INFORMATION AND STRATEGY</t>
    </r>
  </si>
  <si>
    <r>
      <rPr>
        <b/>
        <sz val="11.5"/>
        <rFont val="Rockwell"/>
      </rPr>
      <t>012300300100 - OSUN STATE BROADCASTING  CORPORATION</t>
    </r>
  </si>
  <si>
    <r>
      <rPr>
        <sz val="7.5"/>
        <rFont val="Rockwell"/>
      </rPr>
      <t xml:space="preserve">SCHOOL TUITION/REGISTRATION/EXAMINATION
</t>
    </r>
    <r>
      <rPr>
        <sz val="7.5"/>
        <rFont val="Rockwell"/>
      </rPr>
      <t>FEES-OTHERS</t>
    </r>
  </si>
  <si>
    <r>
      <rPr>
        <b/>
        <sz val="8.5"/>
        <rFont val="Rockwell"/>
      </rPr>
      <t>025200100100 - OFFICE OF WATER RESOURCES, RURAL AND COMMUNITY AFFAIRS</t>
    </r>
  </si>
  <si>
    <r>
      <rPr>
        <sz val="7.5"/>
        <rFont val="Rockwell"/>
      </rPr>
      <t>WORKSHOP FEES</t>
    </r>
  </si>
  <si>
    <r>
      <rPr>
        <b/>
        <sz val="7.5"/>
        <rFont val="Rockwell"/>
      </rPr>
      <t>LOAN / BORROWING RECIEPTS</t>
    </r>
  </si>
  <si>
    <r>
      <rPr>
        <b/>
        <sz val="12.5"/>
        <rFont val="Rockwell"/>
      </rPr>
      <t>025210200100 - OSUN STATE WATER CORPORATION</t>
    </r>
  </si>
  <si>
    <r>
      <rPr>
        <sz val="7.5"/>
        <rFont val="Rockwell"/>
      </rPr>
      <t>EARNINGS FROM COMMERCIAL ACTIVITIE</t>
    </r>
  </si>
  <si>
    <r>
      <rPr>
        <b/>
        <sz val="9.5"/>
        <rFont val="Rockwell"/>
      </rPr>
      <t>025210300100 - RURAL WATER &amp; ENVIRONMENTAL SANITATION AGENCY</t>
    </r>
  </si>
  <si>
    <r>
      <rPr>
        <sz val="7.5"/>
        <rFont val="Rockwell"/>
      </rPr>
      <t>CAPITAL FOREIGN GRANTS</t>
    </r>
  </si>
  <si>
    <r>
      <rPr>
        <b/>
        <sz val="13"/>
        <rFont val="Rockwell"/>
      </rPr>
      <t>022000100100 - MINISTRY OF FINANCE</t>
    </r>
  </si>
  <si>
    <r>
      <rPr>
        <sz val="7.5"/>
        <rFont val="Rockwell"/>
      </rPr>
      <t>LAND USE FEES</t>
    </r>
  </si>
  <si>
    <r>
      <rPr>
        <b/>
        <sz val="8.5"/>
        <rFont val="Rockwell"/>
      </rPr>
      <t>ECONOMI C CODE</t>
    </r>
  </si>
  <si>
    <r>
      <rPr>
        <b/>
        <sz val="8.5"/>
        <rFont val="Rockwell"/>
      </rPr>
      <t>DESCRIPTION</t>
    </r>
  </si>
  <si>
    <r>
      <rPr>
        <b/>
        <sz val="8.5"/>
        <rFont val="Rockwell"/>
      </rPr>
      <t>APPROVED BUDGET 2019</t>
    </r>
  </si>
  <si>
    <r>
      <rPr>
        <b/>
        <sz val="8.5"/>
        <rFont val="Rockwell"/>
      </rPr>
      <t>APPROVED BUDGET 2020</t>
    </r>
  </si>
  <si>
    <r>
      <rPr>
        <b/>
        <sz val="8.5"/>
        <rFont val="Rockwell"/>
      </rPr>
      <t>AMENDED BUDGET 2020</t>
    </r>
  </si>
  <si>
    <r>
      <rPr>
        <b/>
        <sz val="8.5"/>
        <rFont val="Rockwell"/>
      </rPr>
      <t>COVID-19 RELATED</t>
    </r>
  </si>
  <si>
    <r>
      <rPr>
        <b/>
        <sz val="8.5"/>
        <rFont val="Times New Roman"/>
      </rPr>
      <t>₦</t>
    </r>
  </si>
  <si>
    <r>
      <rPr>
        <b/>
        <sz val="8.5"/>
        <rFont val="Rockwell"/>
      </rPr>
      <t>REVENUE</t>
    </r>
  </si>
  <si>
    <r>
      <rPr>
        <b/>
        <sz val="8.5"/>
        <rFont val="Rockwell"/>
      </rPr>
      <t xml:space="preserve">GOVERNMENT SHARE OF FAAC
</t>
    </r>
    <r>
      <rPr>
        <b/>
        <sz val="8.5"/>
        <rFont val="Rockwell"/>
      </rPr>
      <t>(STATUTORY REVENUE)</t>
    </r>
  </si>
  <si>
    <r>
      <rPr>
        <b/>
        <sz val="8.5"/>
        <rFont val="Rockwell"/>
      </rPr>
      <t>GOVERNMENT SHARE OF FAAC</t>
    </r>
  </si>
  <si>
    <r>
      <rPr>
        <sz val="8.5"/>
        <rFont val="Rockwell"/>
      </rPr>
      <t>STATUTORY ALLOCATION</t>
    </r>
  </si>
  <si>
    <r>
      <rPr>
        <b/>
        <sz val="8.5"/>
        <rFont val="Rockwell"/>
      </rPr>
      <t>GOVERNMENT SHARE OF VAT</t>
    </r>
  </si>
  <si>
    <r>
      <rPr>
        <sz val="8.5"/>
        <rFont val="Rockwell"/>
      </rPr>
      <t>SHARE OF VAT</t>
    </r>
  </si>
  <si>
    <r>
      <rPr>
        <b/>
        <sz val="8.5"/>
        <rFont val="Rockwell"/>
      </rPr>
      <t xml:space="preserve">GOVERNMENT SHARE OF EXCESS
</t>
    </r>
    <r>
      <rPr>
        <b/>
        <sz val="8.5"/>
        <rFont val="Rockwell"/>
      </rPr>
      <t>CRUDE ACCOUNT</t>
    </r>
  </si>
  <si>
    <r>
      <rPr>
        <sz val="8.5"/>
        <rFont val="Rockwell"/>
      </rPr>
      <t>EXCESS CRUDE</t>
    </r>
  </si>
  <si>
    <r>
      <rPr>
        <b/>
        <sz val="8.5"/>
        <rFont val="Rockwell"/>
      </rPr>
      <t>OTHER REVENUE FROM FAAC</t>
    </r>
  </si>
  <si>
    <r>
      <rPr>
        <sz val="8.5"/>
        <rFont val="Rockwell"/>
      </rPr>
      <t>OTHER REVENUE FROM FAAC</t>
    </r>
  </si>
  <si>
    <r>
      <rPr>
        <b/>
        <sz val="8.5"/>
        <rFont val="Rockwell"/>
      </rPr>
      <t>SUB-TOTAL STATUTORY ALLOCATI</t>
    </r>
  </si>
  <si>
    <r>
      <rPr>
        <b/>
        <sz val="8.5"/>
        <rFont val="Rockwell"/>
      </rPr>
      <t>-</t>
    </r>
  </si>
  <si>
    <r>
      <rPr>
        <b/>
        <sz val="8.5"/>
        <rFont val="Rockwell"/>
      </rPr>
      <t>INDEPENDENT REVENUE</t>
    </r>
  </si>
  <si>
    <r>
      <rPr>
        <b/>
        <sz val="8.5"/>
        <rFont val="Rockwell"/>
      </rPr>
      <t>NON-TAX REVENUE</t>
    </r>
  </si>
  <si>
    <r>
      <rPr>
        <b/>
        <sz val="8.5"/>
        <rFont val="Rockwell"/>
      </rPr>
      <t>FEES - GENERAL</t>
    </r>
  </si>
  <si>
    <r>
      <rPr>
        <sz val="8.5"/>
        <rFont val="Rockwell"/>
      </rPr>
      <t>TENDER  FEES</t>
    </r>
  </si>
  <si>
    <r>
      <rPr>
        <b/>
        <sz val="8.5"/>
        <rFont val="Rockwell"/>
      </rPr>
      <t>SUB-TOTAL FEES</t>
    </r>
  </si>
  <si>
    <r>
      <rPr>
        <b/>
        <sz val="8.5"/>
        <rFont val="Rockwell"/>
      </rPr>
      <t>REPAYMENT-GENERAL</t>
    </r>
  </si>
  <si>
    <r>
      <rPr>
        <sz val="8.5"/>
        <rFont val="Rockwell"/>
      </rPr>
      <t>REFUNDS/MISCELLANEOUS RECEIPT</t>
    </r>
  </si>
  <si>
    <r>
      <rPr>
        <vertAlign val="superscript"/>
        <sz val="8.5"/>
        <rFont val="Rockwell"/>
        <family val="1"/>
      </rPr>
      <t xml:space="preserve">S          </t>
    </r>
    <r>
      <rPr>
        <sz val="8.5"/>
        <rFont val="Rockwell"/>
      </rPr>
      <t>100,000,000.00</t>
    </r>
  </si>
  <si>
    <r>
      <rPr>
        <b/>
        <sz val="8.5"/>
        <rFont val="Rockwell"/>
      </rPr>
      <t>SUB-TOTAL REPAYMENT-GENERA</t>
    </r>
  </si>
  <si>
    <r>
      <rPr>
        <b/>
        <sz val="8.5"/>
        <rFont val="Rockwell"/>
      </rPr>
      <t>INVESTMENT INCOME</t>
    </r>
  </si>
  <si>
    <r>
      <rPr>
        <sz val="8.5"/>
        <rFont val="Rockwell"/>
      </rPr>
      <t>DIVIDEND RECEIVED</t>
    </r>
  </si>
  <si>
    <r>
      <rPr>
        <b/>
        <sz val="8.5"/>
        <rFont val="Rockwell"/>
      </rPr>
      <t>SUB-TOTAL INVESTMENT INCOME</t>
    </r>
  </si>
  <si>
    <r>
      <rPr>
        <b/>
        <sz val="8.5"/>
        <rFont val="Rockwell"/>
      </rPr>
      <t>INTEREST EARNED</t>
    </r>
  </si>
  <si>
    <r>
      <rPr>
        <sz val="8.5"/>
        <rFont val="Rockwell"/>
      </rPr>
      <t>BANK INTEREST</t>
    </r>
  </si>
  <si>
    <r>
      <rPr>
        <b/>
        <sz val="8.5"/>
        <rFont val="Rockwell"/>
      </rPr>
      <t>SUB-TOTAL INTEREST EARNED</t>
    </r>
  </si>
  <si>
    <r>
      <rPr>
        <b/>
        <sz val="9.5"/>
        <rFont val="Rockwell"/>
      </rPr>
      <t>TOTAL</t>
    </r>
  </si>
  <si>
    <r>
      <rPr>
        <sz val="8"/>
        <rFont val="Rockwell"/>
      </rPr>
      <t>DEVELOPMENTAL TAXES/LEVY</t>
    </r>
  </si>
  <si>
    <r>
      <rPr>
        <sz val="8"/>
        <rFont val="Rockwell"/>
      </rPr>
      <t>CAPITAL GAIN TAX</t>
    </r>
  </si>
  <si>
    <r>
      <rPr>
        <sz val="8"/>
        <rFont val="Rockwell"/>
      </rPr>
      <t>POOL BETTING &amp; CASINO LICENSES/GAMI</t>
    </r>
  </si>
  <si>
    <r>
      <rPr>
        <sz val="8"/>
        <rFont val="Rockwell"/>
      </rPr>
      <t>N            38,912,853.26</t>
    </r>
  </si>
  <si>
    <r>
      <rPr>
        <sz val="8"/>
        <rFont val="Rockwell"/>
      </rPr>
      <t>LOTTERY PERMIT</t>
    </r>
  </si>
  <si>
    <r>
      <rPr>
        <b/>
        <sz val="46"/>
        <rFont val="Calibri"/>
        <family val="2"/>
      </rPr>
      <t xml:space="preserve">OTHER CAPITAL RECIEPTS
</t>
    </r>
    <r>
      <rPr>
        <b/>
        <sz val="13.5"/>
        <rFont val="Rockwell"/>
      </rPr>
      <t>105</t>
    </r>
  </si>
  <si>
    <r>
      <rPr>
        <b/>
        <u/>
        <sz val="11.5"/>
        <color rgb="FFFFF1CC"/>
        <rFont val="Rockwell"/>
        <family val="1"/>
      </rPr>
      <t>            SUMMARY O</t>
    </r>
    <r>
      <rPr>
        <b/>
        <sz val="11.5"/>
        <color rgb="FFFFF1CC"/>
        <rFont val="Rockwell"/>
        <family val="1"/>
      </rPr>
      <t>F AMENDED OTHER CAPITAL RECEIPTS BUDGET</t>
    </r>
  </si>
  <si>
    <r>
      <rPr>
        <b/>
        <sz val="5.5"/>
        <rFont val="Rockwell"/>
      </rPr>
      <t>ADMINISTRATIVE CODES</t>
    </r>
  </si>
  <si>
    <r>
      <rPr>
        <b/>
        <sz val="5.5"/>
        <rFont val="Rockwell"/>
      </rPr>
      <t>MDAS</t>
    </r>
  </si>
  <si>
    <r>
      <rPr>
        <b/>
        <sz val="5.5"/>
        <rFont val="Rockwell"/>
      </rPr>
      <t>AMENDED BUDGET 2020 (WITHOUT COVID)</t>
    </r>
  </si>
  <si>
    <r>
      <rPr>
        <b/>
        <sz val="5.5"/>
        <rFont val="Rockwell"/>
      </rPr>
      <t>EDUCATION SECTOR</t>
    </r>
  </si>
  <si>
    <r>
      <rPr>
        <sz val="5.5"/>
        <rFont val="Rockwell"/>
      </rPr>
      <t>STATE UNIVERSAL BASIC EDUCATION BOARD</t>
    </r>
  </si>
  <si>
    <r>
      <rPr>
        <b/>
        <sz val="5.5"/>
        <rFont val="Rockwell"/>
      </rPr>
      <t>SUB-TOTAL EDUCATION SECTOR</t>
    </r>
  </si>
  <si>
    <r>
      <rPr>
        <b/>
        <sz val="5.5"/>
        <rFont val="Rockwell"/>
      </rPr>
      <t>WATER AND SANITATION SECTOR</t>
    </r>
  </si>
  <si>
    <r>
      <rPr>
        <sz val="5.5"/>
        <rFont val="Rockwell"/>
      </rPr>
      <t>OFFICE OF WATER RESOURCES, RURAL AND COMMUNITY AFFAIRS</t>
    </r>
  </si>
  <si>
    <r>
      <rPr>
        <sz val="5.5"/>
        <rFont val="Rockwell"/>
      </rPr>
      <t>OSUN STATE WATER CORPORATION</t>
    </r>
  </si>
  <si>
    <r>
      <rPr>
        <sz val="5.5"/>
        <rFont val="Rockwell"/>
      </rPr>
      <t>RURAL WATER &amp; ENVIRONMENTAL SANITATION AGENCY</t>
    </r>
  </si>
  <si>
    <r>
      <rPr>
        <b/>
        <sz val="5.5"/>
        <rFont val="Rockwell"/>
      </rPr>
      <t>SUB-TOTAL WATER AND SANITATION SECTOR</t>
    </r>
  </si>
  <si>
    <r>
      <rPr>
        <b/>
        <sz val="5.5"/>
        <rFont val="Rockwell"/>
      </rPr>
      <t>TOTAL EXPENDITURE</t>
    </r>
  </si>
  <si>
    <r>
      <rPr>
        <b/>
        <sz val="14.5"/>
        <color rgb="FFFFF1CC"/>
        <rFont val="Rockwell"/>
        <family val="1"/>
      </rPr>
      <t>STATE GOVERNMENT OF OSUN</t>
    </r>
  </si>
  <si>
    <r>
      <rPr>
        <b/>
        <sz val="12.5"/>
        <color rgb="FFFFF1CC"/>
        <rFont val="Rockwell"/>
        <family val="1"/>
      </rPr>
      <t>2020 ESTIMATES</t>
    </r>
  </si>
  <si>
    <r>
      <rPr>
        <b/>
        <u/>
        <sz val="12.5"/>
        <color rgb="FFFFF1CC"/>
        <rFont val="Rockwell"/>
        <family val="1"/>
      </rPr>
      <t>SUMMAR</t>
    </r>
    <r>
      <rPr>
        <b/>
        <sz val="12.5"/>
        <color rgb="FFFFF1CC"/>
        <rFont val="Rockwell"/>
        <family val="1"/>
      </rPr>
      <t>Y OF CAP</t>
    </r>
    <r>
      <rPr>
        <b/>
        <u/>
        <sz val="12.5"/>
        <color rgb="FFFFF1CC"/>
        <rFont val="Rockwell"/>
        <family val="1"/>
      </rPr>
      <t>ITA</t>
    </r>
    <r>
      <rPr>
        <b/>
        <sz val="12.5"/>
        <color rgb="FFFFF1CC"/>
        <rFont val="Rockwell"/>
        <family val="1"/>
      </rPr>
      <t>L RECE</t>
    </r>
    <r>
      <rPr>
        <b/>
        <u/>
        <sz val="12.5"/>
        <color rgb="FFFFF1CC"/>
        <rFont val="Rockwell"/>
        <family val="1"/>
      </rPr>
      <t>IPT</t>
    </r>
    <r>
      <rPr>
        <b/>
        <sz val="12.5"/>
        <color rgb="FFFFF1CC"/>
        <rFont val="Rockwell"/>
        <family val="1"/>
      </rPr>
      <t>S BUDGET</t>
    </r>
  </si>
  <si>
    <r>
      <rPr>
        <b/>
        <sz val="6"/>
        <rFont val="Rockwell"/>
      </rPr>
      <t>AMENDED BUDGET 2020 (WITHOUT COVID)</t>
    </r>
  </si>
  <si>
    <r>
      <rPr>
        <b/>
        <sz val="6"/>
        <rFont val="Rockwell"/>
      </rPr>
      <t>AMENDED BUDGET 2020</t>
    </r>
  </si>
  <si>
    <r>
      <rPr>
        <sz val="6"/>
        <rFont val="Rockwell"/>
      </rPr>
      <t>LONG-TERM PROVISIONS</t>
    </r>
  </si>
  <si>
    <r>
      <rPr>
        <sz val="6"/>
        <rFont val="Rockwell"/>
      </rPr>
      <t>LONG-TERM BORROWINGS</t>
    </r>
  </si>
  <si>
    <r>
      <rPr>
        <b/>
        <sz val="6"/>
        <rFont val="Rockwell"/>
      </rPr>
      <t>TOTAL REVENUE</t>
    </r>
  </si>
  <si>
    <r>
      <rPr>
        <b/>
        <sz val="15"/>
        <color rgb="FFFFF1CC"/>
        <rFont val="Rockwell"/>
        <family val="1"/>
      </rPr>
      <t>STATE GOVERNMENT OF OSUN</t>
    </r>
  </si>
  <si>
    <r>
      <rPr>
        <b/>
        <sz val="13"/>
        <color rgb="FFFFF1CC"/>
        <rFont val="Rockwell"/>
        <family val="1"/>
      </rPr>
      <t>2020 ESTIMATES</t>
    </r>
  </si>
  <si>
    <r>
      <rPr>
        <b/>
        <u/>
        <sz val="13"/>
        <color rgb="FFFFF1CC"/>
        <rFont val="Rockwell"/>
        <family val="1"/>
      </rPr>
      <t> DETAIL</t>
    </r>
    <r>
      <rPr>
        <b/>
        <sz val="13"/>
        <color rgb="FFFFF1CC"/>
        <rFont val="Rockwell"/>
        <family val="1"/>
      </rPr>
      <t>S OF CAPITAL REC</t>
    </r>
    <r>
      <rPr>
        <b/>
        <u/>
        <sz val="13"/>
        <color rgb="FFFFF1CC"/>
        <rFont val="Rockwell"/>
        <family val="1"/>
      </rPr>
      <t>EIPT</t>
    </r>
    <r>
      <rPr>
        <b/>
        <sz val="13"/>
        <color rgb="FFFFF1CC"/>
        <rFont val="Rockwell"/>
        <family val="1"/>
      </rPr>
      <t>S BUDGET</t>
    </r>
  </si>
  <si>
    <r>
      <rPr>
        <b/>
        <sz val="6.5"/>
        <rFont val="Rockwell"/>
      </rPr>
      <t>ECONOMIC CODE</t>
    </r>
  </si>
  <si>
    <r>
      <rPr>
        <b/>
        <sz val="6.5"/>
        <rFont val="Rockwell"/>
      </rPr>
      <t>LINE ITEM</t>
    </r>
  </si>
  <si>
    <r>
      <rPr>
        <b/>
        <sz val="6.5"/>
        <rFont val="Rockwell"/>
      </rPr>
      <t>APPROVED BUDGET 2019</t>
    </r>
  </si>
  <si>
    <r>
      <rPr>
        <b/>
        <sz val="6.5"/>
        <rFont val="Rockwell"/>
      </rPr>
      <t>APPROVED BUDGET 2020</t>
    </r>
  </si>
  <si>
    <r>
      <rPr>
        <b/>
        <sz val="6.5"/>
        <rFont val="Rockwell"/>
      </rPr>
      <t>AMENDED BUDGET 2020 (WITHOUT COVID)</t>
    </r>
  </si>
  <si>
    <r>
      <rPr>
        <b/>
        <sz val="6.5"/>
        <rFont val="Rockwell"/>
      </rPr>
      <t>COVID-19 RELATED</t>
    </r>
  </si>
  <si>
    <r>
      <rPr>
        <b/>
        <sz val="6.5"/>
        <rFont val="Rockwell"/>
      </rPr>
      <t>AMENDED BUDGET 2020</t>
    </r>
  </si>
  <si>
    <r>
      <rPr>
        <b/>
        <sz val="6.5"/>
        <rFont val="Cambria"/>
      </rPr>
      <t>₦</t>
    </r>
  </si>
  <si>
    <r>
      <rPr>
        <b/>
        <sz val="6.5"/>
        <rFont val="Rockwell"/>
      </rPr>
      <t>LIABILITIES / EQUITY</t>
    </r>
  </si>
  <si>
    <r>
      <rPr>
        <b/>
        <sz val="6.5"/>
        <rFont val="Rockwell"/>
      </rPr>
      <t>NON-CURRENT ASSETS</t>
    </r>
  </si>
  <si>
    <r>
      <rPr>
        <b/>
        <sz val="6.5"/>
        <rFont val="Rockwell"/>
      </rPr>
      <t>LONG-TERM BORROWINGS</t>
    </r>
  </si>
  <si>
    <r>
      <rPr>
        <sz val="6.5"/>
        <rFont val="Rockwell"/>
      </rPr>
      <t>STATE BONDS and OTHER LONG TERM BORROWINGS</t>
    </r>
  </si>
  <si>
    <r>
      <rPr>
        <sz val="6.5"/>
        <rFont val="Rockwell"/>
      </rPr>
      <t>-</t>
    </r>
  </si>
  <si>
    <r>
      <rPr>
        <sz val="6.5"/>
        <rFont val="Rockwell"/>
      </rPr>
      <t>BI-LATERAL LOANS</t>
    </r>
  </si>
  <si>
    <r>
      <rPr>
        <sz val="6.5"/>
        <rFont val="Rockwell"/>
      </rPr>
      <t>MULTI-LATERAL LOANS</t>
    </r>
  </si>
  <si>
    <r>
      <rPr>
        <b/>
        <sz val="6.5"/>
        <rFont val="Rockwell"/>
      </rPr>
      <t>SUB-TOTAL LONG-TERM BORROWINGS</t>
    </r>
  </si>
  <si>
    <r>
      <rPr>
        <b/>
        <sz val="6.5"/>
        <rFont val="Rockwell"/>
      </rPr>
      <t>-</t>
    </r>
  </si>
  <si>
    <r>
      <rPr>
        <b/>
        <sz val="6.5"/>
        <rFont val="Rockwell"/>
      </rPr>
      <t>TOTAL LIABILITY</t>
    </r>
  </si>
  <si>
    <r>
      <rPr>
        <b/>
        <sz val="11"/>
        <rFont val="Rockwell"/>
      </rPr>
      <t>051700300100 - STATE UNIVERSAL BASIC EDUCATION BOARD</t>
    </r>
  </si>
  <si>
    <r>
      <rPr>
        <b/>
        <sz val="6.5"/>
        <rFont val="Rockwell"/>
      </rPr>
      <t xml:space="preserve">AMENDED BUDGET 2020 (WITHOUT
</t>
    </r>
    <r>
      <rPr>
        <b/>
        <sz val="6.5"/>
        <rFont val="Rockwell"/>
      </rPr>
      <t>COVID)</t>
    </r>
  </si>
  <si>
    <r>
      <rPr>
        <b/>
        <sz val="6.5"/>
        <rFont val="Times New Roman"/>
      </rPr>
      <t>₦</t>
    </r>
  </si>
  <si>
    <r>
      <rPr>
        <b/>
        <sz val="8"/>
        <rFont val="Rockwell"/>
      </rPr>
      <t>025200100100 - OFFICE OF WATER RESOURCES, RURAL AND COMMUNITY AFFAIRS</t>
    </r>
  </si>
  <si>
    <r>
      <rPr>
        <b/>
        <sz val="11"/>
        <rFont val="Rockwell"/>
      </rPr>
      <t>025210200100 - OSUN STATE WATER CORPORATION</t>
    </r>
  </si>
  <si>
    <r>
      <rPr>
        <sz val="6.5"/>
        <rFont val="Rockwell"/>
      </rPr>
      <t>STATE BONDS and OTHER LONG TERM BORROWING</t>
    </r>
  </si>
  <si>
    <r>
      <rPr>
        <b/>
        <sz val="9"/>
        <rFont val="Rockwell"/>
      </rPr>
      <t>025210300100 - RURAL WATER &amp; ENVIRONMENTAL SANITATION AGENCY</t>
    </r>
  </si>
  <si>
    <r>
      <rPr>
        <b/>
        <sz val="72"/>
        <rFont val="Calibri"/>
        <family val="2"/>
      </rPr>
      <t xml:space="preserve">PERSONNEL
</t>
    </r>
    <r>
      <rPr>
        <b/>
        <sz val="14"/>
        <rFont val="Rockwell"/>
      </rPr>
      <t>113</t>
    </r>
  </si>
  <si>
    <r>
      <rPr>
        <b/>
        <sz val="7"/>
        <rFont val="Rockwell"/>
      </rPr>
      <t xml:space="preserve">ECONOMIC
</t>
    </r>
    <r>
      <rPr>
        <b/>
        <sz val="7"/>
        <rFont val="Rockwell"/>
      </rPr>
      <t>CODE</t>
    </r>
  </si>
  <si>
    <r>
      <rPr>
        <b/>
        <sz val="7"/>
        <rFont val="Rockwell"/>
      </rPr>
      <t>DESCRIPTION</t>
    </r>
  </si>
  <si>
    <r>
      <rPr>
        <b/>
        <sz val="7"/>
        <rFont val="Rockwell"/>
      </rPr>
      <t xml:space="preserve">APPROVED
</t>
    </r>
    <r>
      <rPr>
        <b/>
        <sz val="7"/>
        <rFont val="Rockwell"/>
      </rPr>
      <t>BUDGET 2019</t>
    </r>
  </si>
  <si>
    <r>
      <rPr>
        <b/>
        <sz val="7"/>
        <rFont val="Rockwell"/>
      </rPr>
      <t xml:space="preserve">APPROVED
</t>
    </r>
    <r>
      <rPr>
        <b/>
        <sz val="7"/>
        <rFont val="Rockwell"/>
      </rPr>
      <t>BUDGET 2020</t>
    </r>
  </si>
  <si>
    <r>
      <rPr>
        <b/>
        <sz val="7"/>
        <rFont val="Rockwell"/>
      </rPr>
      <t xml:space="preserve">AMENDED BUDGET
</t>
    </r>
    <r>
      <rPr>
        <b/>
        <sz val="7"/>
        <rFont val="Rockwell"/>
      </rPr>
      <t>2020</t>
    </r>
  </si>
  <si>
    <r>
      <rPr>
        <b/>
        <sz val="7"/>
        <rFont val="Rockwell"/>
      </rPr>
      <t xml:space="preserve">COVID -19
</t>
    </r>
    <r>
      <rPr>
        <b/>
        <sz val="7"/>
        <rFont val="Rockwell"/>
      </rPr>
      <t>RELATED</t>
    </r>
  </si>
  <si>
    <r>
      <rPr>
        <b/>
        <sz val="7"/>
        <rFont val="Times New Roman"/>
      </rPr>
      <t>₦</t>
    </r>
  </si>
  <si>
    <r>
      <rPr>
        <b/>
        <sz val="7"/>
        <rFont val="Rockwell"/>
      </rPr>
      <t>EXPENDITURES</t>
    </r>
  </si>
  <si>
    <r>
      <rPr>
        <b/>
        <sz val="7"/>
        <rFont val="Rockwell"/>
      </rPr>
      <t>PERSONNEL COST</t>
    </r>
  </si>
  <si>
    <r>
      <rPr>
        <b/>
        <sz val="7"/>
        <rFont val="Rockwell"/>
      </rPr>
      <t>SALARY</t>
    </r>
  </si>
  <si>
    <r>
      <rPr>
        <b/>
        <sz val="7"/>
        <rFont val="Rockwell"/>
      </rPr>
      <t>SALARIES AND WAGES</t>
    </r>
  </si>
  <si>
    <r>
      <rPr>
        <sz val="7"/>
        <rFont val="Rockwell"/>
      </rPr>
      <t>SALARY</t>
    </r>
  </si>
  <si>
    <r>
      <rPr>
        <b/>
        <sz val="7"/>
        <rFont val="Rockwell"/>
      </rPr>
      <t>SUB-TOTAL SALARIES AND WAGES</t>
    </r>
  </si>
  <si>
    <r>
      <rPr>
        <b/>
        <sz val="7"/>
        <rFont val="Rockwell"/>
      </rPr>
      <t>-</t>
    </r>
  </si>
  <si>
    <r>
      <rPr>
        <b/>
        <sz val="7"/>
        <rFont val="Rockwell"/>
      </rPr>
      <t>ALLOWANCES AND SOCIAL CONTRIBUTION</t>
    </r>
  </si>
  <si>
    <r>
      <rPr>
        <b/>
        <sz val="7"/>
        <rFont val="Rockwell"/>
      </rPr>
      <t>ALLOWANCES</t>
    </r>
  </si>
  <si>
    <r>
      <rPr>
        <sz val="7"/>
        <rFont val="Rockwell"/>
      </rPr>
      <t>NON REGULAR ALLOWANCES</t>
    </r>
  </si>
  <si>
    <r>
      <rPr>
        <b/>
        <sz val="7"/>
        <rFont val="Rockwell"/>
      </rPr>
      <t>SUB-TOTAL ALLOWANCES</t>
    </r>
  </si>
  <si>
    <r>
      <rPr>
        <b/>
        <sz val="7"/>
        <rFont val="Rockwell"/>
      </rPr>
      <t>TOTAL TRANSFERS</t>
    </r>
  </si>
  <si>
    <r>
      <rPr>
        <b/>
        <sz val="10"/>
        <rFont val="Rockwell"/>
      </rPr>
      <t>011101000100 - PUBLIC PROCUREMENT AGENCY</t>
    </r>
  </si>
  <si>
    <r>
      <rPr>
        <b/>
        <sz val="10"/>
        <rFont val="Rockwell"/>
      </rPr>
      <t>011101900100 - MINISTRY OF SPECIAL DUTIES</t>
    </r>
  </si>
  <si>
    <r>
      <rPr>
        <b/>
        <sz val="10"/>
        <rFont val="Rockwell"/>
      </rPr>
      <t>011103500100 - BUREAU OF PUBLIC SERVICE PENSION</t>
    </r>
  </si>
  <si>
    <r>
      <rPr>
        <b/>
        <sz val="7"/>
        <rFont val="Rockwell"/>
      </rPr>
      <t>SOCIAL CONTRIBUTIONS</t>
    </r>
  </si>
  <si>
    <r>
      <rPr>
        <sz val="7"/>
        <rFont val="Rockwell"/>
      </rPr>
      <t>CONTRIBUTORY PENSION</t>
    </r>
  </si>
  <si>
    <r>
      <rPr>
        <sz val="7"/>
        <rFont val="Rockwell"/>
      </rPr>
      <t>EMPLOYEES COMPENSATION FUND (REDEMPTION FUND)</t>
    </r>
  </si>
  <si>
    <r>
      <rPr>
        <b/>
        <sz val="7"/>
        <rFont val="Rockwell"/>
      </rPr>
      <t>SUB-TOTAL SOCIAL CONTRIBUTIONS</t>
    </r>
  </si>
  <si>
    <r>
      <rPr>
        <b/>
        <sz val="7"/>
        <rFont val="Rockwell"/>
      </rPr>
      <t>SOCIAL BENEFITS</t>
    </r>
  </si>
  <si>
    <r>
      <rPr>
        <sz val="7"/>
        <rFont val="Rockwell"/>
      </rPr>
      <t>GRATUITY</t>
    </r>
  </si>
  <si>
    <r>
      <rPr>
        <sz val="7"/>
        <rFont val="Rockwell"/>
      </rPr>
      <t>PENSION</t>
    </r>
  </si>
  <si>
    <r>
      <rPr>
        <b/>
        <sz val="7"/>
        <rFont val="Rockwell"/>
      </rPr>
      <t>SUB-TOTAL SOCIAL BENEFITS</t>
    </r>
  </si>
  <si>
    <r>
      <rPr>
        <b/>
        <sz val="10"/>
        <rFont val="Rockwell"/>
      </rPr>
      <t>011200300100 - OSUN STATE HOUSE OF ASSEMBLY</t>
    </r>
  </si>
  <si>
    <r>
      <rPr>
        <b/>
        <sz val="6.5"/>
        <rFont val="Rockwell"/>
      </rPr>
      <t xml:space="preserve">ECONOMIC
</t>
    </r>
    <r>
      <rPr>
        <b/>
        <sz val="6.5"/>
        <rFont val="Rockwell"/>
      </rPr>
      <t>CODE</t>
    </r>
  </si>
  <si>
    <r>
      <rPr>
        <b/>
        <sz val="6.5"/>
        <rFont val="Rockwell"/>
      </rPr>
      <t>DESCRIPTION</t>
    </r>
  </si>
  <si>
    <r>
      <rPr>
        <b/>
        <sz val="6.5"/>
        <rFont val="Rockwell"/>
      </rPr>
      <t xml:space="preserve">APPROVED
</t>
    </r>
    <r>
      <rPr>
        <b/>
        <sz val="6.5"/>
        <rFont val="Rockwell"/>
      </rPr>
      <t>BUDGET 2019</t>
    </r>
  </si>
  <si>
    <r>
      <rPr>
        <b/>
        <sz val="6.5"/>
        <rFont val="Rockwell"/>
      </rPr>
      <t xml:space="preserve">APPROVED
</t>
    </r>
    <r>
      <rPr>
        <b/>
        <sz val="6.5"/>
        <rFont val="Rockwell"/>
      </rPr>
      <t>BUDGET 2020</t>
    </r>
  </si>
  <si>
    <r>
      <rPr>
        <b/>
        <sz val="6.5"/>
        <rFont val="Rockwell"/>
      </rPr>
      <t xml:space="preserve">AMENDED BUDGET
</t>
    </r>
    <r>
      <rPr>
        <b/>
        <sz val="6.5"/>
        <rFont val="Rockwell"/>
      </rPr>
      <t>2020</t>
    </r>
  </si>
  <si>
    <r>
      <rPr>
        <b/>
        <sz val="6.5"/>
        <rFont val="Rockwell"/>
      </rPr>
      <t xml:space="preserve">COVID -19
</t>
    </r>
    <r>
      <rPr>
        <b/>
        <sz val="6.5"/>
        <rFont val="Rockwell"/>
      </rPr>
      <t>RELATED</t>
    </r>
  </si>
  <si>
    <r>
      <rPr>
        <b/>
        <sz val="6.5"/>
        <rFont val="Rockwell"/>
      </rPr>
      <t>EXPENDITURES</t>
    </r>
  </si>
  <si>
    <r>
      <rPr>
        <b/>
        <sz val="6.5"/>
        <rFont val="Rockwell"/>
      </rPr>
      <t>PERSONNEL COST</t>
    </r>
  </si>
  <si>
    <r>
      <rPr>
        <b/>
        <sz val="6.5"/>
        <rFont val="Rockwell"/>
      </rPr>
      <t>SALARY</t>
    </r>
  </si>
  <si>
    <r>
      <rPr>
        <b/>
        <sz val="6.5"/>
        <rFont val="Rockwell"/>
      </rPr>
      <t>SALARIES AND WAGES</t>
    </r>
  </si>
  <si>
    <r>
      <rPr>
        <sz val="6.5"/>
        <rFont val="Rockwell"/>
      </rPr>
      <t>SALARY</t>
    </r>
  </si>
  <si>
    <r>
      <rPr>
        <b/>
        <sz val="6.5"/>
        <rFont val="Rockwell"/>
      </rPr>
      <t>SUB-TOTAL SALARIES AND WAGES</t>
    </r>
  </si>
  <si>
    <r>
      <rPr>
        <b/>
        <sz val="6.5"/>
        <rFont val="Rockwell"/>
      </rPr>
      <t>ALLOWANCES AND SOCIAL CONTRIBUTION</t>
    </r>
  </si>
  <si>
    <r>
      <rPr>
        <b/>
        <sz val="6.5"/>
        <rFont val="Rockwell"/>
      </rPr>
      <t>ALLOWANCES</t>
    </r>
  </si>
  <si>
    <r>
      <rPr>
        <sz val="6.5"/>
        <rFont val="Rockwell"/>
      </rPr>
      <t>NON REGULAR ALLOWANCES</t>
    </r>
  </si>
  <si>
    <r>
      <rPr>
        <b/>
        <sz val="6.5"/>
        <rFont val="Rockwell"/>
      </rPr>
      <t>SUB-TOTAL ALLOWANCES</t>
    </r>
  </si>
  <si>
    <r>
      <rPr>
        <b/>
        <sz val="6.5"/>
        <rFont val="Rockwell"/>
      </rPr>
      <t>TOTAL TRANSFERS</t>
    </r>
  </si>
  <si>
    <r>
      <rPr>
        <b/>
        <sz val="9.5"/>
        <rFont val="Rockwell"/>
      </rPr>
      <t>014000100100 - OFFICE OF THE AUDITOR GENERAL (STATE)</t>
    </r>
  </si>
  <si>
    <r>
      <rPr>
        <b/>
        <sz val="9.5"/>
        <rFont val="Rockwell"/>
      </rPr>
      <t>014000200100 - OFFICE OF THE AUDITOR GENERAL (LOCAL GOVERNMENTS)</t>
    </r>
  </si>
  <si>
    <r>
      <rPr>
        <b/>
        <sz val="9.5"/>
        <rFont val="Rockwell"/>
      </rPr>
      <t>014700100100 - CIVIL SERVICE COMMISSION</t>
    </r>
  </si>
  <si>
    <r>
      <rPr>
        <b/>
        <sz val="9.5"/>
        <rFont val="Rockwell"/>
      </rPr>
      <t>014700200100 - LOCAL GOVERNMENTS SERVICE COMMISSION</t>
    </r>
  </si>
  <si>
    <r>
      <rPr>
        <b/>
        <sz val="9.5"/>
        <rFont val="Rockwell"/>
      </rPr>
      <t>014800100100 - OSUN STATE INDEPENDENT ELECTORAL COMMISSION</t>
    </r>
  </si>
  <si>
    <r>
      <rPr>
        <b/>
        <sz val="9.5"/>
        <rFont val="Rockwell"/>
      </rPr>
      <t>045102100100 - MINISTRY OF REGIONAL INTEGRATION</t>
    </r>
  </si>
  <si>
    <r>
      <rPr>
        <b/>
        <sz val="9.5"/>
        <rFont val="Rockwell"/>
      </rPr>
      <t>021500100100 - MINISTRY OF AGRICULTURE, FOOD SECURITY</t>
    </r>
  </si>
  <si>
    <r>
      <rPr>
        <b/>
        <sz val="10"/>
        <rFont val="Rockwell"/>
      </rPr>
      <t>21510200100 - OSUN STATE AGRICULTURAL DEVELOPMENT  PROGRAMM</t>
    </r>
  </si>
  <si>
    <r>
      <rPr>
        <b/>
        <sz val="7"/>
        <rFont val="Rockwell"/>
      </rPr>
      <t xml:space="preserve">AMENDED
</t>
    </r>
    <r>
      <rPr>
        <b/>
        <sz val="7"/>
        <rFont val="Rockwell"/>
      </rPr>
      <t>BUDGET 2020</t>
    </r>
  </si>
  <si>
    <r>
      <rPr>
        <b/>
        <sz val="10"/>
        <rFont val="Rockwell"/>
      </rPr>
      <t>1510300100 - OSUN STATE AGRICULTURAL DEVELOPMENT  CORPORATIO</t>
    </r>
  </si>
  <si>
    <r>
      <rPr>
        <b/>
        <sz val="9.5"/>
        <rFont val="Rockwell"/>
      </rPr>
      <t>2000300100 - MINISTRY OF ECONOMIC PLANNING, BUDGET &amp; DEVELOPME</t>
    </r>
  </si>
  <si>
    <r>
      <rPr>
        <b/>
        <sz val="10"/>
        <rFont val="Rockwell"/>
      </rPr>
      <t>023800400100 - STATE BUREAU OF STATISTICS</t>
    </r>
  </si>
  <si>
    <r>
      <rPr>
        <b/>
        <sz val="9.5"/>
        <rFont val="Rockwell"/>
      </rPr>
      <t>011100800100 - OFFICE OF ENTERPRISE AND WEALTH CREATION</t>
    </r>
  </si>
  <si>
    <r>
      <rPr>
        <b/>
        <sz val="6.5"/>
        <rFont val="Rockwell"/>
      </rPr>
      <t xml:space="preserve">PROPOSED
</t>
    </r>
    <r>
      <rPr>
        <b/>
        <sz val="6.5"/>
        <rFont val="Rockwell"/>
      </rPr>
      <t>BUDGET 2020</t>
    </r>
  </si>
  <si>
    <r>
      <rPr>
        <b/>
        <sz val="10"/>
        <rFont val="Rockwell"/>
      </rPr>
      <t>022200100100 - MINISTRY OF INDUSTRY, COMMERCE &amp; COOPERATIVES</t>
    </r>
  </si>
  <si>
    <r>
      <rPr>
        <b/>
        <sz val="9.5"/>
        <rFont val="Rockwell"/>
      </rPr>
      <t>023600100100 - OFFICE OF TOURISM AND CULTURE</t>
    </r>
  </si>
  <si>
    <r>
      <rPr>
        <b/>
        <sz val="6.5"/>
        <rFont val="Rockwell"/>
      </rPr>
      <t xml:space="preserve">AMENDED
</t>
    </r>
    <r>
      <rPr>
        <b/>
        <sz val="6.5"/>
        <rFont val="Rockwell"/>
      </rPr>
      <t>BUDGET 2020</t>
    </r>
  </si>
  <si>
    <r>
      <rPr>
        <b/>
        <sz val="10"/>
        <rFont val="Rockwell"/>
      </rPr>
      <t>023600400100 - OSUN STATE COUNCIL FOR ARTS AND CULTURE</t>
    </r>
  </si>
  <si>
    <r>
      <rPr>
        <b/>
        <sz val="10"/>
        <rFont val="Rockwell"/>
      </rPr>
      <t>023605200100 - OSUN STATE TOURISM BOARD</t>
    </r>
  </si>
  <si>
    <r>
      <rPr>
        <b/>
        <sz val="9.5"/>
        <rFont val="Rockwell"/>
      </rPr>
      <t>051300100100 - MINISTRY OF EMPOWERMENT AND YOUTH ENGAGEMENT</t>
    </r>
  </si>
  <si>
    <r>
      <rPr>
        <b/>
        <sz val="9.5"/>
        <rFont val="Rockwell"/>
      </rPr>
      <t>051700100100 - MINISTRY OF EDUCATION</t>
    </r>
  </si>
  <si>
    <r>
      <rPr>
        <b/>
        <sz val="9.5"/>
        <rFont val="Rockwell"/>
      </rPr>
      <t>051700300100 - STATE UNIVERSAL BASIC EDUCATION BOARD</t>
    </r>
  </si>
  <si>
    <r>
      <rPr>
        <b/>
        <sz val="9.5"/>
        <rFont val="Rockwell"/>
      </rPr>
      <t>051700800100 - OSUN STATE LIBRARY BOARD</t>
    </r>
  </si>
  <si>
    <r>
      <rPr>
        <b/>
        <sz val="9.5"/>
        <rFont val="Rockwell"/>
      </rPr>
      <t>051701000100 - OSUN STATE MASS EDUCATION AGENCY</t>
    </r>
  </si>
  <si>
    <r>
      <rPr>
        <b/>
        <sz val="9.5"/>
        <rFont val="Rockwell"/>
      </rPr>
      <t>051701800100 - OSUN STATE COLLEGE OF TECHNOLOGY, ESA-OKE</t>
    </r>
  </si>
  <si>
    <r>
      <rPr>
        <b/>
        <sz val="9.5"/>
        <rFont val="Rockwell"/>
      </rPr>
      <t>051701900100 - OSUN STATE POLYTECHNIC, IREE</t>
    </r>
  </si>
  <si>
    <r>
      <rPr>
        <b/>
        <sz val="9.5"/>
        <rFont val="Rockwell"/>
      </rPr>
      <t>051702000100 - OSUN STATE COLLEGE OF EDUCATION, ILESA</t>
    </r>
  </si>
  <si>
    <r>
      <rPr>
        <b/>
        <sz val="9.5"/>
        <rFont val="Rockwell"/>
      </rPr>
      <t>051702100100 - OSUN STATE COLLEGE OF EDUCATION, ILA-ORANGUN</t>
    </r>
  </si>
  <si>
    <r>
      <rPr>
        <b/>
        <sz val="9.5"/>
        <rFont val="Rockwell"/>
      </rPr>
      <t>051702200100 - OSUN STATE UNIVERSITY, OSOGBO</t>
    </r>
  </si>
  <si>
    <r>
      <rPr>
        <b/>
        <sz val="9.5"/>
        <rFont val="Rockwell"/>
      </rPr>
      <t>00100 - OSUN CENTRAL EDUCATIONAL DISTRICT ILA ORANGUN (DISTRICT O</t>
    </r>
  </si>
  <si>
    <r>
      <rPr>
        <b/>
        <sz val="9.5"/>
        <rFont val="Rockwell"/>
      </rPr>
      <t>700100 - OSUN EAST EDUCATIONAL DISTRICT OFFICE, ILE - IFE (DISTRICT O</t>
    </r>
  </si>
  <si>
    <r>
      <rPr>
        <b/>
        <sz val="9.5"/>
        <rFont val="Rockwell"/>
      </rPr>
      <t>2800100 - OSUN WEST EDUCATIONAL DISTRICT OFFICE, IKIRE (DISTRICT OF</t>
    </r>
  </si>
  <si>
    <r>
      <rPr>
        <b/>
        <sz val="9.5"/>
        <rFont val="Rockwell"/>
      </rPr>
      <t>51705100100 - TEACHERS' ESTABLISHMENT AND PENSIONS OFFICE, OSOGB</t>
    </r>
  </si>
  <si>
    <r>
      <rPr>
        <b/>
        <sz val="9.5"/>
        <rFont val="Rockwell"/>
      </rPr>
      <t>051705600100 - OFFICE OF HIGHER EDUCATION, BURSARY &amp; SCHOLARSHIP</t>
    </r>
  </si>
  <si>
    <r>
      <rPr>
        <b/>
        <sz val="9.5"/>
        <rFont val="Rockwell"/>
      </rPr>
      <t>022205600100 - OSUN SIGNAGE, HOARDING AND ADVERTISEMENT AGENCY</t>
    </r>
  </si>
  <si>
    <r>
      <rPr>
        <b/>
        <sz val="9.5"/>
        <rFont val="Rockwell"/>
      </rPr>
      <t>053500100100 - MINISTRY OF ENVIRONMENT &amp; SANITATION</t>
    </r>
  </si>
  <si>
    <r>
      <rPr>
        <b/>
        <sz val="9.5"/>
        <rFont val="Rockwell"/>
      </rPr>
      <t>053500200100 - OSUN PARKS AND GARDENS MANAGEMENT AGENCY</t>
    </r>
  </si>
  <si>
    <r>
      <rPr>
        <b/>
        <sz val="9.5"/>
        <rFont val="Rockwell"/>
      </rPr>
      <t>053505300100 - OSUN STATE WASTE MANAGEMENT AGENCY</t>
    </r>
  </si>
  <si>
    <r>
      <rPr>
        <b/>
        <sz val="9.5"/>
        <rFont val="Rockwell"/>
      </rPr>
      <t>052100100100 - MINISTRY OF HEALTH</t>
    </r>
  </si>
  <si>
    <r>
      <rPr>
        <b/>
        <sz val="9.5"/>
        <rFont val="Rockwell"/>
      </rPr>
      <t>052100200100 - OSUN STATE HEALTH INSURANCE SCHEME</t>
    </r>
  </si>
  <si>
    <r>
      <rPr>
        <b/>
        <sz val="9.5"/>
        <rFont val="Rockwell"/>
      </rPr>
      <t>052102600100 - LAUTECH TEACHING HOSPITAL, OSOGBO</t>
    </r>
  </si>
  <si>
    <r>
      <rPr>
        <b/>
        <sz val="9.5"/>
        <rFont val="Rockwell"/>
      </rPr>
      <t>052110200100 - OSUN STATE HOSPITALS MANAGEMENT BOARD</t>
    </r>
  </si>
  <si>
    <r>
      <rPr>
        <b/>
        <sz val="9.5"/>
        <rFont val="Rockwell"/>
      </rPr>
      <t>052111600100 - PRIMARY HEALTH CARE DEVELOPMENT BOARD</t>
    </r>
  </si>
  <si>
    <r>
      <rPr>
        <b/>
        <sz val="9.5"/>
        <rFont val="Rockwell"/>
      </rPr>
      <t>022905300100 - OFFICE OF THE TRANSPORTATION</t>
    </r>
  </si>
  <si>
    <r>
      <rPr>
        <b/>
        <sz val="9.5"/>
        <rFont val="Rockwell"/>
      </rPr>
      <t>023400100100 - MINISTRY OF WORKS &amp; TRANSPORT</t>
    </r>
  </si>
  <si>
    <r>
      <rPr>
        <b/>
        <sz val="9.5"/>
        <rFont val="Rockwell"/>
      </rPr>
      <t>023400200100 - OFFICE OF THE SURVEYOR - GENERAL</t>
    </r>
  </si>
  <si>
    <r>
      <rPr>
        <b/>
        <sz val="9.5"/>
        <rFont val="Rockwell"/>
      </rPr>
      <t>023400400100 - OSUN ROAD MAINTENANCE AGENCY</t>
    </r>
  </si>
  <si>
    <r>
      <rPr>
        <b/>
        <sz val="9.5"/>
        <rFont val="Rockwell"/>
      </rPr>
      <t>25305600100 - OSUN STATE CAPITAL TERRITORY DEVELOPMENT AUTHORITY</t>
    </r>
  </si>
  <si>
    <r>
      <rPr>
        <b/>
        <sz val="9.5"/>
        <rFont val="Rockwell"/>
      </rPr>
      <t>026000100100 - MINISTRY OF LANDS AND PHYSICAL PLANNING</t>
    </r>
  </si>
  <si>
    <r>
      <rPr>
        <b/>
        <sz val="9.5"/>
        <rFont val="Rockwell"/>
      </rPr>
      <t>012400100100 - MINISTRY OF HOME AFFAIRS</t>
    </r>
  </si>
  <si>
    <r>
      <rPr>
        <b/>
        <sz val="9.5"/>
        <rFont val="Rockwell"/>
      </rPr>
      <t>051400100100 - MINISTRY OF WOMEN &amp; CHILDREN AFFAIRS</t>
    </r>
  </si>
  <si>
    <r>
      <rPr>
        <b/>
        <sz val="9.5"/>
        <rFont val="Rockwell"/>
      </rPr>
      <t>53900100100 - MINISTRY OF SOCIAL PROTECTION, SPORTS &amp; SPECIAL NEED</t>
    </r>
  </si>
  <si>
    <r>
      <rPr>
        <b/>
        <sz val="9.5"/>
        <rFont val="Rockwell"/>
      </rPr>
      <t>053905100100 - OSUN STATE SPORTS COUNCIL</t>
    </r>
  </si>
  <si>
    <r>
      <rPr>
        <b/>
        <sz val="9.5"/>
        <rFont val="Rockwell"/>
      </rPr>
      <t xml:space="preserve">c
</t>
    </r>
    <r>
      <rPr>
        <b/>
        <sz val="9.5"/>
        <rFont val="Rockwell"/>
      </rPr>
      <t>031801100100 - JUDICIAL SERVICE COMMISSION</t>
    </r>
  </si>
  <si>
    <r>
      <rPr>
        <b/>
        <sz val="9.5"/>
        <rFont val="Rockwell"/>
      </rPr>
      <t>032600100100 - MINISTRY OF JUSTICE</t>
    </r>
  </si>
  <si>
    <r>
      <rPr>
        <b/>
        <sz val="9.5"/>
        <rFont val="Rockwell"/>
      </rPr>
      <t>032605100100 - THE  JUDICIARY (HIGH COURT OF JUSTICE)</t>
    </r>
  </si>
  <si>
    <r>
      <rPr>
        <sz val="6.5"/>
        <rFont val="Rockwell"/>
      </rPr>
      <t>CONSOLIDATED REVENUE FUND CHARGE- SALARIES</t>
    </r>
  </si>
  <si>
    <r>
      <rPr>
        <b/>
        <sz val="9.5"/>
        <rFont val="Rockwell"/>
      </rPr>
      <t>032605200100 - CUSTOMARY COURT OF APPEAL</t>
    </r>
  </si>
  <si>
    <r>
      <rPr>
        <b/>
        <sz val="9.5"/>
        <rFont val="Rockwell"/>
      </rPr>
      <t>012300100100 - MINISTRY OF INFORMATION AND STRATEGY</t>
    </r>
  </si>
  <si>
    <r>
      <rPr>
        <b/>
        <sz val="9.5"/>
        <rFont val="Rockwell"/>
      </rPr>
      <t>012300300100 - OSUN STATE BROADCASTING  CORPORATION</t>
    </r>
  </si>
  <si>
    <r>
      <rPr>
        <b/>
        <sz val="9.5"/>
        <rFont val="Rockwell"/>
      </rPr>
      <t>200100100 - OFFICE OF WATER RESOURCES, RURAL AND COMMUNITY AFFA</t>
    </r>
  </si>
  <si>
    <r>
      <rPr>
        <b/>
        <sz val="9.5"/>
        <rFont val="Rockwell"/>
      </rPr>
      <t>025210200100 - OSUN STATE WATER CORPORATION</t>
    </r>
  </si>
  <si>
    <r>
      <rPr>
        <b/>
        <sz val="9.5"/>
        <rFont val="Rockwell"/>
      </rPr>
      <t>022000100100 - MINISTRY OF FINANCE</t>
    </r>
  </si>
  <si>
    <r>
      <rPr>
        <b/>
        <sz val="6.5"/>
        <rFont val="Rockwell"/>
      </rPr>
      <t>SOCIAL CONTRIBUTIONS</t>
    </r>
  </si>
  <si>
    <r>
      <rPr>
        <sz val="6.5"/>
        <rFont val="Rockwell"/>
      </rPr>
      <t>NHIS CONTRIBUTION / OHIS</t>
    </r>
  </si>
  <si>
    <r>
      <rPr>
        <sz val="6.5"/>
        <rFont val="Rockwell"/>
      </rPr>
      <t>GROUP LIFE INSURANCE</t>
    </r>
  </si>
  <si>
    <r>
      <rPr>
        <b/>
        <sz val="6.5"/>
        <rFont val="Rockwell"/>
      </rPr>
      <t>SUB-TOTAL SOCIAL CONTRIBUTIONS</t>
    </r>
  </si>
  <si>
    <r>
      <rPr>
        <b/>
        <sz val="9.5"/>
        <rFont val="Rockwell"/>
      </rPr>
      <t>022000200100 - DEBT MANAGEMENT OFFICE</t>
    </r>
  </si>
  <si>
    <r>
      <rPr>
        <b/>
        <sz val="9.5"/>
        <rFont val="Rockwell"/>
      </rPr>
      <t>022000700100 - OFFICE OF THE ACCOUNTANT - GENERAL</t>
    </r>
  </si>
  <si>
    <r>
      <rPr>
        <b/>
        <sz val="9.5"/>
        <rFont val="Rockwell"/>
      </rPr>
      <t>022000800100 - OSUN STATE INTERNAL  REVENUE SERVICE</t>
    </r>
  </si>
  <si>
    <r>
      <rPr>
        <b/>
        <sz val="48"/>
        <rFont val="Calibri"/>
        <family val="2"/>
      </rPr>
      <t xml:space="preserve">OTHER RECURRENT
</t>
    </r>
    <r>
      <rPr>
        <b/>
        <sz val="16"/>
        <rFont val="Rockwell"/>
      </rPr>
      <t>193</t>
    </r>
  </si>
  <si>
    <r>
      <rPr>
        <b/>
        <u/>
        <sz val="10.5"/>
        <color rgb="FFFFF1CC"/>
        <rFont val="Rockwell"/>
        <family val="1"/>
      </rPr>
      <t>SUMMARY O</t>
    </r>
    <r>
      <rPr>
        <b/>
        <sz val="10.5"/>
        <color rgb="FFFFF1CC"/>
        <rFont val="Rockwell"/>
        <family val="1"/>
      </rPr>
      <t xml:space="preserve">F </t>
    </r>
    <r>
      <rPr>
        <b/>
        <u/>
        <sz val="10.5"/>
        <color rgb="FFFFF1CC"/>
        <rFont val="Rockwell"/>
        <family val="1"/>
      </rPr>
      <t>OTHE</t>
    </r>
    <r>
      <rPr>
        <b/>
        <sz val="10.5"/>
        <color rgb="FFFFF1CC"/>
        <rFont val="Rockwell"/>
        <family val="1"/>
      </rPr>
      <t>R RECURRENT BUDGET</t>
    </r>
  </si>
  <si>
    <r>
      <rPr>
        <b/>
        <sz val="5.5"/>
        <rFont val="Rockwell"/>
      </rPr>
      <t>TOTAL AMENDED BUDGET 2020</t>
    </r>
  </si>
  <si>
    <r>
      <rPr>
        <b/>
        <sz val="5.5"/>
        <rFont val="Rockwell"/>
      </rPr>
      <t>EXPLANATORY NOTES</t>
    </r>
  </si>
  <si>
    <r>
      <rPr>
        <sz val="5"/>
        <rFont val="Rockwell"/>
      </rPr>
      <t>TRAVEL&amp; TRANSPORT - GENERAL</t>
    </r>
  </si>
  <si>
    <r>
      <rPr>
        <sz val="5"/>
        <rFont val="Rockwell"/>
      </rPr>
      <t>EN-2, EN-3, EN-4</t>
    </r>
  </si>
  <si>
    <r>
      <rPr>
        <sz val="5"/>
        <rFont val="Rockwell"/>
      </rPr>
      <t>EN-5, EN-6</t>
    </r>
  </si>
  <si>
    <r>
      <rPr>
        <sz val="5"/>
        <rFont val="Rockwell"/>
      </rPr>
      <t>EN-7.1, EN-7.2, EN- 7.3, EN-8</t>
    </r>
  </si>
  <si>
    <r>
      <rPr>
        <sz val="5"/>
        <rFont val="Rockwell"/>
      </rPr>
      <t>, EN-10, EN-11</t>
    </r>
  </si>
  <si>
    <r>
      <rPr>
        <sz val="5"/>
        <rFont val="Rockwell"/>
      </rPr>
      <t xml:space="preserve">EN-14.1, , EN-14.2, ,
</t>
    </r>
    <r>
      <rPr>
        <sz val="5"/>
        <rFont val="Rockwell"/>
      </rPr>
      <t>EN-16.1, , EN-16.2,</t>
    </r>
  </si>
  <si>
    <r>
      <rPr>
        <sz val="5"/>
        <rFont val="Rockwell"/>
      </rPr>
      <t>SUBSIDY TO GOVERNMENT OWNED COMPANIES &amp; PARASTATALS</t>
    </r>
  </si>
  <si>
    <r>
      <rPr>
        <b/>
        <sz val="5"/>
        <rFont val="Rockwell"/>
      </rPr>
      <t>TOTAL TRANSFERS</t>
    </r>
  </si>
  <si>
    <r>
      <rPr>
        <b/>
        <sz val="8.5"/>
        <color rgb="FFFFF1CC"/>
        <rFont val="Rockwell"/>
        <family val="1"/>
      </rPr>
      <t>STATE GOVERNMENT OF OSUN</t>
    </r>
  </si>
  <si>
    <r>
      <rPr>
        <b/>
        <sz val="7.5"/>
        <color rgb="FFFFF1CC"/>
        <rFont val="Rockwell"/>
        <family val="1"/>
      </rPr>
      <t>2020 ESTIMATES</t>
    </r>
  </si>
  <si>
    <r>
      <rPr>
        <b/>
        <u/>
        <sz val="7.5"/>
        <color rgb="FFFFF1CC"/>
        <rFont val="Rockwell"/>
        <family val="1"/>
      </rPr>
      <t>DETAIL</t>
    </r>
    <r>
      <rPr>
        <b/>
        <sz val="7.5"/>
        <color rgb="FFFFF1CC"/>
        <rFont val="Rockwell"/>
        <family val="1"/>
      </rPr>
      <t xml:space="preserve">S </t>
    </r>
    <r>
      <rPr>
        <b/>
        <u/>
        <sz val="7.5"/>
        <color rgb="FFFFF1CC"/>
        <rFont val="Rockwell"/>
        <family val="1"/>
      </rPr>
      <t>O</t>
    </r>
    <r>
      <rPr>
        <b/>
        <sz val="7.5"/>
        <color rgb="FFFFF1CC"/>
        <rFont val="Rockwell"/>
        <family val="1"/>
      </rPr>
      <t>F OTHER RECURRE</t>
    </r>
    <r>
      <rPr>
        <b/>
        <u/>
        <sz val="7.5"/>
        <color rgb="FFFFF1CC"/>
        <rFont val="Rockwell"/>
        <family val="1"/>
      </rPr>
      <t>N</t>
    </r>
    <r>
      <rPr>
        <b/>
        <sz val="7.5"/>
        <color rgb="FFFFF1CC"/>
        <rFont val="Rockwell"/>
        <family val="1"/>
      </rPr>
      <t>T BUDGET</t>
    </r>
  </si>
  <si>
    <r>
      <rPr>
        <b/>
        <sz val="3.5"/>
        <rFont val="Rockwell"/>
      </rPr>
      <t>ECONOMI C CODE</t>
    </r>
  </si>
  <si>
    <r>
      <rPr>
        <b/>
        <sz val="3.5"/>
        <rFont val="Rockwell"/>
      </rPr>
      <t>DESCRIPTION</t>
    </r>
  </si>
  <si>
    <r>
      <rPr>
        <b/>
        <sz val="3.5"/>
        <rFont val="Rockwell"/>
      </rPr>
      <t>APPROVED BUDGET 2019</t>
    </r>
  </si>
  <si>
    <r>
      <rPr>
        <b/>
        <sz val="3.5"/>
        <rFont val="Rockwell"/>
      </rPr>
      <t>APPROVED BUDGET 2020</t>
    </r>
  </si>
  <si>
    <r>
      <rPr>
        <b/>
        <sz val="3.5"/>
        <rFont val="Rockwell"/>
      </rPr>
      <t>AMENDED BUDGET 2020 (WITHOUT COVID- 19 RELATED)</t>
    </r>
  </si>
  <si>
    <r>
      <rPr>
        <b/>
        <sz val="3.5"/>
        <rFont val="Rockwell"/>
      </rPr>
      <t>COVID-19 RELATED</t>
    </r>
  </si>
  <si>
    <r>
      <rPr>
        <b/>
        <sz val="3.5"/>
        <rFont val="Rockwell"/>
      </rPr>
      <t>TOTAL AMENDED BUDGET 2020</t>
    </r>
  </si>
  <si>
    <r>
      <rPr>
        <b/>
        <sz val="3.5"/>
        <rFont val="Rockwell"/>
      </rPr>
      <t>EXPLANATO RY NOTES</t>
    </r>
  </si>
  <si>
    <r>
      <rPr>
        <b/>
        <sz val="3.5"/>
        <rFont val="Times New Roman"/>
      </rPr>
      <t>₦</t>
    </r>
  </si>
  <si>
    <r>
      <rPr>
        <b/>
        <sz val="3.5"/>
        <rFont val="Rockwell"/>
      </rPr>
      <t>EN</t>
    </r>
  </si>
  <si>
    <r>
      <rPr>
        <b/>
        <sz val="3.5"/>
        <rFont val="Rockwell"/>
      </rPr>
      <t>OTHER RECURRENT COSTS</t>
    </r>
  </si>
  <si>
    <r>
      <rPr>
        <b/>
        <sz val="3.5"/>
        <rFont val="Rockwell"/>
      </rPr>
      <t>OVERHEAD COST</t>
    </r>
  </si>
  <si>
    <r>
      <rPr>
        <b/>
        <sz val="3.5"/>
        <rFont val="Rockwell"/>
      </rPr>
      <t>TRAVEL&amp; TRANSPORT - GENERAL</t>
    </r>
  </si>
  <si>
    <r>
      <rPr>
        <sz val="3.5"/>
        <rFont val="Rockwell"/>
      </rPr>
      <t>LOCAL TRAVEL &amp; TRANSPORT: TRAINING</t>
    </r>
  </si>
  <si>
    <r>
      <rPr>
        <sz val="3.5"/>
        <rFont val="Rockwell"/>
      </rPr>
      <t>-</t>
    </r>
  </si>
  <si>
    <r>
      <rPr>
        <sz val="3.5"/>
        <rFont val="Rockwell"/>
      </rPr>
      <t>LOCAL TRAVEL &amp; TRANSPORT: OTHERS</t>
    </r>
  </si>
  <si>
    <r>
      <rPr>
        <sz val="3.5"/>
        <rFont val="Rockwell"/>
      </rPr>
      <t>EN-1</t>
    </r>
  </si>
  <si>
    <r>
      <rPr>
        <sz val="3.5"/>
        <rFont val="Rockwell"/>
      </rPr>
      <t>INTERNATIONAL TRAVEL &amp; TRANSPORT: TRAINING</t>
    </r>
  </si>
  <si>
    <r>
      <rPr>
        <sz val="3.5"/>
        <rFont val="Rockwell"/>
      </rPr>
      <t>INTERNATIONAL TRAVEL &amp; TRANSPORT: OTHERS</t>
    </r>
  </si>
  <si>
    <r>
      <rPr>
        <b/>
        <sz val="3.5"/>
        <rFont val="Rockwell"/>
      </rPr>
      <t>SUB-TOTAL TRAVEL&amp; TRANSPORT - GENERAL</t>
    </r>
  </si>
  <si>
    <r>
      <rPr>
        <b/>
        <sz val="3.5"/>
        <rFont val="Rockwell"/>
      </rPr>
      <t>UTILITIES - GENERAL</t>
    </r>
  </si>
  <si>
    <r>
      <rPr>
        <sz val="3.5"/>
        <rFont val="Rockwell"/>
      </rPr>
      <t>ELECTRICITY CHARGES</t>
    </r>
  </si>
  <si>
    <r>
      <rPr>
        <sz val="3.5"/>
        <rFont val="Rockwell"/>
      </rPr>
      <t>TELEPHONE CHARGES</t>
    </r>
  </si>
  <si>
    <r>
      <rPr>
        <sz val="3.5"/>
        <rFont val="Rockwell"/>
      </rPr>
      <t>EN-2</t>
    </r>
  </si>
  <si>
    <r>
      <rPr>
        <sz val="3.5"/>
        <rFont val="Rockwell"/>
      </rPr>
      <t>INTERNET ACCESS CHARGES</t>
    </r>
  </si>
  <si>
    <r>
      <rPr>
        <sz val="3.5"/>
        <rFont val="Rockwell"/>
      </rPr>
      <t>EN-3</t>
    </r>
  </si>
  <si>
    <r>
      <rPr>
        <sz val="3.5"/>
        <rFont val="Rockwell"/>
      </rPr>
      <t>SATELLITE BROADCASTING ACCESS CHARGES</t>
    </r>
  </si>
  <si>
    <r>
      <rPr>
        <sz val="3.5"/>
        <rFont val="Rockwell"/>
      </rPr>
      <t>WATER RATES</t>
    </r>
  </si>
  <si>
    <r>
      <rPr>
        <sz val="3.5"/>
        <rFont val="Rockwell"/>
      </rPr>
      <t>SEWAGE CHARGES</t>
    </r>
  </si>
  <si>
    <r>
      <rPr>
        <sz val="3.5"/>
        <rFont val="Rockwell"/>
      </rPr>
      <t>INTERACTIVE LEARNING NETWORK</t>
    </r>
  </si>
  <si>
    <r>
      <rPr>
        <sz val="3.5"/>
        <rFont val="Rockwell"/>
      </rPr>
      <t>SOFTWARE CHARGES/ LICENSE RENEWAL</t>
    </r>
  </si>
  <si>
    <r>
      <rPr>
        <sz val="3.5"/>
        <rFont val="Rockwell"/>
      </rPr>
      <t>EN-4</t>
    </r>
  </si>
  <si>
    <r>
      <rPr>
        <b/>
        <sz val="3.5"/>
        <rFont val="Rockwell"/>
      </rPr>
      <t>SUB-TOTAL UTILITIES - GENERAL</t>
    </r>
  </si>
  <si>
    <r>
      <rPr>
        <b/>
        <sz val="3.5"/>
        <rFont val="Rockwell"/>
      </rPr>
      <t>MATERIALS &amp; SUPPLIES - GENERAL</t>
    </r>
  </si>
  <si>
    <r>
      <rPr>
        <sz val="3.5"/>
        <rFont val="Rockwell"/>
      </rPr>
      <t>OFFICE STATIONERIES / COMPUTER CONSUMABLES</t>
    </r>
  </si>
  <si>
    <r>
      <rPr>
        <sz val="3.5"/>
        <rFont val="Rockwell"/>
      </rPr>
      <t>BOOKS</t>
    </r>
  </si>
  <si>
    <r>
      <rPr>
        <sz val="3.5"/>
        <rFont val="Rockwell"/>
      </rPr>
      <t>NEWSPAPERS</t>
    </r>
  </si>
  <si>
    <r>
      <rPr>
        <sz val="3.5"/>
        <rFont val="Rockwell"/>
      </rPr>
      <t>MAGAZINES &amp; PERIODICALS</t>
    </r>
  </si>
  <si>
    <r>
      <rPr>
        <sz val="3.5"/>
        <rFont val="Rockwell"/>
      </rPr>
      <t>PRINTING OF NON SECURITY DOCUMENTS</t>
    </r>
  </si>
  <si>
    <r>
      <rPr>
        <sz val="3.5"/>
        <rFont val="Rockwell"/>
      </rPr>
      <t>PRINTING OF SECURITY DOCUMENTS</t>
    </r>
  </si>
  <si>
    <r>
      <rPr>
        <sz val="3.5"/>
        <rFont val="Rockwell"/>
      </rPr>
      <t>DRUGS/LABORATORY/MEDICAL SUPPLIES</t>
    </r>
  </si>
  <si>
    <r>
      <rPr>
        <sz val="3.5"/>
        <rFont val="Rockwell"/>
      </rPr>
      <t>EN-5</t>
    </r>
  </si>
  <si>
    <r>
      <rPr>
        <sz val="3.5"/>
        <rFont val="Rockwell"/>
      </rPr>
      <t>FIELD &amp; CAMPING MATERIALS SUPPLIES</t>
    </r>
  </si>
  <si>
    <r>
      <rPr>
        <sz val="3.5"/>
        <rFont val="Rockwell"/>
      </rPr>
      <t>UNIFORMS &amp; OTHER CLOTHING</t>
    </r>
  </si>
  <si>
    <r>
      <rPr>
        <sz val="3.5"/>
        <rFont val="Rockwell"/>
      </rPr>
      <t>TEACHING AIDS / INSTRUCTION MATERIALS</t>
    </r>
  </si>
  <si>
    <r>
      <rPr>
        <sz val="3.5"/>
        <rFont val="Rockwell"/>
      </rPr>
      <t>EN-6</t>
    </r>
  </si>
  <si>
    <r>
      <rPr>
        <sz val="3.5"/>
        <rFont val="Rockwell"/>
      </rPr>
      <t>FOOD STUFF / CATERING MATERIALS SUPPLIES</t>
    </r>
  </si>
  <si>
    <r>
      <rPr>
        <sz val="3.5"/>
        <rFont val="Rockwell"/>
      </rPr>
      <t>PRODUCTION, PUBLICATION AND CIRCULATION OF A</t>
    </r>
  </si>
  <si>
    <r>
      <rPr>
        <sz val="3.5"/>
        <rFont val="Rockwell"/>
      </rPr>
      <t>PRODUCTION OF REPORTS TO PUBLIC ACCOUNTS CO</t>
    </r>
  </si>
  <si>
    <r>
      <rPr>
        <b/>
        <sz val="3.5"/>
        <rFont val="Rockwell"/>
      </rPr>
      <t>SUB-TOTAL MATERIALS &amp; SUPPLIES - GENERAL</t>
    </r>
  </si>
  <si>
    <r>
      <rPr>
        <b/>
        <sz val="3.5"/>
        <rFont val="Rockwell"/>
      </rPr>
      <t>MAINTENANCE SERVICES - GENERAL</t>
    </r>
  </si>
  <si>
    <r>
      <rPr>
        <sz val="3.5"/>
        <rFont val="Rockwell"/>
      </rPr>
      <t>MAINTENANCE OF MOTOR VEHICLE / TRANSPORT EQ</t>
    </r>
  </si>
  <si>
    <r>
      <rPr>
        <sz val="3.5"/>
        <rFont val="Rockwell"/>
      </rPr>
      <t xml:space="preserve">EN-7.1, EN-
</t>
    </r>
    <r>
      <rPr>
        <sz val="3.5"/>
        <rFont val="Rockwell"/>
      </rPr>
      <t>7.2, EN-7.3</t>
    </r>
  </si>
  <si>
    <r>
      <rPr>
        <sz val="3.5"/>
        <rFont val="Rockwell"/>
      </rPr>
      <t>MAINTENANCE OF OFFICE FURNITURE</t>
    </r>
  </si>
  <si>
    <r>
      <rPr>
        <sz val="3.5"/>
        <rFont val="Rockwell"/>
      </rPr>
      <t>MAINTENANCE OF OFFICE BUILDING / RESIDENTIAL Q</t>
    </r>
  </si>
  <si>
    <r>
      <rPr>
        <sz val="3.5"/>
        <rFont val="Rockwell"/>
      </rPr>
      <t>MAINTENANCE OF OFFICE / IT EQUIPMENTS</t>
    </r>
  </si>
  <si>
    <r>
      <rPr>
        <sz val="3.5"/>
        <rFont val="Rockwell"/>
      </rPr>
      <t>MAINTENANCE OF PLANTS/GENERATORS</t>
    </r>
  </si>
  <si>
    <r>
      <rPr>
        <sz val="3.5"/>
        <rFont val="Rockwell"/>
      </rPr>
      <t>EN-8</t>
    </r>
  </si>
  <si>
    <r>
      <rPr>
        <sz val="3.5"/>
        <rFont val="Rockwell"/>
      </rPr>
      <t>OTHER MAINTENANCE SERVICES</t>
    </r>
  </si>
  <si>
    <r>
      <rPr>
        <sz val="3.5"/>
        <rFont val="Rockwell"/>
      </rPr>
      <t>MAINTENANCE OF AIRCRAFTS</t>
    </r>
  </si>
  <si>
    <r>
      <rPr>
        <sz val="3.5"/>
        <rFont val="Rockwell"/>
      </rPr>
      <t>MAINTENANCE OF RAILWAY EQUIPMENTS</t>
    </r>
  </si>
  <si>
    <r>
      <rPr>
        <sz val="3.5"/>
        <rFont val="Rockwell"/>
      </rPr>
      <t>MAINTENANCE OF STREET LIGHTINGS</t>
    </r>
  </si>
  <si>
    <r>
      <rPr>
        <sz val="3.5"/>
        <rFont val="Rockwell"/>
      </rPr>
      <t>MAINTENANCE OF COMMUNICATION EQUIPMENTS</t>
    </r>
  </si>
  <si>
    <r>
      <rPr>
        <sz val="3.5"/>
        <rFont val="Rockwell"/>
      </rPr>
      <t>MINOR ROAD MAINTENANCE</t>
    </r>
  </si>
  <si>
    <r>
      <rPr>
        <b/>
        <sz val="3.5"/>
        <rFont val="Rockwell"/>
      </rPr>
      <t>SUB-TOTAL MAINTENANCE SERVICES - GENERAL</t>
    </r>
  </si>
  <si>
    <r>
      <rPr>
        <b/>
        <sz val="3.5"/>
        <rFont val="Rockwell"/>
      </rPr>
      <t>TRAINING - GENERAL</t>
    </r>
  </si>
  <si>
    <r>
      <rPr>
        <sz val="3.5"/>
        <rFont val="Rockwell"/>
      </rPr>
      <t>LOCAL TRAINING</t>
    </r>
  </si>
  <si>
    <r>
      <rPr>
        <sz val="3.5"/>
        <rFont val="Rockwell"/>
      </rPr>
      <t>EN-9.1, EN- 9.2</t>
    </r>
  </si>
  <si>
    <r>
      <rPr>
        <sz val="3.5"/>
        <rFont val="Rockwell"/>
      </rPr>
      <t>INTERNATIONAL  TRAINING</t>
    </r>
  </si>
  <si>
    <r>
      <rPr>
        <b/>
        <sz val="3.5"/>
        <rFont val="Rockwell"/>
      </rPr>
      <t>SUB-TOTAL TRAINING - GENERAL</t>
    </r>
  </si>
  <si>
    <r>
      <rPr>
        <b/>
        <sz val="3.5"/>
        <rFont val="Rockwell"/>
      </rPr>
      <t>OTHER SERVICES - GENERAL</t>
    </r>
  </si>
  <si>
    <r>
      <rPr>
        <sz val="3.5"/>
        <rFont val="Rockwell"/>
      </rPr>
      <t>SECURITY SERVICES</t>
    </r>
  </si>
  <si>
    <r>
      <rPr>
        <sz val="3.5"/>
        <rFont val="Rockwell"/>
      </rPr>
      <t>EN-10</t>
    </r>
  </si>
  <si>
    <r>
      <rPr>
        <sz val="3.5"/>
        <rFont val="Rockwell"/>
      </rPr>
      <t>OFFICE RENT</t>
    </r>
  </si>
  <si>
    <r>
      <rPr>
        <sz val="3.5"/>
        <rFont val="Rockwell"/>
      </rPr>
      <t>RESIDENTIAL RENT</t>
    </r>
  </si>
  <si>
    <r>
      <rPr>
        <sz val="3.5"/>
        <rFont val="Rockwell"/>
      </rPr>
      <t>SECURITY VOTE (INCLUDING OPERATIONS)</t>
    </r>
  </si>
  <si>
    <r>
      <rPr>
        <sz val="3.5"/>
        <rFont val="Rockwell"/>
      </rPr>
      <t>CLEANING &amp; FUMIGATION SERVICES</t>
    </r>
  </si>
  <si>
    <r>
      <rPr>
        <sz val="3.5"/>
        <rFont val="Rockwell"/>
      </rPr>
      <t>EN-11</t>
    </r>
  </si>
  <si>
    <r>
      <rPr>
        <sz val="3.5"/>
        <rFont val="Rockwell"/>
      </rPr>
      <t>LAND USE CHARGES</t>
    </r>
  </si>
  <si>
    <r>
      <rPr>
        <sz val="3.5"/>
        <rFont val="Rockwell"/>
      </rPr>
      <t>RESCUE SERVICES</t>
    </r>
  </si>
  <si>
    <r>
      <rPr>
        <b/>
        <sz val="3.5"/>
        <rFont val="Rockwell"/>
      </rPr>
      <t>SUB-TOTAL OTHER SERVICES - GENERAL</t>
    </r>
  </si>
  <si>
    <r>
      <rPr>
        <b/>
        <sz val="3.5"/>
        <rFont val="Rockwell"/>
      </rPr>
      <t>CONSULTING &amp; PROFESSIONAL SERVICES - GENERAL</t>
    </r>
  </si>
  <si>
    <r>
      <rPr>
        <sz val="3.5"/>
        <rFont val="Rockwell"/>
      </rPr>
      <t>FINANCIAL CONSULTING</t>
    </r>
  </si>
  <si>
    <r>
      <rPr>
        <sz val="3.5"/>
        <rFont val="Rockwell"/>
      </rPr>
      <t>INFORMATION TECHNOLOGY CONSULTING</t>
    </r>
  </si>
  <si>
    <r>
      <rPr>
        <sz val="3.5"/>
        <rFont val="Rockwell"/>
      </rPr>
      <t>LEGAL SERVICES</t>
    </r>
  </si>
  <si>
    <r>
      <rPr>
        <sz val="3.5"/>
        <rFont val="Rockwell"/>
      </rPr>
      <t>ENGINEERING SERVICES</t>
    </r>
  </si>
  <si>
    <r>
      <rPr>
        <sz val="3.5"/>
        <rFont val="Rockwell"/>
      </rPr>
      <t>ARCHITECTURAL SERVICES</t>
    </r>
  </si>
  <si>
    <r>
      <rPr>
        <sz val="3.5"/>
        <rFont val="Rockwell"/>
      </rPr>
      <t>SURVEYING SERVICES</t>
    </r>
  </si>
  <si>
    <r>
      <rPr>
        <sz val="3.5"/>
        <rFont val="Rockwell"/>
      </rPr>
      <t>AGRICULTURAL CONSULTING</t>
    </r>
  </si>
  <si>
    <r>
      <rPr>
        <sz val="3.5"/>
        <rFont val="Rockwell"/>
      </rPr>
      <t>MEDICAL CONSULTING</t>
    </r>
  </si>
  <si>
    <r>
      <rPr>
        <sz val="3.5"/>
        <rFont val="Rockwell"/>
      </rPr>
      <t>EN-12</t>
    </r>
  </si>
  <si>
    <r>
      <rPr>
        <sz val="3.5"/>
        <rFont val="Rockwell"/>
      </rPr>
      <t>AUDITING OF ACCOUNTS</t>
    </r>
  </si>
  <si>
    <r>
      <rPr>
        <b/>
        <sz val="3.5"/>
        <rFont val="Rockwell"/>
      </rPr>
      <t>SUB-TOTAL CONSULTING &amp; PROFESSIONAL SERVI</t>
    </r>
  </si>
  <si>
    <r>
      <rPr>
        <b/>
        <sz val="3.5"/>
        <rFont val="Rockwell"/>
      </rPr>
      <t>FUEL &amp; LUBRICANTS - GENERAL</t>
    </r>
  </si>
  <si>
    <r>
      <rPr>
        <sz val="3.5"/>
        <rFont val="Rockwell"/>
      </rPr>
      <t>MOTOR VEHICLE  FUEL COST</t>
    </r>
  </si>
  <si>
    <r>
      <rPr>
        <sz val="3.5"/>
        <rFont val="Rockwell"/>
      </rPr>
      <t xml:space="preserve">EN-13.1, EN-
</t>
    </r>
    <r>
      <rPr>
        <sz val="3.5"/>
        <rFont val="Rockwell"/>
      </rPr>
      <t>13.2, EN-13.3</t>
    </r>
  </si>
  <si>
    <r>
      <rPr>
        <sz val="3.5"/>
        <rFont val="Rockwell"/>
      </rPr>
      <t>OTHER TRANSPORT EQUIPMENT FUEL COST</t>
    </r>
  </si>
  <si>
    <r>
      <rPr>
        <sz val="3.5"/>
        <rFont val="Rockwell"/>
      </rPr>
      <t>PLANT / GENERATOR FUEL COST</t>
    </r>
  </si>
  <si>
    <r>
      <rPr>
        <sz val="3.5"/>
        <rFont val="Rockwell"/>
      </rPr>
      <t>COOKING GAS/FUEL COST</t>
    </r>
  </si>
  <si>
    <r>
      <rPr>
        <b/>
        <sz val="3.5"/>
        <rFont val="Rockwell"/>
      </rPr>
      <t>SUB-TOTAL FUEL &amp; LUBRICANTS - GENERAL</t>
    </r>
  </si>
  <si>
    <r>
      <rPr>
        <b/>
        <sz val="3.5"/>
        <rFont val="Rockwell"/>
      </rPr>
      <t>FINANCIAL CHARGES - GENERAL</t>
    </r>
  </si>
  <si>
    <r>
      <rPr>
        <sz val="3.5"/>
        <rFont val="Rockwell"/>
      </rPr>
      <t>BANK CHARGES (OTHER THAN INTEREST)</t>
    </r>
  </si>
  <si>
    <r>
      <rPr>
        <sz val="3.5"/>
        <rFont val="Rockwell"/>
      </rPr>
      <t>INSURANCE PREMIUM</t>
    </r>
  </si>
  <si>
    <r>
      <rPr>
        <sz val="3.5"/>
        <rFont val="Rockwell"/>
      </rPr>
      <t>OTHER  CRF BANK CHARGES</t>
    </r>
  </si>
  <si>
    <r>
      <rPr>
        <sz val="3.5"/>
        <rFont val="Rockwell"/>
      </rPr>
      <t>FOREIGN INTEREST/DISCOUNT-SHORT TERM BORROW</t>
    </r>
  </si>
  <si>
    <r>
      <rPr>
        <sz val="3.5"/>
        <rFont val="Rockwell"/>
      </rPr>
      <t>DOMESTIC INTEREST/DISCOUNT-TREASURY BILL</t>
    </r>
  </si>
  <si>
    <r>
      <rPr>
        <sz val="3.5"/>
        <rFont val="Rockwell"/>
      </rPr>
      <t>DOMESTIC INTEREST/DISCOUNT-SHORT TERM BORRO</t>
    </r>
  </si>
  <si>
    <r>
      <rPr>
        <b/>
        <sz val="3.5"/>
        <rFont val="Rockwell"/>
      </rPr>
      <t>SUB-TOTAL FINANCIAL CHARGES - GENERAL</t>
    </r>
  </si>
  <si>
    <r>
      <rPr>
        <b/>
        <sz val="3.5"/>
        <rFont val="Rockwell"/>
      </rPr>
      <t>-</t>
    </r>
  </si>
  <si>
    <r>
      <rPr>
        <b/>
        <sz val="3.5"/>
        <rFont val="Rockwell"/>
      </rPr>
      <t>MISCELLANEOUS EXPENSES GENERAL</t>
    </r>
  </si>
  <si>
    <r>
      <rPr>
        <sz val="3.5"/>
        <rFont val="Rockwell"/>
      </rPr>
      <t>REFRESHMENT &amp; MEALS</t>
    </r>
  </si>
  <si>
    <r>
      <rPr>
        <sz val="3.5"/>
        <rFont val="Rockwell"/>
      </rPr>
      <t>HONORARIUM &amp; SITTING ALLOWANCE</t>
    </r>
  </si>
  <si>
    <r>
      <rPr>
        <sz val="3.5"/>
        <rFont val="Rockwell"/>
      </rPr>
      <t>PUBLICITY &amp; ADVERTISEMENTS</t>
    </r>
  </si>
  <si>
    <r>
      <rPr>
        <sz val="3.5"/>
        <rFont val="Rockwell"/>
      </rPr>
      <t>EN-14</t>
    </r>
  </si>
  <si>
    <r>
      <rPr>
        <sz val="3.5"/>
        <rFont val="Rockwell"/>
      </rPr>
      <t>MEDICAL EXPENSES-LOCAL</t>
    </r>
  </si>
  <si>
    <r>
      <rPr>
        <sz val="3.5"/>
        <rFont val="Rockwell"/>
      </rPr>
      <t>EN-15</t>
    </r>
  </si>
  <si>
    <r>
      <rPr>
        <sz val="3.5"/>
        <rFont val="Rockwell"/>
      </rPr>
      <t>POSTAGES &amp; COURIER SERVICES</t>
    </r>
  </si>
  <si>
    <r>
      <rPr>
        <sz val="3.5"/>
        <rFont val="Rockwell"/>
      </rPr>
      <t>WELFARE PACKAGES</t>
    </r>
  </si>
  <si>
    <r>
      <rPr>
        <sz val="3.5"/>
        <rFont val="Rockwell"/>
      </rPr>
      <t>EN-16</t>
    </r>
  </si>
  <si>
    <r>
      <rPr>
        <sz val="3.5"/>
        <rFont val="Rockwell"/>
      </rPr>
      <t>SUBSCRIPTION TO PROFESSIONAL BODIES</t>
    </r>
  </si>
  <si>
    <r>
      <rPr>
        <sz val="3.5"/>
        <rFont val="Rockwell"/>
      </rPr>
      <t>SPORTING ACTIVITIES</t>
    </r>
  </si>
  <si>
    <r>
      <rPr>
        <sz val="3.5"/>
        <rFont val="Rockwell"/>
      </rPr>
      <t>DIRECT TEACHING &amp; LABORATORY COST</t>
    </r>
  </si>
  <si>
    <r>
      <rPr>
        <sz val="3.5"/>
        <rFont val="Rockwell"/>
      </rPr>
      <t>ANNUAL BUDGET EXPENSES AND ADMINISTRATION</t>
    </r>
  </si>
  <si>
    <r>
      <rPr>
        <sz val="3.5"/>
        <rFont val="Rockwell"/>
      </rPr>
      <t>ELECTION-LOGISTICS SUPPORT</t>
    </r>
  </si>
  <si>
    <r>
      <rPr>
        <sz val="3.5"/>
        <rFont val="Rockwell"/>
      </rPr>
      <t>MARGIN FOR INCREASE IN COSTS</t>
    </r>
  </si>
  <si>
    <r>
      <rPr>
        <sz val="3.5"/>
        <rFont val="Rockwell"/>
      </rPr>
      <t>CONTINGENCY</t>
    </r>
  </si>
  <si>
    <r>
      <rPr>
        <sz val="3.5"/>
        <rFont val="Rockwell"/>
      </rPr>
      <t>EN-19</t>
    </r>
  </si>
  <si>
    <r>
      <rPr>
        <sz val="3.5"/>
        <rFont val="Rockwell"/>
      </rPr>
      <t>RECURRENT ADJUSTMENT</t>
    </r>
  </si>
  <si>
    <r>
      <rPr>
        <sz val="3.5"/>
        <rFont val="Rockwell"/>
      </rPr>
      <t>ANNUAL BOARD OF SURVEY</t>
    </r>
  </si>
  <si>
    <r>
      <rPr>
        <b/>
        <sz val="3.5"/>
        <rFont val="Rockwell"/>
      </rPr>
      <t>SUB-TOTAL MISCELLANEOUS EXPENSES GENERAL</t>
    </r>
  </si>
  <si>
    <r>
      <rPr>
        <b/>
        <sz val="3.5"/>
        <rFont val="Rockwell"/>
      </rPr>
      <t>GRANTS AND CONTRIBUTIONS GENERAL</t>
    </r>
  </si>
  <si>
    <r>
      <rPr>
        <b/>
        <sz val="3.5"/>
        <rFont val="Rockwell"/>
      </rPr>
      <t>LOCAL GRANTS AND CONTRIBUTIONS</t>
    </r>
  </si>
  <si>
    <r>
      <rPr>
        <sz val="3.5"/>
        <rFont val="Rockwell"/>
      </rPr>
      <t>GRANTS TO COMMUNITIES/NGOs</t>
    </r>
  </si>
  <si>
    <r>
      <rPr>
        <sz val="3.5"/>
        <rFont val="Rockwell"/>
      </rPr>
      <t>EN-20</t>
    </r>
  </si>
  <si>
    <r>
      <rPr>
        <sz val="3.5"/>
        <rFont val="Rockwell"/>
      </rPr>
      <t>GRANTS TO ACADEMIC INSTITUTIONS</t>
    </r>
  </si>
  <si>
    <r>
      <rPr>
        <sz val="3.5"/>
        <rFont val="Rockwell"/>
      </rPr>
      <t>CONTRIBUTION TO TRADITIONAL COUNCILS</t>
    </r>
  </si>
  <si>
    <r>
      <rPr>
        <sz val="3.5"/>
        <rFont val="Rockwell"/>
      </rPr>
      <t>GRANTS TO OTHER MDAs</t>
    </r>
  </si>
  <si>
    <r>
      <rPr>
        <b/>
        <sz val="3.5"/>
        <rFont val="Rockwell"/>
      </rPr>
      <t>SUB-TOTAL LOCAL GRANTS AND CONTRIBUTION</t>
    </r>
  </si>
  <si>
    <r>
      <rPr>
        <b/>
        <sz val="3.5"/>
        <rFont val="Rockwell"/>
      </rPr>
      <t>FOREIGN GRANTS AND CONTRIBUTIONS</t>
    </r>
  </si>
  <si>
    <r>
      <rPr>
        <sz val="3.5"/>
        <rFont val="Rockwell"/>
      </rPr>
      <t>CONTRIBUTION TO INTERNATIONAL ORGANISATION</t>
    </r>
  </si>
  <si>
    <r>
      <rPr>
        <sz val="3.5"/>
        <rFont val="Rockwell"/>
      </rPr>
      <t>EXTERNAL FINANCIAL OBLIGATIONS</t>
    </r>
  </si>
  <si>
    <r>
      <rPr>
        <b/>
        <sz val="3.5"/>
        <rFont val="Rockwell"/>
      </rPr>
      <t>SUB-TOTAL FOREIGN GRANTS AND CONTRIBUTIO</t>
    </r>
  </si>
  <si>
    <r>
      <rPr>
        <b/>
        <sz val="3.5"/>
        <rFont val="Rockwell"/>
      </rPr>
      <t>SUBSIDIES GENERAL</t>
    </r>
  </si>
  <si>
    <r>
      <rPr>
        <b/>
        <sz val="3.5"/>
        <rFont val="Rockwell"/>
      </rPr>
      <t>SUBSIDY TO GOVERNMENT OWNED COMPANIES &amp; PARASTATALS</t>
    </r>
  </si>
  <si>
    <r>
      <rPr>
        <sz val="3.5"/>
        <rFont val="Rockwell"/>
      </rPr>
      <t>EDUCATION SUBSIDY</t>
    </r>
  </si>
  <si>
    <r>
      <rPr>
        <sz val="3.5"/>
        <rFont val="Rockwell"/>
      </rPr>
      <t>RELIGIOUS PILGRIMAGE SUBSIDY</t>
    </r>
  </si>
  <si>
    <r>
      <rPr>
        <b/>
        <sz val="3.5"/>
        <rFont val="Rockwell"/>
      </rPr>
      <t>SUB-TOTAL SUBSIDY TO GOVERNMENT OWNED C</t>
    </r>
  </si>
  <si>
    <r>
      <rPr>
        <b/>
        <sz val="3.5"/>
        <rFont val="Rockwell"/>
      </rPr>
      <t>PRESERVATION OF THE ENVIRONMENT</t>
    </r>
  </si>
  <si>
    <r>
      <rPr>
        <b/>
        <sz val="3.5"/>
        <rFont val="Rockwell"/>
      </rPr>
      <t>PRESERVATION OF THE ENVIRONMENT- GENERAL</t>
    </r>
  </si>
  <si>
    <r>
      <rPr>
        <sz val="3.5"/>
        <rFont val="Rockwell"/>
      </rPr>
      <t>EROSION &amp; FLOOD CONTROL</t>
    </r>
  </si>
  <si>
    <r>
      <rPr>
        <sz val="3.5"/>
        <rFont val="Rockwell"/>
      </rPr>
      <t>INDUSTRIAL POLLUTION PREVENTION &amp; CONTROL</t>
    </r>
  </si>
  <si>
    <r>
      <rPr>
        <sz val="3.5"/>
        <rFont val="Rockwell"/>
      </rPr>
      <t>WATER POLLUTION, PREVENTION &amp; CONTROL</t>
    </r>
  </si>
  <si>
    <r>
      <rPr>
        <sz val="3.5"/>
        <rFont val="Rockwell"/>
      </rPr>
      <t>EN-17</t>
    </r>
  </si>
  <si>
    <r>
      <rPr>
        <b/>
        <sz val="3.5"/>
        <rFont val="Rockwell"/>
      </rPr>
      <t>SUB-TOTAL PRESERVATION OF THE ENVIRONME</t>
    </r>
  </si>
  <si>
    <r>
      <rPr>
        <b/>
        <sz val="3.5"/>
        <rFont val="Rockwell"/>
      </rPr>
      <t>OTHER CAPITAL EXPENDITURE</t>
    </r>
  </si>
  <si>
    <r>
      <rPr>
        <sz val="3.5"/>
        <rFont val="Rockwell"/>
      </rPr>
      <t>COMPUTER SOFTWARE ACQUISITION</t>
    </r>
  </si>
  <si>
    <r>
      <rPr>
        <sz val="3.5"/>
        <rFont val="Rockwell"/>
      </rPr>
      <t>MONITORING &amp; EVALUATION</t>
    </r>
  </si>
  <si>
    <r>
      <rPr>
        <sz val="3.5"/>
        <rFont val="Rockwell"/>
      </rPr>
      <t>EN-18</t>
    </r>
  </si>
  <si>
    <r>
      <rPr>
        <sz val="3.5"/>
        <rFont val="Rockwell"/>
      </rPr>
      <t>ANNIVERSARIES/ CELEBRATIONS</t>
    </r>
  </si>
  <si>
    <r>
      <rPr>
        <b/>
        <sz val="3.5"/>
        <rFont val="Rockwell"/>
      </rPr>
      <t>SUB-TOTAL OTHER CAPITAL EXPENDITURE</t>
    </r>
  </si>
  <si>
    <r>
      <rPr>
        <b/>
        <sz val="3.5"/>
        <rFont val="Rockwell"/>
      </rPr>
      <t>TOTAL OTHER RECURRENT COSTS</t>
    </r>
  </si>
  <si>
    <r>
      <rPr>
        <b/>
        <sz val="6.5"/>
        <rFont val="Rockwell"/>
      </rPr>
      <t xml:space="preserve">DETAILS OF OTHER RECURRENT BUDGET (OVERHEAD COST AND CFRC)
</t>
    </r>
    <r>
      <rPr>
        <b/>
        <sz val="6.5"/>
        <rFont val="Rockwell"/>
      </rPr>
      <t>011100100100 - OFFICE OF THE GOVERNOR</t>
    </r>
  </si>
  <si>
    <r>
      <rPr>
        <b/>
        <sz val="6.5"/>
        <rFont val="Rockwell"/>
      </rPr>
      <t xml:space="preserve">COVID-19
</t>
    </r>
    <r>
      <rPr>
        <b/>
        <sz val="6.5"/>
        <rFont val="Rockwell"/>
      </rPr>
      <t>RELATED</t>
    </r>
  </si>
  <si>
    <r>
      <rPr>
        <b/>
        <sz val="6.5"/>
        <rFont val="Rockwell"/>
      </rPr>
      <t>OTHER RECURRENT COSTS</t>
    </r>
  </si>
  <si>
    <r>
      <rPr>
        <b/>
        <sz val="6.5"/>
        <rFont val="Rockwell"/>
      </rPr>
      <t>OVERHEAD COST</t>
    </r>
  </si>
  <si>
    <r>
      <rPr>
        <b/>
        <sz val="6.5"/>
        <rFont val="Rockwell"/>
      </rPr>
      <t>TRAVEL&amp; TRANSPORT - GENERAL</t>
    </r>
  </si>
  <si>
    <r>
      <rPr>
        <sz val="6.5"/>
        <rFont val="Rockwell"/>
      </rPr>
      <t>LOCAL TRAVEL &amp; TRANSPORT: TRAINING</t>
    </r>
  </si>
  <si>
    <r>
      <rPr>
        <sz val="6.5"/>
        <rFont val="Rockwell"/>
      </rPr>
      <t>LOCAL TRAVEL &amp; TRANSPORT: OTHERS</t>
    </r>
  </si>
  <si>
    <r>
      <rPr>
        <sz val="6.5"/>
        <rFont val="Rockwell"/>
      </rPr>
      <t>INTERNATIONAL TRAVEL &amp; TRANSPORT: TRAINING</t>
    </r>
  </si>
  <si>
    <r>
      <rPr>
        <sz val="6.5"/>
        <rFont val="Rockwell"/>
      </rPr>
      <t>INTERNATIONAL TRAVEL &amp; TRANSPORT: OTHERS</t>
    </r>
  </si>
  <si>
    <r>
      <rPr>
        <b/>
        <sz val="6.5"/>
        <rFont val="Rockwell"/>
      </rPr>
      <t>SUB-TOTAL TRAVEL&amp; TRANSPORT - GENERAL</t>
    </r>
  </si>
  <si>
    <r>
      <rPr>
        <b/>
        <sz val="6.5"/>
        <rFont val="Rockwell"/>
      </rPr>
      <t>UTILITIES - GENERAL</t>
    </r>
  </si>
  <si>
    <r>
      <rPr>
        <sz val="6.5"/>
        <rFont val="Rockwell"/>
      </rPr>
      <t>ELECTRICITY CHARGES</t>
    </r>
  </si>
  <si>
    <r>
      <rPr>
        <b/>
        <sz val="6.5"/>
        <rFont val="Rockwell"/>
      </rPr>
      <t>SUB-TOTAL UTILITIES - GENERAL</t>
    </r>
  </si>
  <si>
    <r>
      <rPr>
        <b/>
        <sz val="6.5"/>
        <rFont val="Rockwell"/>
      </rPr>
      <t>MATERIALS &amp; SUPPLIES - GENERAL</t>
    </r>
  </si>
  <si>
    <r>
      <rPr>
        <sz val="6.5"/>
        <rFont val="Rockwell"/>
      </rPr>
      <t>OFFICE STATIONERIES / COMPUTER CONSUMABLES</t>
    </r>
  </si>
  <si>
    <r>
      <rPr>
        <sz val="6.5"/>
        <rFont val="Rockwell"/>
      </rPr>
      <t>UNIFORMS &amp; OTHER CLOTHING</t>
    </r>
  </si>
  <si>
    <r>
      <rPr>
        <b/>
        <sz val="6.5"/>
        <rFont val="Rockwell"/>
      </rPr>
      <t>SUB-TOTAL MATERIALS &amp; SUPPLIES - GENERAL</t>
    </r>
  </si>
  <si>
    <r>
      <rPr>
        <b/>
        <sz val="6.5"/>
        <rFont val="Rockwell"/>
      </rPr>
      <t>MAINTENANCE SERVICES - GENERAL</t>
    </r>
  </si>
  <si>
    <r>
      <rPr>
        <sz val="6.5"/>
        <rFont val="Rockwell"/>
      </rPr>
      <t>MAINTENANCE OF MOTOR VEHICLE / TRANSPORT EQUIPME</t>
    </r>
  </si>
  <si>
    <r>
      <rPr>
        <sz val="6.5"/>
        <rFont val="Rockwell"/>
      </rPr>
      <t>MAINTENANCE OF OFFICE FURNITURE</t>
    </r>
  </si>
  <si>
    <r>
      <rPr>
        <sz val="6.5"/>
        <rFont val="Rockwell"/>
      </rPr>
      <t>MAINTENANCE OF OFFICE BUILDING / RESIDENTIAL QTRS</t>
    </r>
  </si>
  <si>
    <r>
      <rPr>
        <sz val="6.5"/>
        <rFont val="Rockwell"/>
      </rPr>
      <t>MAINTENANCE OF OFFICE / IT EQUIPMENTS</t>
    </r>
  </si>
  <si>
    <r>
      <rPr>
        <sz val="6.5"/>
        <rFont val="Rockwell"/>
      </rPr>
      <t>MAINTENANCE OF PLANTS/GENERATORS</t>
    </r>
  </si>
  <si>
    <r>
      <rPr>
        <sz val="6.5"/>
        <rFont val="Rockwell"/>
      </rPr>
      <t>OTHER MAINTENANCE SERVICES</t>
    </r>
  </si>
  <si>
    <r>
      <rPr>
        <b/>
        <sz val="6.5"/>
        <rFont val="Rockwell"/>
      </rPr>
      <t>SUB-TOTAL MAINTENANCE SERVICES - GENERAL</t>
    </r>
  </si>
  <si>
    <r>
      <rPr>
        <b/>
        <sz val="6.5"/>
        <rFont val="Rockwell"/>
      </rPr>
      <t>TRAINING - GENERAL</t>
    </r>
  </si>
  <si>
    <r>
      <rPr>
        <sz val="6.5"/>
        <rFont val="Rockwell"/>
      </rPr>
      <t>LOCAL TRAINING</t>
    </r>
  </si>
  <si>
    <r>
      <rPr>
        <sz val="6.5"/>
        <rFont val="Rockwell"/>
      </rPr>
      <t>INTERNATIONAL  TRAINING</t>
    </r>
  </si>
  <si>
    <r>
      <rPr>
        <b/>
        <sz val="6.5"/>
        <rFont val="Rockwell"/>
      </rPr>
      <t>SUB-TOTAL TRAINING - GENERAL</t>
    </r>
  </si>
  <si>
    <r>
      <rPr>
        <b/>
        <sz val="6.5"/>
        <rFont val="Rockwell"/>
      </rPr>
      <t>OTHER SERVICES - GENERAL</t>
    </r>
  </si>
  <si>
    <r>
      <rPr>
        <sz val="6.5"/>
        <rFont val="Rockwell"/>
      </rPr>
      <t>SECURITY SERVICES</t>
    </r>
  </si>
  <si>
    <r>
      <rPr>
        <sz val="6.5"/>
        <rFont val="Rockwell"/>
      </rPr>
      <t>OFFICE RENT</t>
    </r>
  </si>
  <si>
    <r>
      <rPr>
        <sz val="6.5"/>
        <rFont val="Rockwell"/>
      </rPr>
      <t>RESIDENTIAL RENT</t>
    </r>
  </si>
  <si>
    <r>
      <rPr>
        <sz val="6.5"/>
        <rFont val="Rockwell"/>
      </rPr>
      <t>SECURITY VOTE (INCLUDING OPERATIONS)</t>
    </r>
  </si>
  <si>
    <r>
      <rPr>
        <sz val="6.5"/>
        <rFont val="Rockwell"/>
      </rPr>
      <t>CLEANING &amp; FUMIGATION SERVICES</t>
    </r>
  </si>
  <si>
    <r>
      <rPr>
        <sz val="6.5"/>
        <rFont val="Rockwell"/>
      </rPr>
      <t>LAND USE CHARGES</t>
    </r>
  </si>
  <si>
    <r>
      <rPr>
        <sz val="6.5"/>
        <rFont val="Rockwell"/>
      </rPr>
      <t>RESCUE SERVICES</t>
    </r>
  </si>
  <si>
    <r>
      <rPr>
        <b/>
        <sz val="6.5"/>
        <rFont val="Rockwell"/>
      </rPr>
      <t>SUB-TOTAL OTHER SERVICES - GENERAL</t>
    </r>
  </si>
  <si>
    <r>
      <rPr>
        <b/>
        <sz val="6.5"/>
        <rFont val="Rockwell"/>
      </rPr>
      <t>CONSULTING &amp; PROFESSIONAL SERVICES - GENERAL</t>
    </r>
  </si>
  <si>
    <r>
      <rPr>
        <sz val="6.5"/>
        <rFont val="Rockwell"/>
      </rPr>
      <t>FINANCIAL CONSULTING</t>
    </r>
  </si>
  <si>
    <r>
      <rPr>
        <b/>
        <sz val="6.5"/>
        <rFont val="Rockwell"/>
      </rPr>
      <t>SUB-TOTAL CONSULTING &amp; PROFESSIONAL SERVICES -</t>
    </r>
  </si>
  <si>
    <r>
      <rPr>
        <b/>
        <sz val="6.5"/>
        <rFont val="Rockwell"/>
      </rPr>
      <t>FUEL &amp; LUBRICANTS - GENERAL</t>
    </r>
  </si>
  <si>
    <r>
      <rPr>
        <sz val="6.5"/>
        <rFont val="Rockwell"/>
      </rPr>
      <t>MOTOR VEHICLE  FUEL COST</t>
    </r>
  </si>
  <si>
    <r>
      <rPr>
        <b/>
        <sz val="6.5"/>
        <rFont val="Rockwell"/>
      </rPr>
      <t>SUB-TOTAL FUEL &amp; LUBRICANTS - GENERAL</t>
    </r>
  </si>
  <si>
    <r>
      <rPr>
        <b/>
        <sz val="6.5"/>
        <rFont val="Rockwell"/>
      </rPr>
      <t>MISCELLANEOUS EXPENSES GENERAL</t>
    </r>
  </si>
  <si>
    <r>
      <rPr>
        <sz val="6.5"/>
        <rFont val="Rockwell"/>
      </rPr>
      <t>REFRESHMENT &amp; MEALS</t>
    </r>
  </si>
  <si>
    <r>
      <rPr>
        <sz val="6.5"/>
        <rFont val="Rockwell"/>
      </rPr>
      <t>HONORARIUM &amp; SITTING ALLOWANCE</t>
    </r>
  </si>
  <si>
    <r>
      <rPr>
        <sz val="6.5"/>
        <rFont val="Rockwell"/>
      </rPr>
      <t>PUBLICITY &amp; ADVERTISEMENTS</t>
    </r>
  </si>
  <si>
    <r>
      <rPr>
        <sz val="6.5"/>
        <rFont val="Rockwell"/>
      </rPr>
      <t>POSTAGES &amp; COURIER SERVICES</t>
    </r>
  </si>
  <si>
    <r>
      <rPr>
        <sz val="6.5"/>
        <rFont val="Rockwell"/>
      </rPr>
      <t>WELFARE PACKAGES</t>
    </r>
  </si>
  <si>
    <r>
      <rPr>
        <b/>
        <sz val="6.5"/>
        <rFont val="Rockwell"/>
      </rPr>
      <t>SUB-TOTAL MISCELLANEOUS EXPENSES GENERAL</t>
    </r>
  </si>
  <si>
    <r>
      <rPr>
        <b/>
        <sz val="6.5"/>
        <rFont val="Rockwell"/>
      </rPr>
      <t>TOTAL OTHER RECURRENT COSTS</t>
    </r>
  </si>
  <si>
    <r>
      <rPr>
        <b/>
        <sz val="14"/>
        <rFont val="Rockwell"/>
      </rPr>
      <t>011101000100 - PUBLIC PROCUREMENT AGENCY</t>
    </r>
  </si>
  <si>
    <r>
      <rPr>
        <b/>
        <sz val="8.5"/>
        <rFont val="Rockwell"/>
      </rPr>
      <t>ECONOMIC CODE</t>
    </r>
  </si>
  <si>
    <r>
      <rPr>
        <b/>
        <sz val="8.5"/>
        <rFont val="Rockwell"/>
      </rPr>
      <t>OTHER RECURRENT COSTS</t>
    </r>
  </si>
  <si>
    <r>
      <rPr>
        <b/>
        <sz val="8.5"/>
        <rFont val="Rockwell"/>
      </rPr>
      <t>OVERHEAD COST</t>
    </r>
  </si>
  <si>
    <r>
      <rPr>
        <b/>
        <sz val="8.5"/>
        <rFont val="Rockwell"/>
      </rPr>
      <t>TRAVEL&amp; TRANSPORT - GENERAL</t>
    </r>
  </si>
  <si>
    <r>
      <rPr>
        <sz val="8.5"/>
        <rFont val="Rockwell"/>
      </rPr>
      <t>LOCAL TRAVEL &amp; TRANSPORT: TRAINING</t>
    </r>
  </si>
  <si>
    <r>
      <rPr>
        <sz val="8.5"/>
        <rFont val="Rockwell"/>
      </rPr>
      <t>LOCAL TRAVEL &amp; TRANSPORT: OTHERS</t>
    </r>
  </si>
  <si>
    <r>
      <rPr>
        <b/>
        <sz val="8.5"/>
        <rFont val="Rockwell"/>
      </rPr>
      <t>SUB-TOTAL TRAVEL&amp; TRANSPORT - GENE</t>
    </r>
  </si>
  <si>
    <r>
      <rPr>
        <b/>
        <sz val="8.5"/>
        <rFont val="Rockwell"/>
      </rPr>
      <t>UTILITIES - GENERAL</t>
    </r>
  </si>
  <si>
    <r>
      <rPr>
        <sz val="8.5"/>
        <rFont val="Rockwell"/>
      </rPr>
      <t>TELEPHONE CHARGES</t>
    </r>
  </si>
  <si>
    <r>
      <rPr>
        <b/>
        <sz val="8.5"/>
        <rFont val="Rockwell"/>
      </rPr>
      <t>SUB-TOTAL UTILITIES - GENERAL</t>
    </r>
  </si>
  <si>
    <r>
      <rPr>
        <b/>
        <sz val="8.5"/>
        <rFont val="Rockwell"/>
      </rPr>
      <t>MATERIALS &amp; SUPPLIES - GENERAL</t>
    </r>
  </si>
  <si>
    <r>
      <rPr>
        <sz val="8.5"/>
        <rFont val="Rockwell"/>
      </rPr>
      <t>OFFICE STATIONERIES / COMPUTER CONSU</t>
    </r>
  </si>
  <si>
    <r>
      <rPr>
        <sz val="8.5"/>
        <rFont val="Rockwell"/>
      </rPr>
      <t>M      3,000,000.00</t>
    </r>
  </si>
  <si>
    <r>
      <rPr>
        <sz val="8.5"/>
        <rFont val="Rockwell"/>
      </rPr>
      <t>NEWSPAPERS</t>
    </r>
  </si>
  <si>
    <r>
      <rPr>
        <sz val="8.5"/>
        <rFont val="Rockwell"/>
      </rPr>
      <t>PRINTING OF NON SECURITY DOCUMENTS</t>
    </r>
  </si>
  <si>
    <r>
      <rPr>
        <sz val="8.5"/>
        <rFont val="Rockwell"/>
      </rPr>
      <t>PRODUCTION, PUBLICATION AND CIRCULATI</t>
    </r>
  </si>
  <si>
    <r>
      <rPr>
        <sz val="8.5"/>
        <rFont val="Rockwell"/>
      </rPr>
      <t>PRODUCTION OF REPORTS TO PUBLIC ACCOUNTS COMMITTE</t>
    </r>
  </si>
  <si>
    <r>
      <rPr>
        <sz val="8.5"/>
        <rFont val="Rockwell"/>
      </rPr>
      <t>-</t>
    </r>
  </si>
  <si>
    <r>
      <rPr>
        <b/>
        <sz val="8.5"/>
        <rFont val="Rockwell"/>
      </rPr>
      <t>SUB-TOTAL MATERIALS &amp; SUPPLIES - GEN</t>
    </r>
  </si>
  <si>
    <r>
      <rPr>
        <b/>
        <sz val="8.5"/>
        <rFont val="Rockwell"/>
      </rPr>
      <t>MAINTENANCE SERVICES - GENERAL</t>
    </r>
  </si>
  <si>
    <r>
      <rPr>
        <sz val="8.5"/>
        <rFont val="Rockwell"/>
      </rPr>
      <t>MAINTENANCE OF MOTOR VEHICLE / TRANS</t>
    </r>
  </si>
  <si>
    <r>
      <rPr>
        <sz val="8.5"/>
        <rFont val="Rockwell"/>
      </rPr>
      <t>MAINTENANCE OF OFFICE FURNITURE</t>
    </r>
  </si>
  <si>
    <r>
      <rPr>
        <sz val="8.5"/>
        <rFont val="Rockwell"/>
      </rPr>
      <t>MAINTENANCE OF OFFICE / IT EQUIPMENTS</t>
    </r>
  </si>
  <si>
    <r>
      <rPr>
        <sz val="8.5"/>
        <rFont val="Rockwell"/>
      </rPr>
      <t>MAINTENANCE OF PLANTS/GENERATORS</t>
    </r>
  </si>
  <si>
    <r>
      <rPr>
        <b/>
        <sz val="8.5"/>
        <rFont val="Rockwell"/>
      </rPr>
      <t>SUB-TOTAL MAINTENANCE SERVICES - GE</t>
    </r>
  </si>
  <si>
    <r>
      <rPr>
        <b/>
        <sz val="8.5"/>
        <rFont val="Rockwell"/>
      </rPr>
      <t>TRAINING - GENERAL</t>
    </r>
  </si>
  <si>
    <r>
      <rPr>
        <sz val="8.5"/>
        <rFont val="Rockwell"/>
      </rPr>
      <t>LOCAL TRAINING</t>
    </r>
  </si>
  <si>
    <r>
      <rPr>
        <b/>
        <sz val="8.5"/>
        <rFont val="Rockwell"/>
      </rPr>
      <t>SUB-TOTAL TRAINING - GENERAL</t>
    </r>
  </si>
  <si>
    <r>
      <rPr>
        <b/>
        <sz val="8.5"/>
        <rFont val="Rockwell"/>
      </rPr>
      <t>OTHER SERVICES - GENERAL</t>
    </r>
  </si>
  <si>
    <r>
      <rPr>
        <sz val="8.5"/>
        <rFont val="Rockwell"/>
      </rPr>
      <t>CLEANING &amp; FUMIGATION SERVICES</t>
    </r>
  </si>
  <si>
    <r>
      <rPr>
        <b/>
        <sz val="8.5"/>
        <rFont val="Rockwell"/>
      </rPr>
      <t>SUB-TOTAL OTHER SERVICES - GENERAL</t>
    </r>
  </si>
  <si>
    <r>
      <rPr>
        <b/>
        <sz val="8.5"/>
        <rFont val="Rockwell"/>
      </rPr>
      <t>CONSULTING &amp; PROFESSIONAL SERVICES - GENERAL</t>
    </r>
  </si>
  <si>
    <r>
      <rPr>
        <sz val="8.5"/>
        <rFont val="Rockwell"/>
      </rPr>
      <t>FINANCIAL CONSULTING</t>
    </r>
  </si>
  <si>
    <r>
      <rPr>
        <sz val="8.5"/>
        <rFont val="Rockwell"/>
      </rPr>
      <t>INFORMATION TECHNOLOGY CONSULTING</t>
    </r>
  </si>
  <si>
    <r>
      <rPr>
        <sz val="8.5"/>
        <rFont val="Rockwell"/>
      </rPr>
      <t>LEGAL SERVICES</t>
    </r>
  </si>
  <si>
    <r>
      <rPr>
        <sz val="8.5"/>
        <rFont val="Rockwell"/>
      </rPr>
      <t>ENGINEERING SERVICES</t>
    </r>
  </si>
  <si>
    <r>
      <rPr>
        <b/>
        <sz val="8.5"/>
        <rFont val="Rockwell"/>
      </rPr>
      <t>SUB-TOTAL CONSULTING &amp; PROFESSIONA</t>
    </r>
  </si>
  <si>
    <r>
      <rPr>
        <b/>
        <sz val="8.5"/>
        <rFont val="Rockwell"/>
      </rPr>
      <t>FUEL &amp; LUBRICANTS - GENERAL</t>
    </r>
  </si>
  <si>
    <r>
      <rPr>
        <sz val="8.5"/>
        <rFont val="Rockwell"/>
      </rPr>
      <t>MOTOR VEHICLE  FUEL COST</t>
    </r>
  </si>
  <si>
    <r>
      <rPr>
        <sz val="8.5"/>
        <rFont val="Rockwell"/>
      </rPr>
      <t>PLANT / GENERATOR FUEL COST</t>
    </r>
  </si>
  <si>
    <r>
      <rPr>
        <b/>
        <sz val="8.5"/>
        <rFont val="Rockwell"/>
      </rPr>
      <t>SUB-TOTAL FUEL &amp; LUBRICANTS - GENER</t>
    </r>
  </si>
  <si>
    <r>
      <rPr>
        <b/>
        <sz val="8.5"/>
        <rFont val="Rockwell"/>
      </rPr>
      <t>MISCELLANEOUS EXPENSES GENERAL</t>
    </r>
  </si>
  <si>
    <r>
      <rPr>
        <sz val="8.5"/>
        <rFont val="Rockwell"/>
      </rPr>
      <t>REFRESHMENT &amp; MEALS</t>
    </r>
  </si>
  <si>
    <r>
      <rPr>
        <sz val="8.5"/>
        <rFont val="Rockwell"/>
      </rPr>
      <t>HONORARIUM &amp; SITTING ALLOWANCE</t>
    </r>
  </si>
  <si>
    <r>
      <rPr>
        <sz val="8.5"/>
        <rFont val="Rockwell"/>
      </rPr>
      <t>PUBLICITY &amp; ADVERTISEMENTS</t>
    </r>
  </si>
  <si>
    <r>
      <rPr>
        <sz val="8.5"/>
        <rFont val="Rockwell"/>
      </rPr>
      <t>MEDICAL EXPENSES-LOCAL</t>
    </r>
  </si>
  <si>
    <r>
      <rPr>
        <sz val="8.5"/>
        <rFont val="Rockwell"/>
      </rPr>
      <t>POSTAGES &amp; COURIER SERVICES</t>
    </r>
  </si>
  <si>
    <r>
      <rPr>
        <sz val="8.5"/>
        <rFont val="Rockwell"/>
      </rPr>
      <t>WELFARE PACKAGES</t>
    </r>
  </si>
  <si>
    <r>
      <rPr>
        <sz val="8.5"/>
        <rFont val="Rockwell"/>
      </rPr>
      <t>SUBSCRIPTION TO PROFESSIONAL BODIES</t>
    </r>
  </si>
  <si>
    <r>
      <rPr>
        <sz val="8.5"/>
        <rFont val="Rockwell"/>
      </rPr>
      <t>ANNUAL BUDGET EXPENSES AND ADMINISTR</t>
    </r>
  </si>
  <si>
    <r>
      <rPr>
        <b/>
        <sz val="8.5"/>
        <rFont val="Rockwell"/>
      </rPr>
      <t>SUB-TOTAL MISCELLANEOUS EXPENSES G</t>
    </r>
  </si>
  <si>
    <r>
      <rPr>
        <b/>
        <sz val="8.5"/>
        <rFont val="Rockwell"/>
      </rPr>
      <t>TOTAL OTHER RECURRENT COSTS</t>
    </r>
  </si>
  <si>
    <r>
      <rPr>
        <b/>
        <sz val="13.5"/>
        <rFont val="Rockwell"/>
      </rPr>
      <t>011101900100 - MINISTRY OF SPECIAL DUTIES</t>
    </r>
  </si>
  <si>
    <r>
      <rPr>
        <b/>
        <sz val="8"/>
        <rFont val="Rockwell"/>
      </rPr>
      <t>OTHER RECURRENT COSTS</t>
    </r>
  </si>
  <si>
    <r>
      <rPr>
        <b/>
        <sz val="8"/>
        <rFont val="Rockwell"/>
      </rPr>
      <t>OVERHEAD COST</t>
    </r>
  </si>
  <si>
    <r>
      <rPr>
        <b/>
        <sz val="8"/>
        <rFont val="Rockwell"/>
      </rPr>
      <t>TRAVEL&amp; TRANSPORT - GENERAL</t>
    </r>
  </si>
  <si>
    <r>
      <rPr>
        <sz val="8"/>
        <rFont val="Rockwell"/>
      </rPr>
      <t>LOCAL TRAVEL &amp; TRANSPORT: TRAINING</t>
    </r>
  </si>
  <si>
    <r>
      <rPr>
        <sz val="8"/>
        <rFont val="Rockwell"/>
      </rPr>
      <t>LOCAL TRAVEL &amp; TRANSPORT: OTHERS</t>
    </r>
  </si>
  <si>
    <r>
      <rPr>
        <sz val="8"/>
        <rFont val="Rockwell"/>
      </rPr>
      <t>INTERNATIONAL TRAVEL &amp; TRANSPORT: OTH</t>
    </r>
  </si>
  <si>
    <r>
      <rPr>
        <b/>
        <sz val="8"/>
        <rFont val="Rockwell"/>
      </rPr>
      <t>SUB-TOTAL TRAVEL&amp; TRANSPORT - GENE</t>
    </r>
  </si>
  <si>
    <r>
      <rPr>
        <b/>
        <sz val="8"/>
        <rFont val="Rockwell"/>
      </rPr>
      <t>UTILITIES - GENERAL</t>
    </r>
  </si>
  <si>
    <r>
      <rPr>
        <sz val="8"/>
        <rFont val="Rockwell"/>
      </rPr>
      <t>ELECTRICITY CHARGES</t>
    </r>
  </si>
  <si>
    <r>
      <rPr>
        <b/>
        <sz val="8"/>
        <rFont val="Rockwell"/>
      </rPr>
      <t>SUB-TOTAL UTILITIES - GENERAL</t>
    </r>
  </si>
  <si>
    <r>
      <rPr>
        <b/>
        <sz val="8"/>
        <rFont val="Rockwell"/>
      </rPr>
      <t>MATERIALS &amp; SUPPLIES - GENERAL</t>
    </r>
  </si>
  <si>
    <r>
      <rPr>
        <sz val="8"/>
        <rFont val="Rockwell"/>
      </rPr>
      <t>OFFICE STATIONERIES / COMPUTER CONSU</t>
    </r>
  </si>
  <si>
    <r>
      <rPr>
        <sz val="8"/>
        <rFont val="Rockwell"/>
      </rPr>
      <t>M           750,000.00</t>
    </r>
  </si>
  <si>
    <r>
      <rPr>
        <sz val="8"/>
        <rFont val="Rockwell"/>
      </rPr>
      <t>NEWSPAPERS</t>
    </r>
  </si>
  <si>
    <r>
      <rPr>
        <b/>
        <sz val="8"/>
        <rFont val="Rockwell"/>
      </rPr>
      <t>SUB-TOTAL MATERIALS &amp; SUPPLIES - GEN</t>
    </r>
  </si>
  <si>
    <r>
      <rPr>
        <b/>
        <sz val="8"/>
        <rFont val="Rockwell"/>
      </rPr>
      <t>MAINTENANCE SERVICES - GENERAL</t>
    </r>
  </si>
  <si>
    <r>
      <rPr>
        <sz val="8"/>
        <rFont val="Rockwell"/>
      </rPr>
      <t>MAINTENANCE OF MOTOR VEHICLE / TRANS</t>
    </r>
  </si>
  <si>
    <r>
      <rPr>
        <sz val="8"/>
        <rFont val="Rockwell"/>
      </rPr>
      <t>MAINTENANCE OF OFFICE FURNITURE</t>
    </r>
  </si>
  <si>
    <r>
      <rPr>
        <sz val="8"/>
        <rFont val="Rockwell"/>
      </rPr>
      <t>MAINTENANCE OF OFFICE / IT EQUIPMENTS</t>
    </r>
  </si>
  <si>
    <r>
      <rPr>
        <sz val="8"/>
        <rFont val="Rockwell"/>
      </rPr>
      <t>MAINTENANCE OF PLANTS/GENERATORS</t>
    </r>
  </si>
  <si>
    <r>
      <rPr>
        <sz val="8"/>
        <rFont val="Rockwell"/>
      </rPr>
      <t>OTHER MAINTENANCE SERVICES</t>
    </r>
  </si>
  <si>
    <r>
      <rPr>
        <b/>
        <sz val="8"/>
        <rFont val="Rockwell"/>
      </rPr>
      <t>SUB-TOTAL MAINTENANCE SERVICES - G</t>
    </r>
  </si>
  <si>
    <r>
      <rPr>
        <b/>
        <sz val="8"/>
        <rFont val="Rockwell"/>
      </rPr>
      <t>TRAINING - GENERAL</t>
    </r>
  </si>
  <si>
    <r>
      <rPr>
        <sz val="8"/>
        <rFont val="Rockwell"/>
      </rPr>
      <t>LOCAL TRAINING</t>
    </r>
  </si>
  <si>
    <r>
      <rPr>
        <b/>
        <sz val="8"/>
        <rFont val="Rockwell"/>
      </rPr>
      <t>SUB-TOTAL TRAINING - GENERAL</t>
    </r>
  </si>
  <si>
    <r>
      <rPr>
        <b/>
        <sz val="8"/>
        <rFont val="Rockwell"/>
      </rPr>
      <t>OTHER SERVICES - GENERAL</t>
    </r>
  </si>
  <si>
    <r>
      <rPr>
        <sz val="8"/>
        <rFont val="Rockwell"/>
      </rPr>
      <t>SECURITY SERVICES</t>
    </r>
  </si>
  <si>
    <r>
      <rPr>
        <b/>
        <sz val="8"/>
        <rFont val="Rockwell"/>
      </rPr>
      <t>SUB-TOTAL OTHER SERVICES - GENERAL</t>
    </r>
  </si>
  <si>
    <r>
      <rPr>
        <b/>
        <sz val="8"/>
        <rFont val="Rockwell"/>
      </rPr>
      <t>FUEL &amp; LUBRICANTS - GENERAL</t>
    </r>
  </si>
  <si>
    <r>
      <rPr>
        <sz val="8"/>
        <rFont val="Rockwell"/>
      </rPr>
      <t>MOTOR VEHICLE  FUEL COST</t>
    </r>
  </si>
  <si>
    <r>
      <rPr>
        <sz val="8"/>
        <rFont val="Rockwell"/>
      </rPr>
      <t>OTHER TRANSPORT EQUIPMENT FUEL COST</t>
    </r>
  </si>
  <si>
    <r>
      <rPr>
        <sz val="8"/>
        <rFont val="Rockwell"/>
      </rPr>
      <t>PLANT / GENERATOR FUEL COST</t>
    </r>
  </si>
  <si>
    <r>
      <rPr>
        <sz val="8"/>
        <rFont val="Rockwell"/>
      </rPr>
      <t>AIRCRAFT FUEL COST</t>
    </r>
  </si>
  <si>
    <r>
      <rPr>
        <sz val="8"/>
        <rFont val="Rockwell"/>
      </rPr>
      <t>SEA BOAT FUEL COST</t>
    </r>
  </si>
  <si>
    <r>
      <rPr>
        <sz val="8"/>
        <rFont val="Rockwell"/>
      </rPr>
      <t>COOKING GAS/FUEL COST</t>
    </r>
  </si>
  <si>
    <r>
      <rPr>
        <b/>
        <sz val="8"/>
        <rFont val="Rockwell"/>
      </rPr>
      <t>SUB-TOTAL FUEL &amp; LUBRICANTS - GENER</t>
    </r>
  </si>
  <si>
    <r>
      <rPr>
        <b/>
        <sz val="8"/>
        <rFont val="Rockwell"/>
      </rPr>
      <t>MISCELLANEOUS EXPENSES GENERAL</t>
    </r>
  </si>
  <si>
    <r>
      <rPr>
        <sz val="8"/>
        <rFont val="Rockwell"/>
      </rPr>
      <t>REFRESHMENT &amp; MEALS</t>
    </r>
  </si>
  <si>
    <r>
      <rPr>
        <sz val="8"/>
        <rFont val="Rockwell"/>
      </rPr>
      <t>HONORARIUM &amp; SITTING ALLOWANCE</t>
    </r>
  </si>
  <si>
    <r>
      <rPr>
        <sz val="8"/>
        <rFont val="Rockwell"/>
      </rPr>
      <t>PUBLICITY &amp; ADVERTISEMENTS</t>
    </r>
  </si>
  <si>
    <r>
      <rPr>
        <sz val="8"/>
        <rFont val="Rockwell"/>
      </rPr>
      <t>POSTAGES &amp; COURIER SERVICES</t>
    </r>
  </si>
  <si>
    <r>
      <rPr>
        <sz val="8"/>
        <rFont val="Rockwell"/>
      </rPr>
      <t>WELFARE PACKAGES</t>
    </r>
  </si>
  <si>
    <r>
      <rPr>
        <sz val="8"/>
        <rFont val="Rockwell"/>
      </rPr>
      <t>SPORTING ACTIVITIES</t>
    </r>
  </si>
  <si>
    <r>
      <rPr>
        <sz val="8"/>
        <rFont val="Rockwell"/>
      </rPr>
      <t>ANNUAL BUDGET EXPENSES AND ADMINISTR</t>
    </r>
  </si>
  <si>
    <r>
      <rPr>
        <sz val="8"/>
        <rFont val="Rockwell"/>
      </rPr>
      <t>CONTINGENCY</t>
    </r>
  </si>
  <si>
    <r>
      <rPr>
        <b/>
        <sz val="8"/>
        <rFont val="Rockwell"/>
      </rPr>
      <t>SUB-TOTAL MISCELLANEOUS EXPENSES G</t>
    </r>
  </si>
  <si>
    <r>
      <rPr>
        <b/>
        <sz val="8"/>
        <rFont val="Rockwell"/>
      </rPr>
      <t>TOTAL OTHER RECURRENT COSTS</t>
    </r>
  </si>
  <si>
    <r>
      <rPr>
        <b/>
        <sz val="12.5"/>
        <rFont val="Rockwell"/>
      </rPr>
      <t>011103500100 - BUREAU OF PUBLIC SERVICE PENSION</t>
    </r>
  </si>
  <si>
    <r>
      <rPr>
        <b/>
        <sz val="7.5"/>
        <rFont val="Rockwell"/>
      </rPr>
      <t>ECONOMIC CODE</t>
    </r>
  </si>
  <si>
    <r>
      <rPr>
        <b/>
        <sz val="7.5"/>
        <rFont val="Rockwell"/>
      </rPr>
      <t>OTHER RECURRENT COSTS</t>
    </r>
  </si>
  <si>
    <r>
      <rPr>
        <b/>
        <sz val="7.5"/>
        <rFont val="Rockwell"/>
      </rPr>
      <t>OVERHEAD COST</t>
    </r>
  </si>
  <si>
    <r>
      <rPr>
        <b/>
        <sz val="7.5"/>
        <rFont val="Rockwell"/>
      </rPr>
      <t>TRAVEL&amp; TRANSPORT - GENERAL</t>
    </r>
  </si>
  <si>
    <r>
      <rPr>
        <sz val="7.5"/>
        <rFont val="Rockwell"/>
      </rPr>
      <t>LOCAL TRAVEL &amp; TRANSPORT: TRAINING</t>
    </r>
  </si>
  <si>
    <r>
      <rPr>
        <sz val="7.5"/>
        <rFont val="Rockwell"/>
      </rPr>
      <t>LOCAL TRAVEL &amp; TRANSPORT: OTHERS</t>
    </r>
  </si>
  <si>
    <r>
      <rPr>
        <b/>
        <sz val="7.5"/>
        <rFont val="Rockwell"/>
      </rPr>
      <t>SUB-TOTAL TRAVEL&amp; TRANSPORT - GENE</t>
    </r>
  </si>
  <si>
    <r>
      <rPr>
        <b/>
        <sz val="7.5"/>
        <rFont val="Rockwell"/>
      </rPr>
      <t>UTILITIES - GENERAL</t>
    </r>
  </si>
  <si>
    <r>
      <rPr>
        <sz val="7.5"/>
        <rFont val="Rockwell"/>
      </rPr>
      <t>TELEPHONE CHARGES</t>
    </r>
  </si>
  <si>
    <r>
      <rPr>
        <sz val="7.5"/>
        <rFont val="Rockwell"/>
      </rPr>
      <t>INTERNET ACCESS CHARGES</t>
    </r>
  </si>
  <si>
    <r>
      <rPr>
        <b/>
        <sz val="7.5"/>
        <rFont val="Rockwell"/>
      </rPr>
      <t>SUB-TOTAL UTILITIES - GENERAL</t>
    </r>
  </si>
  <si>
    <r>
      <rPr>
        <b/>
        <sz val="7.5"/>
        <rFont val="Rockwell"/>
      </rPr>
      <t>MATERIALS &amp; SUPPLIES - GENERAL</t>
    </r>
  </si>
  <si>
    <r>
      <rPr>
        <sz val="7.5"/>
        <rFont val="Rockwell"/>
      </rPr>
      <t>OFFICE STATIONERIES / COMPUTER CONSU</t>
    </r>
  </si>
  <si>
    <r>
      <rPr>
        <sz val="7.5"/>
        <rFont val="Rockwell"/>
      </rPr>
      <t>M                200,000.00</t>
    </r>
  </si>
  <si>
    <r>
      <rPr>
        <sz val="7.5"/>
        <rFont val="Rockwell"/>
      </rPr>
      <t>NEWSPAPERS</t>
    </r>
  </si>
  <si>
    <r>
      <rPr>
        <sz val="7.5"/>
        <rFont val="Rockwell"/>
      </rPr>
      <t>PRINTING OF NON SECURITY DOCUMENTS</t>
    </r>
  </si>
  <si>
    <r>
      <rPr>
        <b/>
        <sz val="7.5"/>
        <rFont val="Rockwell"/>
      </rPr>
      <t>SUB-TOTAL MATERIALS &amp; SUPPLIES - GEN</t>
    </r>
  </si>
  <si>
    <r>
      <rPr>
        <b/>
        <sz val="7.5"/>
        <rFont val="Rockwell"/>
      </rPr>
      <t>MAINTENANCE SERVICES - GENERAL</t>
    </r>
  </si>
  <si>
    <r>
      <rPr>
        <sz val="7.5"/>
        <rFont val="Rockwell"/>
      </rPr>
      <t>MAINTENANCE OF PLANTS/GENERATORS</t>
    </r>
  </si>
  <si>
    <r>
      <rPr>
        <b/>
        <sz val="7.5"/>
        <rFont val="Rockwell"/>
      </rPr>
      <t>SUB-TOTAL MAINTENANCE SERVICES - G</t>
    </r>
  </si>
  <si>
    <r>
      <rPr>
        <b/>
        <sz val="7.5"/>
        <rFont val="Rockwell"/>
      </rPr>
      <t>CONSULTING &amp; PROFESSIONAL SERVICES - GENERAL</t>
    </r>
  </si>
  <si>
    <r>
      <rPr>
        <sz val="7.5"/>
        <rFont val="Rockwell"/>
      </rPr>
      <t>FINANCIAL CONSULTING</t>
    </r>
  </si>
  <si>
    <r>
      <rPr>
        <b/>
        <sz val="7.5"/>
        <rFont val="Rockwell"/>
      </rPr>
      <t>SUB-TOTAL CONSULTING &amp; PROFESSION</t>
    </r>
  </si>
  <si>
    <r>
      <rPr>
        <b/>
        <sz val="7.5"/>
        <rFont val="Rockwell"/>
      </rPr>
      <t>FUEL &amp; LUBRICANTS - GENERAL</t>
    </r>
  </si>
  <si>
    <r>
      <rPr>
        <sz val="7.5"/>
        <rFont val="Rockwell"/>
      </rPr>
      <t>MOTOR VEHICLE  FUEL COST</t>
    </r>
  </si>
  <si>
    <r>
      <rPr>
        <sz val="7.5"/>
        <rFont val="Rockwell"/>
      </rPr>
      <t>PLANT / GENERATOR FUEL COST</t>
    </r>
  </si>
  <si>
    <r>
      <rPr>
        <b/>
        <sz val="7.5"/>
        <rFont val="Rockwell"/>
      </rPr>
      <t>SUB-TOTAL FUEL &amp; LUBRICANTS - GENER</t>
    </r>
  </si>
  <si>
    <r>
      <rPr>
        <b/>
        <sz val="7.5"/>
        <rFont val="Rockwell"/>
      </rPr>
      <t>MISCELLANEOUS EXPENSES GENERAL</t>
    </r>
  </si>
  <si>
    <r>
      <rPr>
        <sz val="7.5"/>
        <rFont val="Rockwell"/>
      </rPr>
      <t>REFRESHMENT &amp; MEALS</t>
    </r>
  </si>
  <si>
    <r>
      <rPr>
        <sz val="7.5"/>
        <rFont val="Rockwell"/>
      </rPr>
      <t>PUBLICITY &amp; ADVERTISEMENTS</t>
    </r>
  </si>
  <si>
    <r>
      <rPr>
        <sz val="7.5"/>
        <rFont val="Rockwell"/>
      </rPr>
      <t>POSTAGES &amp; COURIER SERVICES</t>
    </r>
  </si>
  <si>
    <r>
      <rPr>
        <sz val="7.5"/>
        <rFont val="Rockwell"/>
      </rPr>
      <t>SUBSCRIPTION TO PROFESSIONAL BODIES</t>
    </r>
  </si>
  <si>
    <r>
      <rPr>
        <sz val="7.5"/>
        <rFont val="Rockwell"/>
      </rPr>
      <t>ANNUAL BUDGET EXPENSES AND ADMINISTR</t>
    </r>
  </si>
  <si>
    <r>
      <rPr>
        <b/>
        <sz val="7.5"/>
        <rFont val="Rockwell"/>
      </rPr>
      <t>SUB-TOTAL MISCELLANEOUS EXPENSES G</t>
    </r>
  </si>
  <si>
    <r>
      <rPr>
        <b/>
        <sz val="7.5"/>
        <rFont val="Rockwell"/>
      </rPr>
      <t>TOTAL OTHER RECURRENT COSTS</t>
    </r>
  </si>
  <si>
    <r>
      <rPr>
        <b/>
        <sz val="12.5"/>
        <rFont val="Rockwell"/>
      </rPr>
      <t>011200300100 - OSUN STATE HOUSE OF ASSEMBLY</t>
    </r>
  </si>
  <si>
    <r>
      <rPr>
        <sz val="7.5"/>
        <rFont val="Rockwell"/>
      </rPr>
      <t>INTERNATIONAL TRAVEL &amp; TRANSPORT: TRAI</t>
    </r>
  </si>
  <si>
    <r>
      <rPr>
        <sz val="7.5"/>
        <rFont val="Rockwell"/>
      </rPr>
      <t>WATER RATES</t>
    </r>
  </si>
  <si>
    <r>
      <rPr>
        <sz val="7.5"/>
        <rFont val="Rockwell"/>
      </rPr>
      <t>M             7,000,000.00</t>
    </r>
  </si>
  <si>
    <r>
      <rPr>
        <sz val="7.5"/>
        <rFont val="Rockwell"/>
      </rPr>
      <t>UNIFORMS &amp; OTHER CLOTHING</t>
    </r>
  </si>
  <si>
    <r>
      <rPr>
        <sz val="7.5"/>
        <rFont val="Rockwell"/>
      </rPr>
      <t>PRODUCTION, PUBLICATION AND CIRCULATI</t>
    </r>
  </si>
  <si>
    <r>
      <rPr>
        <sz val="7.5"/>
        <rFont val="Rockwell"/>
      </rPr>
      <t>MAINTENANCE OF MOTOR VEHICLE / TRANS</t>
    </r>
  </si>
  <si>
    <r>
      <rPr>
        <sz val="7.5"/>
        <rFont val="Rockwell"/>
      </rPr>
      <t>MAINTENANCE OF OFFICE FURNITURE</t>
    </r>
  </si>
  <si>
    <r>
      <rPr>
        <sz val="7.5"/>
        <rFont val="Rockwell"/>
      </rPr>
      <t>MAINTENANCE OF OFFICE BUILDING / RESID</t>
    </r>
  </si>
  <si>
    <r>
      <rPr>
        <sz val="7.5"/>
        <rFont val="Rockwell"/>
      </rPr>
      <t>MAINTENANCE OF OFFICE / IT EQUIPMENTS</t>
    </r>
  </si>
  <si>
    <r>
      <rPr>
        <sz val="7.5"/>
        <rFont val="Rockwell"/>
      </rPr>
      <t>OTHER MAINTENANCE SERVICES</t>
    </r>
  </si>
  <si>
    <r>
      <rPr>
        <sz val="7.5"/>
        <rFont val="Rockwell"/>
      </rPr>
      <t>MAINTENANCE OF STREET LIGHTINGS</t>
    </r>
  </si>
  <si>
    <r>
      <rPr>
        <b/>
        <sz val="7.5"/>
        <rFont val="Rockwell"/>
      </rPr>
      <t>TRAINING - GENERAL</t>
    </r>
  </si>
  <si>
    <r>
      <rPr>
        <sz val="7.5"/>
        <rFont val="Rockwell"/>
      </rPr>
      <t>LOCAL TRAINING</t>
    </r>
  </si>
  <si>
    <r>
      <rPr>
        <b/>
        <sz val="7.5"/>
        <rFont val="Rockwell"/>
      </rPr>
      <t>SUB-TOTAL TRAINING - GENERAL</t>
    </r>
  </si>
  <si>
    <r>
      <rPr>
        <b/>
        <sz val="7.5"/>
        <rFont val="Rockwell"/>
      </rPr>
      <t>OTHER SERVICES - GENERAL</t>
    </r>
  </si>
  <si>
    <r>
      <rPr>
        <sz val="7.5"/>
        <rFont val="Rockwell"/>
      </rPr>
      <t>SECURITY SERVICES</t>
    </r>
  </si>
  <si>
    <r>
      <rPr>
        <b/>
        <sz val="7.5"/>
        <rFont val="Rockwell"/>
      </rPr>
      <t>SUB-TOTAL OTHER SERVICES - GENERAL</t>
    </r>
  </si>
  <si>
    <r>
      <rPr>
        <sz val="7.5"/>
        <rFont val="Rockwell"/>
      </rPr>
      <t>LEGAL SERVICES</t>
    </r>
  </si>
  <si>
    <r>
      <rPr>
        <b/>
        <sz val="7.5"/>
        <rFont val="Rockwell"/>
      </rPr>
      <t>FINANCIAL CHARGES - GENERAL</t>
    </r>
  </si>
  <si>
    <r>
      <rPr>
        <sz val="7.5"/>
        <rFont val="Rockwell"/>
      </rPr>
      <t>BANK CHARGES (OTHER THAN INTEREST)</t>
    </r>
  </si>
  <si>
    <r>
      <rPr>
        <sz val="7.5"/>
        <rFont val="Rockwell"/>
      </rPr>
      <t>INSURANCE PREMIUM</t>
    </r>
  </si>
  <si>
    <r>
      <rPr>
        <b/>
        <sz val="7.5"/>
        <rFont val="Rockwell"/>
      </rPr>
      <t>SUB-TOTAL FINANCIAL CHARGES - GENE</t>
    </r>
  </si>
  <si>
    <r>
      <rPr>
        <sz val="7.5"/>
        <rFont val="Rockwell"/>
      </rPr>
      <t>HONORARIUM &amp; SITTING ALLOWANCE</t>
    </r>
  </si>
  <si>
    <r>
      <rPr>
        <sz val="7.5"/>
        <rFont val="Rockwell"/>
      </rPr>
      <t>WELFARE PACKAGES</t>
    </r>
  </si>
  <si>
    <r>
      <rPr>
        <b/>
        <sz val="7.5"/>
        <rFont val="Rockwell"/>
      </rPr>
      <t>OTHER CAPITAL EXPENDITURE</t>
    </r>
  </si>
  <si>
    <r>
      <rPr>
        <sz val="7.5"/>
        <rFont val="Rockwell"/>
      </rPr>
      <t>ANNIVERSARIES/ CELEBRATIONS</t>
    </r>
  </si>
  <si>
    <r>
      <rPr>
        <b/>
        <sz val="7.5"/>
        <rFont val="Rockwell"/>
      </rPr>
      <t>SUB-TOTAL OTHER CAPITAL EXPENDITUR</t>
    </r>
  </si>
  <si>
    <r>
      <rPr>
        <b/>
        <sz val="11.5"/>
        <rFont val="Rockwell"/>
      </rPr>
      <t>011200400100 - OSUN STATE HOUSE OF ASSEMBLY SERVICE COMMISSION</t>
    </r>
  </si>
  <si>
    <r>
      <rPr>
        <sz val="7.5"/>
        <rFont val="Rockwell"/>
      </rPr>
      <t>M             2,500,000.00</t>
    </r>
  </si>
  <si>
    <r>
      <rPr>
        <b/>
        <sz val="12.5"/>
        <rFont val="Rockwell"/>
      </rPr>
      <t>014000100100 - OFFICE OF THE AUDITOR GENERAL (STATE)</t>
    </r>
  </si>
  <si>
    <r>
      <rPr>
        <sz val="7.5"/>
        <rFont val="Rockwell"/>
      </rPr>
      <t>M                458,000.00</t>
    </r>
  </si>
  <si>
    <r>
      <rPr>
        <sz val="7.5"/>
        <rFont val="Rockwell"/>
      </rPr>
      <t>MAGAZINES &amp; PERIODICALS</t>
    </r>
  </si>
  <si>
    <r>
      <rPr>
        <sz val="7.5"/>
        <rFont val="Rockwell"/>
      </rPr>
      <t>OFFICE RENT</t>
    </r>
  </si>
  <si>
    <r>
      <rPr>
        <sz val="7.5"/>
        <rFont val="Rockwell"/>
      </rPr>
      <t>CLEANING &amp; FUMIGATION SERVICES</t>
    </r>
  </si>
  <si>
    <r>
      <rPr>
        <sz val="7.5"/>
        <rFont val="Rockwell"/>
      </rPr>
      <t>AUDITING OF ACCOUNTS</t>
    </r>
  </si>
  <si>
    <r>
      <rPr>
        <b/>
        <sz val="11"/>
        <rFont val="Rockwell"/>
      </rPr>
      <t>014000200100 - OFFICE OF THE AUDITOR GENERAL (LOCAL GOVERNMENTS)</t>
    </r>
  </si>
  <si>
    <r>
      <rPr>
        <sz val="7.5"/>
        <rFont val="Rockwell"/>
      </rPr>
      <t>M                550,000.00</t>
    </r>
  </si>
  <si>
    <r>
      <rPr>
        <sz val="7.5"/>
        <rFont val="Rockwell"/>
      </rPr>
      <t>PRODUCTION OF REPORTS TO PUBLIC ACCO</t>
    </r>
  </si>
  <si>
    <r>
      <rPr>
        <b/>
        <sz val="11.5"/>
        <rFont val="Rockwell"/>
      </rPr>
      <t>012500500100 - MINISTRY OF HUMAN RESOURCES &amp; CAPACITY BUILDING</t>
    </r>
  </si>
  <si>
    <r>
      <rPr>
        <sz val="7.5"/>
        <rFont val="Rockwell"/>
      </rPr>
      <t>M             3,000,000.00</t>
    </r>
  </si>
  <si>
    <r>
      <rPr>
        <sz val="7.5"/>
        <rFont val="Rockwell"/>
      </rPr>
      <t>INFORMATION TECHNOLOGY CONSULTING</t>
    </r>
  </si>
  <si>
    <r>
      <rPr>
        <sz val="7.5"/>
        <rFont val="Rockwell"/>
      </rPr>
      <t>OTHER TRANSPORT EQUIPMENT FUEL COST</t>
    </r>
  </si>
  <si>
    <r>
      <rPr>
        <b/>
        <sz val="12.5"/>
        <rFont val="Rockwell"/>
      </rPr>
      <t>014700100100 - CIVIL SERVICE COMMISSION</t>
    </r>
  </si>
  <si>
    <r>
      <rPr>
        <sz val="7.5"/>
        <rFont val="Rockwell"/>
      </rPr>
      <t>M                800,000.00</t>
    </r>
  </si>
  <si>
    <r>
      <rPr>
        <b/>
        <sz val="12.5"/>
        <rFont val="Rockwell"/>
      </rPr>
      <t>014700200100 - LOCAL GOVERNMENTS SERVICE COMMISSION</t>
    </r>
  </si>
  <si>
    <r>
      <rPr>
        <sz val="7.5"/>
        <rFont val="Rockwell"/>
      </rPr>
      <t>ELECTRICITY CHARGES</t>
    </r>
  </si>
  <si>
    <r>
      <rPr>
        <sz val="7.5"/>
        <rFont val="Rockwell"/>
      </rPr>
      <t>M                500,000.00</t>
    </r>
  </si>
  <si>
    <r>
      <rPr>
        <sz val="7.5"/>
        <rFont val="Rockwell"/>
      </rPr>
      <t>MAINTENANCE OF OFFICE BUILDING / RESIDENTIAL QTRS</t>
    </r>
  </si>
  <si>
    <r>
      <rPr>
        <sz val="7.5"/>
        <rFont val="Rockwell"/>
      </rPr>
      <t>INTERNATIONAL  TRAINING</t>
    </r>
  </si>
  <si>
    <r>
      <rPr>
        <sz val="7.5"/>
        <rFont val="Rockwell"/>
      </rPr>
      <t>CONTINGENCY</t>
    </r>
  </si>
  <si>
    <r>
      <rPr>
        <b/>
        <sz val="12"/>
        <rFont val="Rockwell"/>
      </rPr>
      <t>014800100100 - OSUN STATE INDEPENDENT ELECTORAL COMMISSION</t>
    </r>
  </si>
  <si>
    <r>
      <rPr>
        <sz val="7.5"/>
        <rFont val="Rockwell"/>
      </rPr>
      <t>M             2,373,000.00</t>
    </r>
  </si>
  <si>
    <r>
      <rPr>
        <b/>
        <sz val="11.5"/>
        <rFont val="Rockwell"/>
      </rPr>
      <t>022800100100 - MINISTRY OF INNOVATION, SCIENCE AND TECHNOLOGY</t>
    </r>
  </si>
  <si>
    <r>
      <rPr>
        <sz val="7.5"/>
        <rFont val="Rockwell"/>
      </rPr>
      <t>SOFTWARE CHARGES/ LICENSE RENEWAL</t>
    </r>
  </si>
  <si>
    <r>
      <rPr>
        <sz val="7.5"/>
        <rFont val="Rockwell"/>
      </rPr>
      <t>M                280,000.00</t>
    </r>
  </si>
  <si>
    <r>
      <rPr>
        <sz val="7.5"/>
        <rFont val="Rockwell"/>
      </rPr>
      <t>PRINTING OF SECURITY DOCUMENTS</t>
    </r>
  </si>
  <si>
    <r>
      <rPr>
        <sz val="7.5"/>
        <rFont val="Rockwell"/>
      </rPr>
      <t>FIELD &amp; CAMPING MATERIALS SUPPLIES</t>
    </r>
  </si>
  <si>
    <r>
      <rPr>
        <sz val="7.5"/>
        <rFont val="Rockwell"/>
      </rPr>
      <t>TEACHING AIDS / INSTRUCTION MATERIALS</t>
    </r>
  </si>
  <si>
    <r>
      <rPr>
        <sz val="7.5"/>
        <rFont val="Rockwell"/>
      </rPr>
      <t>MAINTENANCE OF COMMUNICATION EQUIP</t>
    </r>
  </si>
  <si>
    <r>
      <rPr>
        <sz val="7.5"/>
        <rFont val="Rockwell"/>
      </rPr>
      <t>DIRECT TEACHING &amp; LABORATORY COST</t>
    </r>
  </si>
  <si>
    <r>
      <rPr>
        <sz val="7.5"/>
        <rFont val="Rockwell"/>
      </rPr>
      <t>RECURRENT ADJUSTMENT</t>
    </r>
  </si>
  <si>
    <r>
      <rPr>
        <b/>
        <sz val="7.5"/>
        <rFont val="Rockwell"/>
      </rPr>
      <t>APPROVED BUDGET 2019</t>
    </r>
  </si>
  <si>
    <r>
      <rPr>
        <b/>
        <sz val="7.5"/>
        <rFont val="Rockwell"/>
      </rPr>
      <t>APPROVED BUDGET 2020</t>
    </r>
  </si>
  <si>
    <r>
      <rPr>
        <b/>
        <sz val="7.5"/>
        <rFont val="Rockwell"/>
      </rPr>
      <t>AMENDED BUDGET 2020</t>
    </r>
  </si>
  <si>
    <r>
      <rPr>
        <b/>
        <sz val="7.5"/>
        <rFont val="Rockwell"/>
      </rPr>
      <t>COVID-19 RELATED</t>
    </r>
  </si>
  <si>
    <r>
      <rPr>
        <sz val="7.5"/>
        <rFont val="Rockwell"/>
      </rPr>
      <t>M             1,800,000.00</t>
    </r>
  </si>
  <si>
    <r>
      <rPr>
        <b/>
        <sz val="10.5"/>
        <rFont val="Rockwell"/>
      </rPr>
      <t>055100100100 - MINISTRY OF LOCAL GOVERNMENTS AND CHIEFTAINCY AFFAIRS</t>
    </r>
  </si>
  <si>
    <r>
      <rPr>
        <sz val="7.5"/>
        <rFont val="Rockwell"/>
      </rPr>
      <t>M             1,000,000.00</t>
    </r>
  </si>
  <si>
    <r>
      <rPr>
        <sz val="7.5"/>
        <rFont val="Rockwell"/>
      </rPr>
      <t>MAINTENANCE OF MOTOR VEHICLE / TRANSPORT EQUIPMENT</t>
    </r>
  </si>
  <si>
    <r>
      <rPr>
        <sz val="7.5"/>
        <rFont val="Rockwell"/>
      </rPr>
      <t>RESCUE SERVICES</t>
    </r>
  </si>
  <si>
    <r>
      <rPr>
        <b/>
        <sz val="12.5"/>
        <rFont val="Rockwell"/>
      </rPr>
      <t>021500100100 - MINISTRY OF AGRICULTURE, FOOD SECURITY</t>
    </r>
  </si>
  <si>
    <r>
      <rPr>
        <sz val="7.5"/>
        <rFont val="Rockwell"/>
      </rPr>
      <t>SURVEYING SERVICES</t>
    </r>
  </si>
  <si>
    <r>
      <rPr>
        <b/>
        <sz val="12.5"/>
        <rFont val="Rockwell"/>
      </rPr>
      <t>021501400100 - OSUN PRODUCE BOARD</t>
    </r>
  </si>
  <si>
    <r>
      <rPr>
        <sz val="7.5"/>
        <rFont val="Rockwell"/>
      </rPr>
      <t>M             1,500,000.00</t>
    </r>
  </si>
  <si>
    <r>
      <rPr>
        <b/>
        <sz val="11"/>
        <rFont val="Rockwell"/>
      </rPr>
      <t>021510200100 - OSUN STATE AGRICULTURAL DEVELOPMENT  PROGRAMME</t>
    </r>
  </si>
  <si>
    <r>
      <rPr>
        <sz val="7.5"/>
        <rFont val="Rockwell"/>
      </rPr>
      <t>INTERNATIONAL TRAVEL &amp; TRANSPORT: TRAINING</t>
    </r>
  </si>
  <si>
    <r>
      <rPr>
        <sz val="7.5"/>
        <rFont val="Rockwell"/>
      </rPr>
      <t>INTERNATIONAL TRAVEL &amp; TRANSPORT: OTHERS</t>
    </r>
  </si>
  <si>
    <r>
      <rPr>
        <b/>
        <sz val="11"/>
        <rFont val="Rockwell"/>
      </rPr>
      <t>021510300100 - OSUN STATE AGRICULTURAL DEVELOPMENT  CORPORATION</t>
    </r>
  </si>
  <si>
    <r>
      <rPr>
        <sz val="7.5"/>
        <rFont val="Rockwell"/>
      </rPr>
      <t>M                370,000.00</t>
    </r>
  </si>
  <si>
    <r>
      <rPr>
        <b/>
        <sz val="7.5"/>
        <rFont val="Rockwell"/>
      </rPr>
      <t>GRANTS AND CONTRIBUTIONS GENERAL</t>
    </r>
  </si>
  <si>
    <r>
      <rPr>
        <b/>
        <sz val="7.5"/>
        <rFont val="Rockwell"/>
      </rPr>
      <t>LOCAL GRANTS AND CONTRIBUTIONS</t>
    </r>
  </si>
  <si>
    <r>
      <rPr>
        <sz val="7.5"/>
        <rFont val="Rockwell"/>
      </rPr>
      <t>GRANTS TO OTHER MDAs</t>
    </r>
  </si>
  <si>
    <r>
      <rPr>
        <b/>
        <sz val="7.5"/>
        <rFont val="Rockwell"/>
      </rPr>
      <t>SUB-TOTAL LOCAL GRANTS AND CONTRI</t>
    </r>
  </si>
  <si>
    <r>
      <rPr>
        <b/>
        <sz val="12.5"/>
        <rFont val="Rockwell"/>
      </rPr>
      <t>022000300100 - MINISTRY OF ECONOMIC PLANNING AND BUDGET</t>
    </r>
  </si>
  <si>
    <r>
      <rPr>
        <sz val="7.5"/>
        <rFont val="Rockwell"/>
      </rPr>
      <t>M             5,000,000.00</t>
    </r>
  </si>
  <si>
    <r>
      <rPr>
        <b/>
        <sz val="12.5"/>
        <rFont val="Rockwell"/>
      </rPr>
      <t>023800400100 - STATE BUREAU OF STATISTICS</t>
    </r>
  </si>
  <si>
    <r>
      <rPr>
        <sz val="7.5"/>
        <rFont val="Rockwell"/>
      </rPr>
      <t>M                600,000.00</t>
    </r>
  </si>
  <si>
    <r>
      <rPr>
        <b/>
        <sz val="12.5"/>
        <rFont val="Rockwell"/>
      </rPr>
      <t>011100800100 - OFFICE OF ENTERPRISE AND WEALTH CREATION</t>
    </r>
  </si>
  <si>
    <r>
      <rPr>
        <sz val="7.5"/>
        <rFont val="Rockwell"/>
      </rPr>
      <t>M                560,000.00</t>
    </r>
  </si>
  <si>
    <r>
      <rPr>
        <b/>
        <sz val="11.5"/>
        <rFont val="Rockwell"/>
      </rPr>
      <t>022200100100 - MINISTRY OF INDUSTRY, COMMERCE &amp; COOPERATIVES</t>
    </r>
  </si>
  <si>
    <r>
      <rPr>
        <b/>
        <sz val="7"/>
        <rFont val="Rockwell"/>
      </rPr>
      <t>ECONOMIC CODE</t>
    </r>
  </si>
  <si>
    <r>
      <rPr>
        <b/>
        <sz val="7"/>
        <rFont val="Rockwell"/>
      </rPr>
      <t xml:space="preserve">COVID-19
</t>
    </r>
    <r>
      <rPr>
        <b/>
        <sz val="7"/>
        <rFont val="Rockwell"/>
      </rPr>
      <t>RELATED</t>
    </r>
  </si>
  <si>
    <r>
      <rPr>
        <b/>
        <sz val="7"/>
        <rFont val="Rockwell"/>
      </rPr>
      <t>OTHER RECURRENT COSTS</t>
    </r>
  </si>
  <si>
    <r>
      <rPr>
        <b/>
        <sz val="7"/>
        <rFont val="Rockwell"/>
      </rPr>
      <t>OVERHEAD COST</t>
    </r>
  </si>
  <si>
    <r>
      <rPr>
        <b/>
        <sz val="7"/>
        <rFont val="Rockwell"/>
      </rPr>
      <t>TRAVEL&amp; TRANSPORT - GENERAL</t>
    </r>
  </si>
  <si>
    <r>
      <rPr>
        <sz val="7"/>
        <rFont val="Rockwell"/>
      </rPr>
      <t>LOCAL TRAVEL &amp; TRANSPORT: TRAINING</t>
    </r>
  </si>
  <si>
    <r>
      <rPr>
        <sz val="7"/>
        <rFont val="Rockwell"/>
      </rPr>
      <t>-</t>
    </r>
  </si>
  <si>
    <r>
      <rPr>
        <sz val="7"/>
        <rFont val="Rockwell"/>
      </rPr>
      <t>LOCAL TRAVEL &amp; TRANSPORT: OTHERS</t>
    </r>
  </si>
  <si>
    <r>
      <rPr>
        <b/>
        <sz val="7"/>
        <rFont val="Rockwell"/>
      </rPr>
      <t>SUB-TOTAL TRAVEL&amp; TRANSPORT - GENERAL</t>
    </r>
  </si>
  <si>
    <r>
      <rPr>
        <b/>
        <sz val="7"/>
        <rFont val="Rockwell"/>
      </rPr>
      <t>UTILITIES - GENERAL</t>
    </r>
  </si>
  <si>
    <r>
      <rPr>
        <sz val="7"/>
        <rFont val="Rockwell"/>
      </rPr>
      <t>ELECTRICITY CHARGES</t>
    </r>
  </si>
  <si>
    <r>
      <rPr>
        <sz val="7"/>
        <rFont val="Rockwell"/>
      </rPr>
      <t>TELEPHONE CHARGES</t>
    </r>
  </si>
  <si>
    <r>
      <rPr>
        <sz val="7"/>
        <rFont val="Rockwell"/>
      </rPr>
      <t>WATER RATES</t>
    </r>
  </si>
  <si>
    <r>
      <rPr>
        <b/>
        <sz val="7"/>
        <rFont val="Rockwell"/>
      </rPr>
      <t>SUB-TOTAL UTILITIES - GENERAL</t>
    </r>
  </si>
  <si>
    <r>
      <rPr>
        <b/>
        <sz val="7"/>
        <rFont val="Rockwell"/>
      </rPr>
      <t>MATERIALS &amp; SUPPLIES - GENERAL</t>
    </r>
  </si>
  <si>
    <r>
      <rPr>
        <sz val="7"/>
        <rFont val="Rockwell"/>
      </rPr>
      <t>OFFICE STATIONERIES / COMPUTER CONSUMABLES</t>
    </r>
  </si>
  <si>
    <r>
      <rPr>
        <sz val="7"/>
        <rFont val="Rockwell"/>
      </rPr>
      <t>BOOKS</t>
    </r>
  </si>
  <si>
    <r>
      <rPr>
        <sz val="7"/>
        <rFont val="Rockwell"/>
      </rPr>
      <t>NEWSPAPERS</t>
    </r>
  </si>
  <si>
    <r>
      <rPr>
        <sz val="7"/>
        <rFont val="Rockwell"/>
      </rPr>
      <t>MAGAZINES &amp; PERIODICALS</t>
    </r>
  </si>
  <si>
    <r>
      <rPr>
        <sz val="7"/>
        <rFont val="Rockwell"/>
      </rPr>
      <t>PRINTING OF NON SECURITY DOCUMENTS</t>
    </r>
  </si>
  <si>
    <r>
      <rPr>
        <b/>
        <sz val="7"/>
        <rFont val="Rockwell"/>
      </rPr>
      <t>SUB-TOTAL MATERIALS &amp; SUPPLIES - GENERAL</t>
    </r>
  </si>
  <si>
    <r>
      <rPr>
        <b/>
        <sz val="7"/>
        <rFont val="Rockwell"/>
      </rPr>
      <t>MAINTENANCE SERVICES - GENERAL</t>
    </r>
  </si>
  <si>
    <r>
      <rPr>
        <sz val="7"/>
        <rFont val="Rockwell"/>
      </rPr>
      <t>MAINTENANCE OF MOTOR VEHICLE / TRANSPORT E</t>
    </r>
  </si>
  <si>
    <r>
      <rPr>
        <sz val="7"/>
        <rFont val="Rockwell"/>
      </rPr>
      <t>MAINTENANCE OF OFFICE FURNITURE</t>
    </r>
  </si>
  <si>
    <r>
      <rPr>
        <sz val="7"/>
        <rFont val="Rockwell"/>
      </rPr>
      <t>MAINTENANCE OF OFFICE BUILDING / RESIDENTIAL</t>
    </r>
  </si>
  <si>
    <r>
      <rPr>
        <sz val="7"/>
        <rFont val="Rockwell"/>
      </rPr>
      <t>MAINTENANCE OF OFFICE / IT EQUIPMENTS</t>
    </r>
  </si>
  <si>
    <r>
      <rPr>
        <sz val="7"/>
        <rFont val="Rockwell"/>
      </rPr>
      <t>MAINTENANCE OF PLANTS/GENERATORS</t>
    </r>
  </si>
  <si>
    <r>
      <rPr>
        <sz val="7"/>
        <rFont val="Rockwell"/>
      </rPr>
      <t>OTHER MAINTENANCE SERVICES</t>
    </r>
  </si>
  <si>
    <r>
      <rPr>
        <b/>
        <sz val="7"/>
        <rFont val="Rockwell"/>
      </rPr>
      <t>SUB-TOTAL MAINTENANCE SERVICES - GENERA</t>
    </r>
  </si>
  <si>
    <r>
      <rPr>
        <b/>
        <sz val="7"/>
        <rFont val="Rockwell"/>
      </rPr>
      <t>TRAINING - GENERAL</t>
    </r>
  </si>
  <si>
    <r>
      <rPr>
        <sz val="7"/>
        <rFont val="Rockwell"/>
      </rPr>
      <t>LOCAL TRAINING</t>
    </r>
  </si>
  <si>
    <r>
      <rPr>
        <b/>
        <sz val="7"/>
        <rFont val="Rockwell"/>
      </rPr>
      <t>SUB-TOTAL TRAINING - GENERAL</t>
    </r>
  </si>
  <si>
    <r>
      <rPr>
        <b/>
        <sz val="7"/>
        <rFont val="Rockwell"/>
      </rPr>
      <t>OTHER SERVICES - GENERAL</t>
    </r>
  </si>
  <si>
    <r>
      <rPr>
        <sz val="7"/>
        <rFont val="Rockwell"/>
      </rPr>
      <t>SECURITY SERVICES</t>
    </r>
  </si>
  <si>
    <r>
      <rPr>
        <b/>
        <sz val="7"/>
        <rFont val="Rockwell"/>
      </rPr>
      <t>SUB-TOTAL OTHER SERVICES - GENERAL</t>
    </r>
  </si>
  <si>
    <r>
      <rPr>
        <b/>
        <sz val="7"/>
        <rFont val="Rockwell"/>
      </rPr>
      <t>CONSULTING &amp; PROFESSIONAL SERVICES - GENERAL</t>
    </r>
  </si>
  <si>
    <r>
      <rPr>
        <sz val="7"/>
        <rFont val="Rockwell"/>
      </rPr>
      <t>INFORMATION TECHNOLOGY CONSULTING</t>
    </r>
  </si>
  <si>
    <r>
      <rPr>
        <b/>
        <sz val="7"/>
        <rFont val="Rockwell"/>
      </rPr>
      <t>SUB-TOTAL CONSULTING &amp; PROFESSIONAL SER</t>
    </r>
  </si>
  <si>
    <r>
      <rPr>
        <b/>
        <sz val="7"/>
        <rFont val="Rockwell"/>
      </rPr>
      <t>FUEL &amp; LUBRICANTS - GENERAL</t>
    </r>
  </si>
  <si>
    <r>
      <rPr>
        <sz val="7"/>
        <rFont val="Rockwell"/>
      </rPr>
      <t>MOTOR VEHICLE  FUEL COST</t>
    </r>
  </si>
  <si>
    <r>
      <rPr>
        <sz val="7"/>
        <rFont val="Rockwell"/>
      </rPr>
      <t>PLANT / GENERATOR FUEL COST</t>
    </r>
  </si>
  <si>
    <r>
      <rPr>
        <b/>
        <sz val="7"/>
        <rFont val="Rockwell"/>
      </rPr>
      <t>SUB-TOTAL FUEL &amp; LUBRICANTS - GENERAL</t>
    </r>
  </si>
  <si>
    <r>
      <rPr>
        <b/>
        <sz val="7"/>
        <rFont val="Rockwell"/>
      </rPr>
      <t>FINANCIAL CHARGES - GENERAL</t>
    </r>
  </si>
  <si>
    <r>
      <rPr>
        <sz val="7"/>
        <rFont val="Rockwell"/>
      </rPr>
      <t>BANK CHARGES (OTHER THAN INTEREST)</t>
    </r>
  </si>
  <si>
    <r>
      <rPr>
        <b/>
        <sz val="7"/>
        <rFont val="Rockwell"/>
      </rPr>
      <t>SUB-TOTAL FINANCIAL CHARGES - GENERAL</t>
    </r>
  </si>
  <si>
    <r>
      <rPr>
        <b/>
        <sz val="7"/>
        <rFont val="Rockwell"/>
      </rPr>
      <t>MISCELLANEOUS EXPENSES GENERAL</t>
    </r>
  </si>
  <si>
    <r>
      <rPr>
        <sz val="7"/>
        <rFont val="Rockwell"/>
      </rPr>
      <t>PUBLICITY &amp; ADVERTISEMENTS</t>
    </r>
  </si>
  <si>
    <r>
      <rPr>
        <sz val="7"/>
        <rFont val="Rockwell"/>
      </rPr>
      <t>POSTAGES &amp; COURIER SERVICES</t>
    </r>
  </si>
  <si>
    <r>
      <rPr>
        <sz val="7"/>
        <rFont val="Rockwell"/>
      </rPr>
      <t>WELFARE PACKAGES</t>
    </r>
  </si>
  <si>
    <r>
      <rPr>
        <sz val="7"/>
        <rFont val="Rockwell"/>
      </rPr>
      <t>CONTINGENCY</t>
    </r>
  </si>
  <si>
    <r>
      <rPr>
        <b/>
        <sz val="7"/>
        <rFont val="Rockwell"/>
      </rPr>
      <t>SUB-TOTAL MISCELLANEOUS EXPENSES GENER</t>
    </r>
  </si>
  <si>
    <r>
      <rPr>
        <b/>
        <sz val="7"/>
        <rFont val="Rockwell"/>
      </rPr>
      <t>GRANTS AND CONTRIBUTIONS GENERAL</t>
    </r>
  </si>
  <si>
    <r>
      <rPr>
        <b/>
        <sz val="7"/>
        <rFont val="Rockwell"/>
      </rPr>
      <t>LOCAL GRANTS AND CONTRIBUTIONS</t>
    </r>
  </si>
  <si>
    <r>
      <rPr>
        <sz val="7"/>
        <rFont val="Rockwell"/>
      </rPr>
      <t xml:space="preserve">GRANTS TO COMMUNITIES/NGOs </t>
    </r>
    <r>
      <rPr>
        <b/>
        <sz val="7"/>
        <rFont val="Rockwell"/>
      </rPr>
      <t xml:space="preserve">(SUPPORT &amp;
</t>
    </r>
    <r>
      <rPr>
        <b/>
        <sz val="7"/>
        <rFont val="Rockwell"/>
      </rPr>
      <t>FUNDING OF 170 SMEs ON COVID-19 STRATEGIES FOR QUICK RECOVERY OF THE ECONOMY)</t>
    </r>
  </si>
  <si>
    <r>
      <rPr>
        <b/>
        <sz val="7"/>
        <rFont val="Rockwell"/>
      </rPr>
      <t>SUB-TOTAL LOCAL GRANTS AND CONTRIBUTIO</t>
    </r>
  </si>
  <si>
    <r>
      <rPr>
        <b/>
        <sz val="7"/>
        <rFont val="Rockwell"/>
      </rPr>
      <t>TOTAL OTHER RECURRENT COSTS</t>
    </r>
  </si>
  <si>
    <r>
      <rPr>
        <b/>
        <sz val="12.5"/>
        <rFont val="Rockwell"/>
      </rPr>
      <t>022205100100 - OSUN MICRO CREDIT AGENCY</t>
    </r>
  </si>
  <si>
    <r>
      <rPr>
        <sz val="7.5"/>
        <rFont val="Rockwell"/>
      </rPr>
      <t>SATELLITE BROADCASTING ACCESS CHARGE</t>
    </r>
  </si>
  <si>
    <r>
      <rPr>
        <sz val="7.5"/>
        <rFont val="Rockwell"/>
      </rPr>
      <t>M                480,000.00</t>
    </r>
  </si>
  <si>
    <r>
      <rPr>
        <sz val="7.5"/>
        <rFont val="Rockwell"/>
      </rPr>
      <t>RESIDENTIAL RENT</t>
    </r>
  </si>
  <si>
    <r>
      <rPr>
        <b/>
        <sz val="12.5"/>
        <rFont val="Rockwell"/>
      </rPr>
      <t>023600100100 - OFFICE OF TOURISM AND CULTURE</t>
    </r>
  </si>
  <si>
    <r>
      <rPr>
        <sz val="7.5"/>
        <rFont val="Rockwell"/>
      </rPr>
      <t>OFFICE STATIONERIES / COMPUTER CONSUMABLES</t>
    </r>
  </si>
  <si>
    <r>
      <rPr>
        <b/>
        <sz val="7.5"/>
        <rFont val="Rockwell"/>
      </rPr>
      <t>SUB-TOTAL OTHER CAPITAL EXPENDITU</t>
    </r>
  </si>
  <si>
    <r>
      <rPr>
        <b/>
        <sz val="7.5"/>
        <rFont val="Rockwell"/>
      </rPr>
      <t xml:space="preserve">R             </t>
    </r>
    <r>
      <rPr>
        <sz val="7.5"/>
        <rFont val="Rockwell"/>
      </rPr>
      <t>3,000,000.00</t>
    </r>
  </si>
  <si>
    <r>
      <rPr>
        <b/>
        <sz val="12.5"/>
        <rFont val="Rockwell"/>
      </rPr>
      <t>023600400100 - OSUN STATE COUNCIL FOR ARTS AND CULTURE</t>
    </r>
  </si>
  <si>
    <r>
      <rPr>
        <b/>
        <sz val="7.5"/>
        <rFont val="Rockwell"/>
      </rPr>
      <t xml:space="preserve">R             </t>
    </r>
    <r>
      <rPr>
        <sz val="7.5"/>
        <rFont val="Rockwell"/>
      </rPr>
      <t>1,600,000.00</t>
    </r>
  </si>
  <si>
    <r>
      <rPr>
        <b/>
        <sz val="12.5"/>
        <rFont val="Rockwell"/>
      </rPr>
      <t>023605200100 - OSUN STATE TOURISM BOARD</t>
    </r>
  </si>
  <si>
    <r>
      <rPr>
        <b/>
        <sz val="11.5"/>
        <rFont val="Rockwell"/>
      </rPr>
      <t>051300100100 - MINISTRY OF EMPOWERMENT AND YOUTH ENGAGEMENT</t>
    </r>
  </si>
  <si>
    <r>
      <rPr>
        <sz val="7.5"/>
        <rFont val="Rockwell"/>
      </rPr>
      <t>M             4,000,000.00</t>
    </r>
  </si>
  <si>
    <r>
      <rPr>
        <sz val="7.5"/>
        <rFont val="Rockwell"/>
      </rPr>
      <t>ELECTION-LOGISTICS SUPPORT</t>
    </r>
  </si>
  <si>
    <r>
      <rPr>
        <sz val="7.5"/>
        <rFont val="Rockwell"/>
      </rPr>
      <t>GRANTS TO COMMUNITIES/NGOs</t>
    </r>
  </si>
  <si>
    <r>
      <rPr>
        <b/>
        <sz val="12.5"/>
        <rFont val="Rockwell"/>
      </rPr>
      <t>051700100100 - MINISTRY OF EDUCATION</t>
    </r>
  </si>
  <si>
    <r>
      <rPr>
        <sz val="7.5"/>
        <rFont val="Rockwell"/>
      </rPr>
      <t>SECURITY VOTE (INCLUDING OPERATIONS)</t>
    </r>
  </si>
  <si>
    <r>
      <rPr>
        <sz val="7.5"/>
        <rFont val="Rockwell"/>
      </rPr>
      <t>GRANTS TO ACADEMIC INSTITUTIONS</t>
    </r>
  </si>
  <si>
    <r>
      <rPr>
        <b/>
        <sz val="7.5"/>
        <rFont val="Rockwell"/>
      </rPr>
      <t>SUBSIDIES GENERAL</t>
    </r>
  </si>
  <si>
    <r>
      <rPr>
        <b/>
        <sz val="7.5"/>
        <rFont val="Rockwell"/>
      </rPr>
      <t>SUBSIDY TO GOVERNMENT OWNED COMPANIES &amp; PARASTATALS</t>
    </r>
  </si>
  <si>
    <r>
      <rPr>
        <sz val="7.5"/>
        <rFont val="Rockwell"/>
      </rPr>
      <t>EDUCATION SUBSIDY</t>
    </r>
  </si>
  <si>
    <r>
      <rPr>
        <b/>
        <sz val="7.5"/>
        <rFont val="Rockwell"/>
      </rPr>
      <t>SUB-TOTAL SUBSIDY TO GOVERNMENT O</t>
    </r>
  </si>
  <si>
    <r>
      <rPr>
        <b/>
        <sz val="12.5"/>
        <rFont val="Rockwell"/>
      </rPr>
      <t>051700300100 - STATE UNIVERSAL BASIC EDUCATION BOARD</t>
    </r>
  </si>
  <si>
    <r>
      <rPr>
        <sz val="7.5"/>
        <rFont val="Rockwell"/>
      </rPr>
      <t>SPORTING ACTIVITIES</t>
    </r>
  </si>
  <si>
    <r>
      <rPr>
        <b/>
        <sz val="12.5"/>
        <rFont val="Rockwell"/>
      </rPr>
      <t>051700800100 - OSUN STATE LIBRARY BOARD</t>
    </r>
  </si>
  <si>
    <r>
      <rPr>
        <sz val="7.5"/>
        <rFont val="Rockwell"/>
      </rPr>
      <t>M                  50,000.00</t>
    </r>
  </si>
  <si>
    <r>
      <rPr>
        <b/>
        <sz val="12.5"/>
        <rFont val="Rockwell"/>
      </rPr>
      <t>051701800100 - OSUN STATE COLLEGE OF TECHNOLOGY, ESA-OKE</t>
    </r>
  </si>
  <si>
    <r>
      <rPr>
        <b/>
        <sz val="7.5"/>
        <rFont val="Rockwell"/>
      </rPr>
      <t>APPROVED</t>
    </r>
  </si>
  <si>
    <r>
      <rPr>
        <b/>
        <sz val="7.5"/>
        <rFont val="Rockwell"/>
      </rPr>
      <t>AMENDED</t>
    </r>
  </si>
  <si>
    <r>
      <rPr>
        <b/>
        <sz val="7.5"/>
        <rFont val="Rockwell"/>
      </rPr>
      <t>COVID-19</t>
    </r>
  </si>
  <si>
    <r>
      <rPr>
        <sz val="7.5"/>
        <rFont val="Rockwell"/>
      </rPr>
      <t>M             6,000,000.00</t>
    </r>
  </si>
  <si>
    <r>
      <rPr>
        <sz val="7.5"/>
        <rFont val="Rockwell"/>
      </rPr>
      <t>DRUGS/LABORATORY/MEDICAL SUPPLIES</t>
    </r>
  </si>
  <si>
    <r>
      <rPr>
        <sz val="7.5"/>
        <rFont val="Rockwell"/>
      </rPr>
      <t>ARCHITECTURAL SERVICES</t>
    </r>
  </si>
  <si>
    <r>
      <rPr>
        <b/>
        <sz val="12.5"/>
        <rFont val="Rockwell"/>
      </rPr>
      <t>051701900100 - OSUN STATE POLYTECHNIC, IREE</t>
    </r>
  </si>
  <si>
    <r>
      <rPr>
        <sz val="7.5"/>
        <rFont val="Rockwell"/>
      </rPr>
      <t>M          20,000,000.00</t>
    </r>
  </si>
  <si>
    <r>
      <rPr>
        <sz val="7.5"/>
        <rFont val="Rockwell"/>
      </rPr>
      <t>MINOR ROAD MAINTENANCE</t>
    </r>
  </si>
  <si>
    <r>
      <rPr>
        <b/>
        <sz val="7.5"/>
        <rFont val="Rockwell"/>
      </rPr>
      <t>LOANS &amp; ADVANCES</t>
    </r>
  </si>
  <si>
    <r>
      <rPr>
        <b/>
        <sz val="12.5"/>
        <rFont val="Rockwell"/>
      </rPr>
      <t>051702000100 - OSUN STATE COLLEGE OF EDUCATION, ILESA</t>
    </r>
  </si>
  <si>
    <r>
      <rPr>
        <sz val="7.5"/>
        <rFont val="Rockwell"/>
      </rPr>
      <t>BOOKS</t>
    </r>
  </si>
  <si>
    <r>
      <rPr>
        <sz val="7.5"/>
        <rFont val="Rockwell"/>
      </rPr>
      <t>FOOD STUFF / CATERING MATERIALS SUPPLIES</t>
    </r>
  </si>
  <si>
    <r>
      <rPr>
        <sz val="7.5"/>
        <rFont val="Rockwell"/>
      </rPr>
      <t>MAINTENANCE OF COMMUNICATION EQUIPMENTS</t>
    </r>
  </si>
  <si>
    <r>
      <rPr>
        <sz val="7.5"/>
        <rFont val="Rockwell"/>
      </rPr>
      <t>AGRICULTURAL CONSULTING</t>
    </r>
  </si>
  <si>
    <r>
      <rPr>
        <sz val="7.5"/>
        <rFont val="Rockwell"/>
      </rPr>
      <t>OTHER  CRF BANK CHARGES</t>
    </r>
  </si>
  <si>
    <r>
      <rPr>
        <sz val="7.5"/>
        <rFont val="Rockwell"/>
      </rPr>
      <t>MEDICAL EXPENSES-LOCAL</t>
    </r>
  </si>
  <si>
    <r>
      <rPr>
        <sz val="7.5"/>
        <rFont val="Rockwell"/>
      </rPr>
      <t>CONTRIBUTION TO TRADITIONAL COUNCILS</t>
    </r>
  </si>
  <si>
    <r>
      <rPr>
        <b/>
        <sz val="7.5"/>
        <rFont val="Rockwell"/>
      </rPr>
      <t>FOREIGN GRANTS AND CONTRIBUTIONS</t>
    </r>
  </si>
  <si>
    <r>
      <rPr>
        <sz val="7.5"/>
        <rFont val="Rockwell"/>
      </rPr>
      <t>EXTERNAL FINANCIAL OBLIGATIONS</t>
    </r>
  </si>
  <si>
    <r>
      <rPr>
        <b/>
        <sz val="7.5"/>
        <rFont val="Rockwell"/>
      </rPr>
      <t>SUB-TOTAL FOREIGN GRANTS AND CONT</t>
    </r>
  </si>
  <si>
    <r>
      <rPr>
        <b/>
        <sz val="7.5"/>
        <rFont val="Rockwell"/>
      </rPr>
      <t xml:space="preserve">R             </t>
    </r>
    <r>
      <rPr>
        <sz val="7.5"/>
        <rFont val="Rockwell"/>
      </rPr>
      <t>2,000,000.00</t>
    </r>
  </si>
  <si>
    <r>
      <rPr>
        <b/>
        <sz val="12"/>
        <rFont val="Rockwell"/>
      </rPr>
      <t>051702100100 - OSUN STATE COLLEGE OF EDUCATION, ILA-ORANGUN</t>
    </r>
  </si>
  <si>
    <r>
      <rPr>
        <sz val="7.5"/>
        <rFont val="Rockwell"/>
      </rPr>
      <t>M             6,452,100.00</t>
    </r>
  </si>
  <si>
    <r>
      <rPr>
        <sz val="7.5"/>
        <rFont val="Rockwell"/>
      </rPr>
      <t>MEDICAL CONSULTING</t>
    </r>
  </si>
  <si>
    <r>
      <rPr>
        <b/>
        <sz val="12.5"/>
        <rFont val="Rockwell"/>
      </rPr>
      <t>051702200100 - OSUN STATE UNIVERSITY, OSOGBO</t>
    </r>
  </si>
  <si>
    <r>
      <rPr>
        <sz val="7.5"/>
        <rFont val="Rockwell"/>
      </rPr>
      <t>INTERNATIONAL TRAVEL &amp; TRANSPORT: OTH</t>
    </r>
  </si>
  <si>
    <r>
      <rPr>
        <sz val="7.5"/>
        <rFont val="Rockwell"/>
      </rPr>
      <t>M          15,000,000.00</t>
    </r>
  </si>
  <si>
    <r>
      <rPr>
        <sz val="7.5"/>
        <rFont val="Rockwell"/>
      </rPr>
      <t>ENGINEERING SERVICES</t>
    </r>
  </si>
  <si>
    <r>
      <rPr>
        <sz val="7.5"/>
        <rFont val="Rockwell"/>
      </rPr>
      <t>MARGIN FOR INCREASE IN COSTS</t>
    </r>
  </si>
  <si>
    <r>
      <rPr>
        <sz val="7.5"/>
        <rFont val="Rockwell"/>
      </rPr>
      <t>MONITORING &amp; EVALUATION</t>
    </r>
  </si>
  <si>
    <r>
      <rPr>
        <sz val="7.5"/>
        <rFont val="Rockwell"/>
      </rPr>
      <t>M                400,000.00</t>
    </r>
  </si>
  <si>
    <r>
      <rPr>
        <sz val="7.5"/>
        <rFont val="Rockwell"/>
      </rPr>
      <t>ANNUAL BUDGET EXPENSES AND ADMINISTRATION</t>
    </r>
  </si>
  <si>
    <r>
      <rPr>
        <sz val="7.5"/>
        <rFont val="Rockwell"/>
      </rPr>
      <t>M                240,000.00</t>
    </r>
  </si>
  <si>
    <r>
      <rPr>
        <sz val="7.5"/>
        <rFont val="Rockwell"/>
      </rPr>
      <t>M                700,000.00</t>
    </r>
  </si>
  <si>
    <r>
      <rPr>
        <b/>
        <sz val="10.5"/>
        <rFont val="Rockwell"/>
      </rPr>
      <t>051706500100 - OSUN EDUCATION QUALITY ASSURANCE AND MORALITY AGENCY</t>
    </r>
  </si>
  <si>
    <r>
      <rPr>
        <sz val="7.5"/>
        <rFont val="Rockwell"/>
      </rPr>
      <t>M             1,008,530.00</t>
    </r>
  </si>
  <si>
    <r>
      <rPr>
        <b/>
        <sz val="11"/>
        <rFont val="Rockwell"/>
      </rPr>
      <t>022205600100 - OSUN SIGNAGE, HOARDING AND ADVERTISEMENT AGENCY</t>
    </r>
  </si>
  <si>
    <r>
      <rPr>
        <b/>
        <sz val="12.5"/>
        <rFont val="Rockwell"/>
      </rPr>
      <t>053500100100 - MINISTRY OF ENVIRONMENT &amp; SANITATION</t>
    </r>
  </si>
  <si>
    <r>
      <rPr>
        <b/>
        <sz val="7.5"/>
        <rFont val="Rockwell"/>
      </rPr>
      <t>PRESERVATION OF THE ENVIRONMENT</t>
    </r>
  </si>
  <si>
    <r>
      <rPr>
        <b/>
        <sz val="7.5"/>
        <rFont val="Rockwell"/>
      </rPr>
      <t>PRESERVATION OF THE ENVIRONMENT- GENERAL</t>
    </r>
  </si>
  <si>
    <r>
      <rPr>
        <sz val="7.5"/>
        <rFont val="Rockwell"/>
      </rPr>
      <t>EROSION &amp; FLOOD CONTROL</t>
    </r>
  </si>
  <si>
    <r>
      <rPr>
        <sz val="7.5"/>
        <rFont val="Rockwell"/>
      </rPr>
      <t>INDUSTRIAL POLLUTION PREVENTION &amp; CONTROL</t>
    </r>
  </si>
  <si>
    <r>
      <rPr>
        <sz val="7.5"/>
        <rFont val="Rockwell"/>
      </rPr>
      <t>WATER POLLUTION, PREVENTION &amp; CONTROL</t>
    </r>
  </si>
  <si>
    <r>
      <rPr>
        <b/>
        <sz val="7.5"/>
        <rFont val="Rockwell"/>
      </rPr>
      <t>SUB-TOTAL PRESERVATION OF THE ENVI</t>
    </r>
  </si>
  <si>
    <r>
      <rPr>
        <b/>
        <sz val="12.5"/>
        <rFont val="Rockwell"/>
      </rPr>
      <t>053500200100 - OSUN PARKS AND GARDENS MANAGEMENT AGENCY</t>
    </r>
  </si>
  <si>
    <r>
      <rPr>
        <sz val="7.5"/>
        <rFont val="Rockwell"/>
      </rPr>
      <t>M             3,750,000.00</t>
    </r>
  </si>
  <si>
    <r>
      <rPr>
        <b/>
        <sz val="12.5"/>
        <rFont val="Rockwell"/>
      </rPr>
      <t>053505300100 - OSUN STATE WASTE MANAGEMENT AGENCY</t>
    </r>
  </si>
  <si>
    <r>
      <rPr>
        <sz val="7.5"/>
        <rFont val="Rockwell"/>
      </rPr>
      <t>M                300,000.00</t>
    </r>
  </si>
  <si>
    <r>
      <rPr>
        <b/>
        <sz val="11.5"/>
        <rFont val="Rockwell"/>
      </rPr>
      <t>023305100100 - OFFICE OF FORESTRY, NATURAL &amp; MINERAL RESOURCES</t>
    </r>
  </si>
  <si>
    <r>
      <rPr>
        <sz val="7.5"/>
        <rFont val="Rockwell"/>
      </rPr>
      <t>M             1,200,000.00</t>
    </r>
  </si>
  <si>
    <r>
      <rPr>
        <b/>
        <sz val="12.5"/>
        <rFont val="Rockwell"/>
      </rPr>
      <t>052100100100 - MINISTRY OF HEALTH</t>
    </r>
  </si>
  <si>
    <r>
      <rPr>
        <sz val="7.5"/>
        <rFont val="Rockwell"/>
      </rPr>
      <t>M             2,000,000.00</t>
    </r>
  </si>
  <si>
    <r>
      <rPr>
        <sz val="7.5"/>
        <rFont val="Rockwell"/>
      </rPr>
      <t>COMPUTER SOFTWARE ACQUISITION</t>
    </r>
  </si>
  <si>
    <r>
      <rPr>
        <b/>
        <sz val="12.5"/>
        <rFont val="Rockwell"/>
      </rPr>
      <t>052100200100 - OSUN STATE HEALTH INSURANCE SCHEME</t>
    </r>
  </si>
  <si>
    <r>
      <rPr>
        <sz val="7.5"/>
        <rFont val="Rockwell"/>
      </rPr>
      <t>M             2,395,000.00</t>
    </r>
  </si>
  <si>
    <r>
      <rPr>
        <b/>
        <sz val="12.5"/>
        <rFont val="Rockwell"/>
      </rPr>
      <t>052102600100 - LAUTECH TEACHING HOSPITAL, OSOGBO</t>
    </r>
  </si>
  <si>
    <r>
      <rPr>
        <sz val="7.5"/>
        <rFont val="Rockwell"/>
      </rPr>
      <t>SEWAGE CHARGES</t>
    </r>
  </si>
  <si>
    <r>
      <rPr>
        <sz val="7.5"/>
        <rFont val="Rockwell"/>
      </rPr>
      <t>FOOD STUFF / CATERING MATERIALS SUPPLI</t>
    </r>
  </si>
  <si>
    <r>
      <rPr>
        <sz val="7.5"/>
        <rFont val="Rockwell"/>
      </rPr>
      <t>MAINTENANCE OF AIRCRAFTS</t>
    </r>
  </si>
  <si>
    <r>
      <rPr>
        <sz val="7.5"/>
        <rFont val="Rockwell"/>
      </rPr>
      <t>COOKING GAS/FUEL COST</t>
    </r>
  </si>
  <si>
    <r>
      <rPr>
        <b/>
        <sz val="12.5"/>
        <rFont val="Rockwell"/>
      </rPr>
      <t>052110200100 - OSUN STATE HOSPITALS MANAGEMENT BOARD</t>
    </r>
  </si>
  <si>
    <r>
      <rPr>
        <b/>
        <sz val="12.5"/>
        <rFont val="Rockwell"/>
      </rPr>
      <t>052111600100 - PRIMARY HEALTH CARE DEVELOPMENT BOARD</t>
    </r>
  </si>
  <si>
    <r>
      <rPr>
        <sz val="7.5"/>
        <rFont val="Rockwell"/>
      </rPr>
      <t>M                226,000.00</t>
    </r>
  </si>
  <si>
    <r>
      <rPr>
        <sz val="7.5"/>
        <rFont val="Rockwell"/>
      </rPr>
      <t>PRODUCTION OF REPORTS TO PUBLIC ACCOUNTS COMMITTEE</t>
    </r>
  </si>
  <si>
    <r>
      <rPr>
        <sz val="7.5"/>
        <rFont val="Rockwell"/>
      </rPr>
      <t>MAINTENANCE OF RAILWAY EQUIPMENTS</t>
    </r>
  </si>
  <si>
    <r>
      <rPr>
        <sz val="7.5"/>
        <rFont val="Rockwell"/>
      </rPr>
      <t>LAND USE CHARGES</t>
    </r>
  </si>
  <si>
    <r>
      <rPr>
        <b/>
        <sz val="12.5"/>
        <rFont val="Rockwell"/>
      </rPr>
      <t>022905300100 - OFFICE OF THE TRANSPORTATION</t>
    </r>
  </si>
  <si>
    <r>
      <rPr>
        <sz val="7.5"/>
        <rFont val="Rockwell"/>
      </rPr>
      <t>M             2,900,000.00</t>
    </r>
  </si>
  <si>
    <r>
      <rPr>
        <b/>
        <sz val="12.5"/>
        <rFont val="Rockwell"/>
      </rPr>
      <t>023400200100 - OFFICE OF THE SURVEYOR - GENERAL</t>
    </r>
  </si>
  <si>
    <r>
      <rPr>
        <b/>
        <sz val="12.5"/>
        <rFont val="Rockwell"/>
      </rPr>
      <t>023400400100 - OSUN ROAD MAINTENANCE AGENCY</t>
    </r>
  </si>
  <si>
    <r>
      <rPr>
        <b/>
        <sz val="12.5"/>
        <rFont val="Rockwell"/>
      </rPr>
      <t>023405500100 - OSUN ASSETS MANAGEMENT AGENCY</t>
    </r>
  </si>
  <si>
    <r>
      <rPr>
        <sz val="7.5"/>
        <rFont val="Rockwell"/>
      </rPr>
      <t>ANNUAL BOARD OF SURVEY</t>
    </r>
  </si>
  <si>
    <r>
      <rPr>
        <b/>
        <sz val="11.5"/>
        <rFont val="Rockwell"/>
      </rPr>
      <t>025305300100 - OSUN STATE PROPERTY DEVELOPMENT CORPORATION</t>
    </r>
  </si>
  <si>
    <r>
      <rPr>
        <b/>
        <sz val="10.5"/>
        <rFont val="Rockwell"/>
      </rPr>
      <t>025305600100 - OSUN STATE CAPITAL TERRITORY DEVELOPMENT AUTHORITY</t>
    </r>
  </si>
  <si>
    <r>
      <rPr>
        <b/>
        <sz val="10"/>
        <rFont val="Rockwell"/>
      </rPr>
      <t>025305500100 - OSUN NEW TOWNS AND GROWTH AREAS DEVELOPMENT AUTHORITY</t>
    </r>
  </si>
  <si>
    <r>
      <rPr>
        <b/>
        <sz val="12.5"/>
        <rFont val="Rockwell"/>
      </rPr>
      <t>026000100100 - MINISTRY OF LANDS AND PHYSICAL PLANNING</t>
    </r>
  </si>
  <si>
    <r>
      <rPr>
        <b/>
        <sz val="12.5"/>
        <rFont val="Rockwell"/>
      </rPr>
      <t>012400100100 - MINISTRY OF HOME AFFAIRS</t>
    </r>
  </si>
  <si>
    <r>
      <rPr>
        <sz val="7.5"/>
        <rFont val="Rockwell"/>
      </rPr>
      <t>RELIGIOUS PILGRIMAGE SUBSIDY</t>
    </r>
  </si>
  <si>
    <r>
      <rPr>
        <b/>
        <sz val="12.5"/>
        <rFont val="Rockwell"/>
      </rPr>
      <t>051400100100 - MINISTRY OF WOMEN &amp; CHILDREN AFFAIRS</t>
    </r>
  </si>
  <si>
    <r>
      <rPr>
        <sz val="7.5"/>
        <rFont val="Rockwell"/>
      </rPr>
      <t>CONTRIBUTION TO INTERNATIONAL ORGANI</t>
    </r>
  </si>
  <si>
    <r>
      <rPr>
        <b/>
        <sz val="10.5"/>
        <rFont val="Rockwell"/>
      </rPr>
      <t>053900100100 - MINISTRY OF SOCIAL PROTECTION, SPORTS &amp; SPECIAL NEEDS</t>
    </r>
  </si>
  <si>
    <r>
      <rPr>
        <sz val="7.5"/>
        <rFont val="Rockwell"/>
      </rPr>
      <t>M             3,031,050.00</t>
    </r>
  </si>
  <si>
    <r>
      <rPr>
        <b/>
        <sz val="12.5"/>
        <rFont val="Rockwell"/>
      </rPr>
      <t>053905100100 - OSUN STATE SPORTS COUNCIL</t>
    </r>
  </si>
  <si>
    <r>
      <rPr>
        <b/>
        <sz val="12.5"/>
        <rFont val="Rockwell"/>
      </rPr>
      <t>031801100100 - JUDICIAL SERVICE COMMISSION</t>
    </r>
  </si>
  <si>
    <r>
      <rPr>
        <sz val="7.5"/>
        <rFont val="Rockwell"/>
      </rPr>
      <t>M             5,353,360.00</t>
    </r>
  </si>
  <si>
    <r>
      <rPr>
        <b/>
        <sz val="12.5"/>
        <rFont val="Rockwell"/>
      </rPr>
      <t>032600100100 - MINISTRY OF JUSTICE</t>
    </r>
  </si>
  <si>
    <r>
      <rPr>
        <b/>
        <sz val="12.5"/>
        <rFont val="Rockwell"/>
      </rPr>
      <t>032605100100 - THE  JUDICIARY (HIGH COURT OF JUSTICE)</t>
    </r>
  </si>
  <si>
    <r>
      <rPr>
        <sz val="7.5"/>
        <rFont val="Rockwell"/>
      </rPr>
      <t>M          13,810,000.00</t>
    </r>
  </si>
  <si>
    <r>
      <rPr>
        <b/>
        <sz val="12.5"/>
        <rFont val="Rockwell"/>
      </rPr>
      <t>032605200100 - CUSTOMARY COURT OF APPEAL</t>
    </r>
  </si>
  <si>
    <r>
      <rPr>
        <b/>
        <sz val="12.5"/>
        <rFont val="Rockwell"/>
      </rPr>
      <t>012300100100 - MINISTRY OF INFORMATION AND STRATEGY</t>
    </r>
  </si>
  <si>
    <r>
      <rPr>
        <b/>
        <sz val="12.5"/>
        <rFont val="Rockwell"/>
      </rPr>
      <t>012300300100 - OSUN STATE BROADCASTING  CORPORATION</t>
    </r>
  </si>
  <si>
    <r>
      <rPr>
        <b/>
        <sz val="10"/>
        <rFont val="Rockwell"/>
      </rPr>
      <t>025200100100 - OFFICE OF WATER RESOURCES, RURAL AND COMMUNITY AFFAIRS</t>
    </r>
  </si>
  <si>
    <r>
      <rPr>
        <b/>
        <sz val="11.5"/>
        <rFont val="Rockwell"/>
      </rPr>
      <t>025210300100 - RURAL WATER &amp; ENVIRONMENTAL SANITATION AGENCY</t>
    </r>
  </si>
  <si>
    <r>
      <rPr>
        <sz val="7.5"/>
        <rFont val="Rockwell"/>
      </rPr>
      <t>M                180,000.00</t>
    </r>
  </si>
  <si>
    <r>
      <rPr>
        <b/>
        <sz val="12.5"/>
        <rFont val="Rockwell"/>
      </rPr>
      <t>022000100100 - MINISTRY OF FINANCE</t>
    </r>
  </si>
  <si>
    <r>
      <rPr>
        <sz val="7.5"/>
        <rFont val="Rockwell"/>
      </rPr>
      <t>INTERACTIVE LEARNING NETWORK</t>
    </r>
  </si>
  <si>
    <r>
      <rPr>
        <sz val="7.5"/>
        <rFont val="Rockwell"/>
      </rPr>
      <t>CONTRIBUTION TO INTERNATIONAL ORGANISATION</t>
    </r>
  </si>
  <si>
    <r>
      <rPr>
        <b/>
        <sz val="13.5"/>
        <rFont val="Rockwell"/>
      </rPr>
      <t xml:space="preserve">DETAILS OF OTHER RECURRENT BUDGET (OVERHEAD COST AND CFRC)
</t>
    </r>
    <r>
      <rPr>
        <b/>
        <sz val="10"/>
        <rFont val="Rockwell"/>
      </rPr>
      <t>022000200100 - DEBT MANAGEMENT OFFICE</t>
    </r>
  </si>
  <si>
    <r>
      <rPr>
        <sz val="7.5"/>
        <rFont val="Rockwell"/>
      </rPr>
      <t>FOREIGN INTEREST/DISCOUNT-SHORT TERM</t>
    </r>
  </si>
  <si>
    <r>
      <rPr>
        <b/>
        <u/>
        <sz val="10"/>
        <color rgb="FFFFF1CC"/>
        <rFont val="Rockwell"/>
        <family val="1"/>
      </rPr>
      <t>SUMMARY O</t>
    </r>
    <r>
      <rPr>
        <b/>
        <sz val="10"/>
        <color rgb="FFFFF1CC"/>
        <rFont val="Rockwell"/>
        <family val="1"/>
      </rPr>
      <t>F CAPI</t>
    </r>
    <r>
      <rPr>
        <b/>
        <u/>
        <sz val="10"/>
        <color rgb="FFFFF1CC"/>
        <rFont val="Rockwell"/>
        <family val="1"/>
      </rPr>
      <t>TA</t>
    </r>
    <r>
      <rPr>
        <b/>
        <sz val="10"/>
        <color rgb="FFFFF1CC"/>
        <rFont val="Rockwell"/>
        <family val="1"/>
      </rPr>
      <t xml:space="preserve">L BUDGET </t>
    </r>
    <r>
      <rPr>
        <b/>
        <u/>
        <sz val="10"/>
        <color rgb="FFFFF1CC"/>
        <rFont val="Rockwell"/>
        <family val="1"/>
      </rPr>
      <t>B</t>
    </r>
    <r>
      <rPr>
        <b/>
        <sz val="10"/>
        <color rgb="FFFFF1CC"/>
        <rFont val="Rockwell"/>
        <family val="1"/>
      </rPr>
      <t>Y NATURE</t>
    </r>
  </si>
  <si>
    <r>
      <rPr>
        <b/>
        <sz val="13"/>
        <color rgb="FFFFF1CC"/>
        <rFont val="Rockwell"/>
        <family val="1"/>
      </rPr>
      <t>STATE GOVERNMENT OF OSUN</t>
    </r>
  </si>
  <si>
    <r>
      <rPr>
        <b/>
        <sz val="11"/>
        <color rgb="FFFFF1CC"/>
        <rFont val="Rockwell"/>
        <family val="1"/>
      </rPr>
      <t>2020 ESTIMATES</t>
    </r>
  </si>
  <si>
    <r>
      <rPr>
        <b/>
        <u/>
        <sz val="11"/>
        <color rgb="FFFFF1CC"/>
        <rFont val="Rockwell"/>
        <family val="1"/>
      </rPr>
      <t>DETAILS OF CAPITA</t>
    </r>
    <r>
      <rPr>
        <b/>
        <sz val="11"/>
        <color rgb="FFFFF1CC"/>
        <rFont val="Rockwell"/>
        <family val="1"/>
      </rPr>
      <t xml:space="preserve">L BUDGET </t>
    </r>
    <r>
      <rPr>
        <b/>
        <u/>
        <sz val="11"/>
        <color rgb="FFFFF1CC"/>
        <rFont val="Rockwell"/>
        <family val="1"/>
      </rPr>
      <t>B</t>
    </r>
    <r>
      <rPr>
        <b/>
        <sz val="11"/>
        <color rgb="FFFFF1CC"/>
        <rFont val="Rockwell"/>
        <family val="1"/>
      </rPr>
      <t>Y NATURE</t>
    </r>
  </si>
  <si>
    <r>
      <rPr>
        <b/>
        <sz val="5.5"/>
        <rFont val="Rockwell"/>
      </rPr>
      <t>EXPLANATO RY NOTES</t>
    </r>
  </si>
  <si>
    <r>
      <rPr>
        <b/>
        <sz val="5.5"/>
        <rFont val="Rockwell"/>
      </rPr>
      <t>EN-21</t>
    </r>
  </si>
  <si>
    <r>
      <rPr>
        <b/>
        <sz val="5.5"/>
        <rFont val="Rockwell"/>
      </rPr>
      <t>ASSET</t>
    </r>
  </si>
  <si>
    <r>
      <rPr>
        <b/>
        <sz val="5.5"/>
        <rFont val="Rockwell"/>
      </rPr>
      <t>CURRENT ASSET</t>
    </r>
  </si>
  <si>
    <r>
      <rPr>
        <b/>
        <sz val="5.5"/>
        <rFont val="Rockwell"/>
      </rPr>
      <t>INVENTORIES</t>
    </r>
  </si>
  <si>
    <r>
      <rPr>
        <sz val="5.5"/>
        <rFont val="Rockwell"/>
      </rPr>
      <t>ENGINEERING STORES</t>
    </r>
  </si>
  <si>
    <r>
      <rPr>
        <sz val="5.5"/>
        <rFont val="Rockwell"/>
      </rPr>
      <t>MEDICAL STORES</t>
    </r>
  </si>
  <si>
    <r>
      <rPr>
        <sz val="5.5"/>
        <rFont val="Rockwell"/>
      </rPr>
      <t>EN-21</t>
    </r>
  </si>
  <si>
    <r>
      <rPr>
        <sz val="5.5"/>
        <rFont val="Rockwell"/>
      </rPr>
      <t>INDUSTRIAL &amp; CHEMICAL STORES</t>
    </r>
  </si>
  <si>
    <r>
      <rPr>
        <sz val="5.5"/>
        <rFont val="Rockwell"/>
      </rPr>
      <t>AMORY STORES (AMMUNITION, E.T.C.)</t>
    </r>
  </si>
  <si>
    <r>
      <rPr>
        <sz val="5.5"/>
        <rFont val="Rockwell"/>
      </rPr>
      <t>FUEL &amp; LUBRICANTS</t>
    </r>
  </si>
  <si>
    <r>
      <rPr>
        <sz val="5.5"/>
        <rFont val="Rockwell"/>
      </rPr>
      <t>AGRICULTURAL INPUTS</t>
    </r>
  </si>
  <si>
    <r>
      <rPr>
        <sz val="5.5"/>
        <rFont val="Rockwell"/>
      </rPr>
      <t>EN-22</t>
    </r>
  </si>
  <si>
    <r>
      <rPr>
        <sz val="5.5"/>
        <rFont val="Rockwell"/>
      </rPr>
      <t>FARM STOCK</t>
    </r>
  </si>
  <si>
    <r>
      <rPr>
        <sz val="5.5"/>
        <rFont val="Rockwell"/>
      </rPr>
      <t>SCHOLASTIC MATERIALS</t>
    </r>
  </si>
  <si>
    <r>
      <rPr>
        <sz val="5.5"/>
        <rFont val="Rockwell"/>
      </rPr>
      <t>STATIONERIES STORES</t>
    </r>
  </si>
  <si>
    <r>
      <rPr>
        <sz val="5.5"/>
        <rFont val="Rockwell"/>
      </rPr>
      <t>PRINTED MATERIALS</t>
    </r>
  </si>
  <si>
    <r>
      <rPr>
        <sz val="5.5"/>
        <rFont val="Rockwell"/>
      </rPr>
      <t>BUILDING MATERIALS</t>
    </r>
  </si>
  <si>
    <r>
      <rPr>
        <sz val="5.5"/>
        <rFont val="Rockwell"/>
      </rPr>
      <t>COMPUTER/INFORMATION TECHNOLOGY STORE</t>
    </r>
  </si>
  <si>
    <r>
      <rPr>
        <sz val="5.5"/>
        <rFont val="Rockwell"/>
      </rPr>
      <t>EQUIPMENT STORE</t>
    </r>
  </si>
  <si>
    <r>
      <rPr>
        <sz val="5.5"/>
        <rFont val="Rockwell"/>
      </rPr>
      <t>PROJECT STORE ( IPPIS, GIFMIS, IPSAS, E.T.C.)</t>
    </r>
  </si>
  <si>
    <r>
      <rPr>
        <sz val="5.5"/>
        <rFont val="Rockwell"/>
      </rPr>
      <t>ELECTRICAL/ELECTRONIC STORE</t>
    </r>
  </si>
  <si>
    <r>
      <rPr>
        <sz val="5.5"/>
        <rFont val="Rockwell"/>
      </rPr>
      <t>FURNITURE STORE</t>
    </r>
  </si>
  <si>
    <r>
      <rPr>
        <sz val="5.5"/>
        <rFont val="Rockwell"/>
      </rPr>
      <t>EN-23</t>
    </r>
  </si>
  <si>
    <r>
      <rPr>
        <sz val="5.5"/>
        <rFont val="Rockwell"/>
      </rPr>
      <t>PLANT/EQUIPMENT STORE</t>
    </r>
  </si>
  <si>
    <r>
      <rPr>
        <sz val="5.5"/>
        <rFont val="Rockwell"/>
      </rPr>
      <t>CLASS WARE/APPARATOS STORE</t>
    </r>
  </si>
  <si>
    <r>
      <rPr>
        <sz val="5.5"/>
        <rFont val="Rockwell"/>
      </rPr>
      <t>LABORATORY EQUIPMENT STORE</t>
    </r>
  </si>
  <si>
    <r>
      <rPr>
        <sz val="5.5"/>
        <rFont val="Rockwell"/>
      </rPr>
      <t>UNIFORM STORE</t>
    </r>
  </si>
  <si>
    <r>
      <rPr>
        <sz val="5.5"/>
        <rFont val="Rockwell"/>
      </rPr>
      <t>OTHER STOCK</t>
    </r>
  </si>
  <si>
    <r>
      <rPr>
        <sz val="5.5"/>
        <rFont val="Rockwell"/>
      </rPr>
      <t>EN-24</t>
    </r>
  </si>
  <si>
    <r>
      <rPr>
        <b/>
        <sz val="5.5"/>
        <rFont val="Rockwell"/>
      </rPr>
      <t>SUB-TOTAL INVENTORIES</t>
    </r>
  </si>
  <si>
    <r>
      <rPr>
        <b/>
        <sz val="5.5"/>
        <rFont val="Rockwell"/>
      </rPr>
      <t>PERSONAL ADVANCES</t>
    </r>
  </si>
  <si>
    <r>
      <rPr>
        <sz val="5.5"/>
        <rFont val="Rockwell"/>
      </rPr>
      <t>PERSONAL ADVANCES</t>
    </r>
  </si>
  <si>
    <r>
      <rPr>
        <b/>
        <sz val="5.5"/>
        <rFont val="Rockwell"/>
      </rPr>
      <t>SUB-TOTAL PERSONAL ADVANCES</t>
    </r>
  </si>
  <si>
    <r>
      <rPr>
        <b/>
        <sz val="5.5"/>
        <rFont val="Rockwell"/>
      </rPr>
      <t>ADMINISTRATIVE ADVANCES</t>
    </r>
  </si>
  <si>
    <r>
      <rPr>
        <sz val="5.5"/>
        <rFont val="Rockwell"/>
      </rPr>
      <t>ADMINISTRATIVE ADVANCES</t>
    </r>
  </si>
  <si>
    <r>
      <rPr>
        <b/>
        <sz val="5.5"/>
        <rFont val="Rockwell"/>
      </rPr>
      <t>SUB-TOTAL ADMINISTRATIVE ADVANCES</t>
    </r>
  </si>
  <si>
    <r>
      <rPr>
        <b/>
        <sz val="5.5"/>
        <rFont val="Rockwell"/>
      </rPr>
      <t>IMPRESTS</t>
    </r>
  </si>
  <si>
    <r>
      <rPr>
        <sz val="5.5"/>
        <rFont val="Rockwell"/>
      </rPr>
      <t>IMPRESTS</t>
    </r>
  </si>
  <si>
    <r>
      <rPr>
        <b/>
        <sz val="5.5"/>
        <rFont val="Rockwell"/>
      </rPr>
      <t>SUB-TOTAL IMPRESTS</t>
    </r>
  </si>
  <si>
    <r>
      <rPr>
        <b/>
        <sz val="5.5"/>
        <rFont val="Rockwell"/>
      </rPr>
      <t>LOCAL INVESTMENTS</t>
    </r>
  </si>
  <si>
    <r>
      <rPr>
        <sz val="5.5"/>
        <rFont val="Rockwell"/>
      </rPr>
      <t>LOCAL INVESTMENTS: QUOTED COMPANIES</t>
    </r>
  </si>
  <si>
    <r>
      <rPr>
        <sz val="5.5"/>
        <rFont val="Rockwell"/>
      </rPr>
      <t>LOCAL INVESTMENTS: NON QUOTED COMPANIES</t>
    </r>
  </si>
  <si>
    <r>
      <rPr>
        <sz val="5.5"/>
        <rFont val="Rockwell"/>
      </rPr>
      <t>INVESTMENT IN PUBLIC CORPORATIONS</t>
    </r>
  </si>
  <si>
    <r>
      <rPr>
        <b/>
        <sz val="5.5"/>
        <rFont val="Rockwell"/>
      </rPr>
      <t>SUB-TOTAL LOCAL INVESTMENTS</t>
    </r>
  </si>
  <si>
    <r>
      <rPr>
        <b/>
        <sz val="5.5"/>
        <rFont val="Rockwell"/>
      </rPr>
      <t>FOREIGN  INVESTMENTS</t>
    </r>
  </si>
  <si>
    <r>
      <rPr>
        <sz val="5.5"/>
        <rFont val="Rockwell"/>
      </rPr>
      <t>FOREIGN INVESTMENTS: QUOTED COMPANIES</t>
    </r>
  </si>
  <si>
    <r>
      <rPr>
        <sz val="5.5"/>
        <rFont val="Rockwell"/>
      </rPr>
      <t>FOREIGN INVESTMENTS: NON QUOTED COMPANIES</t>
    </r>
  </si>
  <si>
    <r>
      <rPr>
        <b/>
        <sz val="5.5"/>
        <rFont val="Rockwell"/>
      </rPr>
      <t>SUB-TOTAL FOREIGN INVESTMENTS</t>
    </r>
  </si>
  <si>
    <r>
      <rPr>
        <b/>
        <sz val="5.5"/>
        <rFont val="Rockwell"/>
      </rPr>
      <t>LOCAL LOANS</t>
    </r>
  </si>
  <si>
    <r>
      <rPr>
        <sz val="5.5"/>
        <rFont val="Rockwell"/>
      </rPr>
      <t>LOAN TO OTHER STATE GOVERNMENTS</t>
    </r>
  </si>
  <si>
    <r>
      <rPr>
        <sz val="5.5"/>
        <rFont val="Rockwell"/>
      </rPr>
      <t>LOAN TO LOCAL GOVERNMENTS</t>
    </r>
  </si>
  <si>
    <r>
      <rPr>
        <sz val="5.5"/>
        <rFont val="Rockwell"/>
      </rPr>
      <t>LOAN TO PRIVATE COMPANIES / OTHERS</t>
    </r>
  </si>
  <si>
    <r>
      <rPr>
        <sz val="5.5"/>
        <rFont val="Rockwell"/>
      </rPr>
      <t>EN-39</t>
    </r>
  </si>
  <si>
    <r>
      <rPr>
        <b/>
        <sz val="5.5"/>
        <rFont val="Rockwell"/>
      </rPr>
      <t>SUB-TOTAL LOCAL LOANS</t>
    </r>
  </si>
  <si>
    <r>
      <rPr>
        <b/>
        <sz val="5.5"/>
        <rFont val="Rockwell"/>
      </rPr>
      <t>NON-CURRENT ASSETS</t>
    </r>
  </si>
  <si>
    <r>
      <rPr>
        <b/>
        <sz val="5.5"/>
        <rFont val="Rockwell"/>
      </rPr>
      <t>LAND &amp; BUILDING - GENERAL</t>
    </r>
  </si>
  <si>
    <r>
      <rPr>
        <sz val="5.5"/>
        <rFont val="Rockwell"/>
      </rPr>
      <t>LAND &amp; BUILDINGS - ADMINISTRATIVE</t>
    </r>
  </si>
  <si>
    <r>
      <rPr>
        <sz val="5.5"/>
        <rFont val="Rockwell"/>
      </rPr>
      <t>EN-25.1, EN- 25.2</t>
    </r>
  </si>
  <si>
    <r>
      <rPr>
        <sz val="5.5"/>
        <rFont val="Rockwell"/>
      </rPr>
      <t>LAND &amp; BUILDINGS - RESIDENTIAL</t>
    </r>
  </si>
  <si>
    <r>
      <rPr>
        <sz val="5.5"/>
        <rFont val="Rockwell"/>
      </rPr>
      <t>OTHER STORAGE FACILITIES</t>
    </r>
  </si>
  <si>
    <r>
      <rPr>
        <sz val="5.5"/>
        <rFont val="Rockwell"/>
      </rPr>
      <t>EN-26</t>
    </r>
  </si>
  <si>
    <r>
      <rPr>
        <b/>
        <sz val="5.5"/>
        <rFont val="Rockwell"/>
      </rPr>
      <t>SUB-TOTAL LAND &amp; BUILDING - GENERAL</t>
    </r>
  </si>
  <si>
    <r>
      <rPr>
        <b/>
        <sz val="5.5"/>
        <rFont val="Rockwell"/>
      </rPr>
      <t>INFRASTRUCTURE - GENERAL</t>
    </r>
  </si>
  <si>
    <r>
      <rPr>
        <sz val="5.5"/>
        <rFont val="Rockwell"/>
      </rPr>
      <t>RAILS</t>
    </r>
  </si>
  <si>
    <r>
      <rPr>
        <sz val="5.5"/>
        <rFont val="Rockwell"/>
      </rPr>
      <t>ROADS &amp; BRIDGES</t>
    </r>
  </si>
  <si>
    <r>
      <rPr>
        <sz val="5.5"/>
        <rFont val="Rockwell"/>
      </rPr>
      <t>EN-27</t>
    </r>
  </si>
  <si>
    <r>
      <rPr>
        <sz val="5.5"/>
        <rFont val="Rockwell"/>
      </rPr>
      <t>ZOOS, PARKS &amp; RESERVES</t>
    </r>
  </si>
  <si>
    <r>
      <rPr>
        <sz val="5.5"/>
        <rFont val="Rockwell"/>
      </rPr>
      <t>SECURITY INSTALLATIONS/ EQUIPMENT</t>
    </r>
  </si>
  <si>
    <r>
      <rPr>
        <sz val="5.5"/>
        <rFont val="Rockwell"/>
      </rPr>
      <t>ELECTRICITY TRANSMISSION NETWORK</t>
    </r>
  </si>
  <si>
    <r>
      <rPr>
        <sz val="5.5"/>
        <rFont val="Rockwell"/>
      </rPr>
      <t>WATER DISTRIBUTION NETWORK</t>
    </r>
  </si>
  <si>
    <r>
      <rPr>
        <sz val="5.5"/>
        <rFont val="Rockwell"/>
      </rPr>
      <t>EN-28</t>
    </r>
  </si>
  <si>
    <r>
      <rPr>
        <sz val="5.5"/>
        <rFont val="Rockwell"/>
      </rPr>
      <t>SEWAGE/ DRAINAGE NETWORK</t>
    </r>
  </si>
  <si>
    <r>
      <rPr>
        <sz val="5.5"/>
        <rFont val="Rockwell"/>
      </rPr>
      <t>DAMS</t>
    </r>
  </si>
  <si>
    <r>
      <rPr>
        <sz val="5.5"/>
        <rFont val="Rockwell"/>
      </rPr>
      <t>SPECIALISED RESEARCH EQUIPMENT (E.G. SATELLITE)</t>
    </r>
  </si>
  <si>
    <r>
      <rPr>
        <sz val="5.5"/>
        <rFont val="Rockwell"/>
      </rPr>
      <t>EN-29</t>
    </r>
  </si>
  <si>
    <r>
      <rPr>
        <sz val="5.5"/>
        <rFont val="Rockwell"/>
      </rPr>
      <t>MONUMENTS</t>
    </r>
  </si>
  <si>
    <r>
      <rPr>
        <sz val="5.5"/>
        <rFont val="Rockwell"/>
      </rPr>
      <t>HERITAGE ASSETS</t>
    </r>
  </si>
  <si>
    <r>
      <rPr>
        <sz val="5.5"/>
        <rFont val="Rockwell"/>
      </rPr>
      <t>BOREHOLES &amp; OTHER WATER FACILITIES</t>
    </r>
  </si>
  <si>
    <r>
      <rPr>
        <sz val="5.5"/>
        <rFont val="Rockwell"/>
      </rPr>
      <t>WASTE DISPOSAL EQUIPMENT</t>
    </r>
  </si>
  <si>
    <r>
      <rPr>
        <b/>
        <sz val="5.5"/>
        <rFont val="Rockwell"/>
      </rPr>
      <t>SUB-TOTAL INFRASTRUCTURE - GENERAL</t>
    </r>
  </si>
  <si>
    <r>
      <rPr>
        <b/>
        <sz val="5.5"/>
        <rFont val="Rockwell"/>
      </rPr>
      <t>PLANT &amp; MACHINERY - GENERAL</t>
    </r>
  </si>
  <si>
    <r>
      <rPr>
        <sz val="5.5"/>
        <rFont val="Rockwell"/>
      </rPr>
      <t>EARTH MOVING EQUIPMENT - BULL DOZERS ETC.</t>
    </r>
  </si>
  <si>
    <r>
      <rPr>
        <sz val="5.5"/>
        <rFont val="Rockwell"/>
      </rPr>
      <t>INDUSTRIAL EQUIPMENT</t>
    </r>
  </si>
  <si>
    <r>
      <rPr>
        <sz val="5.5"/>
        <rFont val="Rockwell"/>
      </rPr>
      <t>NAVIGATIONAL EQUIPMENT</t>
    </r>
  </si>
  <si>
    <r>
      <rPr>
        <sz val="5.5"/>
        <rFont val="Rockwell"/>
      </rPr>
      <t>POWER PLANTS</t>
    </r>
  </si>
  <si>
    <r>
      <rPr>
        <sz val="5.5"/>
        <rFont val="Rockwell"/>
      </rPr>
      <t>POWER GENERATING SETS</t>
    </r>
  </si>
  <si>
    <r>
      <rPr>
        <sz val="5.5"/>
        <rFont val="Rockwell"/>
      </rPr>
      <t>EN-37</t>
    </r>
  </si>
  <si>
    <r>
      <rPr>
        <b/>
        <sz val="5.5"/>
        <rFont val="Rockwell"/>
      </rPr>
      <t>SUB-TOTAL PLANT &amp; MACHINERY - GENERAL</t>
    </r>
  </si>
  <si>
    <r>
      <rPr>
        <b/>
        <sz val="5.5"/>
        <rFont val="Rockwell"/>
      </rPr>
      <t>FIXED ASSETS - GENERAL</t>
    </r>
  </si>
  <si>
    <r>
      <rPr>
        <sz val="5.5"/>
        <rFont val="Rockwell"/>
      </rPr>
      <t>AIR CRAFTS</t>
    </r>
  </si>
  <si>
    <r>
      <rPr>
        <sz val="5.5"/>
        <rFont val="Rockwell"/>
      </rPr>
      <t>BOATS</t>
    </r>
  </si>
  <si>
    <r>
      <rPr>
        <sz val="5.5"/>
        <rFont val="Rockwell"/>
      </rPr>
      <t>MOTOR VEHICLES</t>
    </r>
  </si>
  <si>
    <r>
      <rPr>
        <sz val="5.5"/>
        <rFont val="Rockwell"/>
      </rPr>
      <t>EN-30.1</t>
    </r>
  </si>
  <si>
    <r>
      <rPr>
        <sz val="5.5"/>
        <rFont val="Rockwell"/>
      </rPr>
      <t>TRICYCLE</t>
    </r>
  </si>
  <si>
    <r>
      <rPr>
        <sz val="5.5"/>
        <rFont val="Rockwell"/>
      </rPr>
      <t>MOTOR CYCLES</t>
    </r>
  </si>
  <si>
    <r>
      <rPr>
        <sz val="5.5"/>
        <rFont val="Rockwell"/>
      </rPr>
      <t>EN-30.2</t>
    </r>
  </si>
  <si>
    <r>
      <rPr>
        <sz val="5.5"/>
        <rFont val="Rockwell"/>
      </rPr>
      <t>BICYCLE</t>
    </r>
  </si>
  <si>
    <r>
      <rPr>
        <b/>
        <sz val="5.5"/>
        <rFont val="Rockwell"/>
      </rPr>
      <t>SUB-TOTAL FIXED ASSETS - GENERAL</t>
    </r>
  </si>
  <si>
    <r>
      <rPr>
        <b/>
        <sz val="5.5"/>
        <rFont val="Rockwell"/>
      </rPr>
      <t>OFFICE EQUIPMENT - GENERAL</t>
    </r>
  </si>
  <si>
    <r>
      <rPr>
        <sz val="5.5"/>
        <rFont val="Rockwell"/>
      </rPr>
      <t>COMPUTERS/NETWORKING EQUIPMENT</t>
    </r>
  </si>
  <si>
    <r>
      <rPr>
        <sz val="5.5"/>
        <rFont val="Rockwell"/>
      </rPr>
      <t>EN-31</t>
    </r>
  </si>
  <si>
    <r>
      <rPr>
        <sz val="5.5"/>
        <rFont val="Rockwell"/>
      </rPr>
      <t>PRINTERS</t>
    </r>
  </si>
  <si>
    <r>
      <rPr>
        <sz val="5.5"/>
        <rFont val="Rockwell"/>
      </rPr>
      <t>SCANNERS</t>
    </r>
  </si>
  <si>
    <r>
      <rPr>
        <sz val="5.5"/>
        <rFont val="Rockwell"/>
      </rPr>
      <t>FAX MACHINE</t>
    </r>
  </si>
  <si>
    <r>
      <rPr>
        <sz val="5.5"/>
        <rFont val="Rockwell"/>
      </rPr>
      <t>PHOTOCOPIERS</t>
    </r>
  </si>
  <si>
    <r>
      <rPr>
        <sz val="5.5"/>
        <rFont val="Rockwell"/>
      </rPr>
      <t>TYPE-WRITERS</t>
    </r>
  </si>
  <si>
    <r>
      <rPr>
        <sz val="5.5"/>
        <rFont val="Rockwell"/>
      </rPr>
      <t>SHREDDING MACHINES</t>
    </r>
  </si>
  <si>
    <r>
      <rPr>
        <sz val="5.5"/>
        <rFont val="Rockwell"/>
      </rPr>
      <t>PROJECTORS</t>
    </r>
  </si>
  <si>
    <r>
      <rPr>
        <sz val="5.5"/>
        <rFont val="Rockwell"/>
      </rPr>
      <t>BINDING EQUIPMENT</t>
    </r>
  </si>
  <si>
    <r>
      <rPr>
        <b/>
        <sz val="5.5"/>
        <rFont val="Rockwell"/>
      </rPr>
      <t>SUB-TOTAL OFFICE EQUIPMENT - GENERAL</t>
    </r>
  </si>
  <si>
    <r>
      <rPr>
        <b/>
        <sz val="5.5"/>
        <rFont val="Rockwell"/>
      </rPr>
      <t>FURNITURE &amp; FITTINGS - GENERAL</t>
    </r>
  </si>
  <si>
    <r>
      <rPr>
        <sz val="5.5"/>
        <rFont val="Rockwell"/>
      </rPr>
      <t>CHAIRS</t>
    </r>
  </si>
  <si>
    <r>
      <rPr>
        <sz val="5.5"/>
        <rFont val="Rockwell"/>
      </rPr>
      <t>EN-32</t>
    </r>
  </si>
  <si>
    <r>
      <rPr>
        <sz val="5.5"/>
        <rFont val="Rockwell"/>
      </rPr>
      <t>TABLES</t>
    </r>
  </si>
  <si>
    <r>
      <rPr>
        <sz val="5.5"/>
        <rFont val="Rockwell"/>
      </rPr>
      <t>SAFES/FILE CABINETS/ CUPBOARDS</t>
    </r>
  </si>
  <si>
    <r>
      <rPr>
        <sz val="5.5"/>
        <rFont val="Rockwell"/>
      </rPr>
      <t>TELEVISION SETS</t>
    </r>
  </si>
  <si>
    <r>
      <rPr>
        <sz val="5.5"/>
        <rFont val="Rockwell"/>
      </rPr>
      <t>RADIO SETS</t>
    </r>
  </si>
  <si>
    <r>
      <rPr>
        <sz val="5.5"/>
        <rFont val="Rockwell"/>
      </rPr>
      <t>AIR -CONDITIONER</t>
    </r>
  </si>
  <si>
    <r>
      <rPr>
        <sz val="5.5"/>
        <rFont val="Rockwell"/>
      </rPr>
      <t>STOOLS</t>
    </r>
  </si>
  <si>
    <r>
      <rPr>
        <sz val="5.5"/>
        <rFont val="Rockwell"/>
      </rPr>
      <t>SHELVES</t>
    </r>
  </si>
  <si>
    <r>
      <rPr>
        <sz val="5.5"/>
        <rFont val="Rockwell"/>
      </rPr>
      <t>CEILING FANS</t>
    </r>
  </si>
  <si>
    <r>
      <rPr>
        <sz val="5.5"/>
        <rFont val="Rockwell"/>
      </rPr>
      <t>REFRIDGERATOR</t>
    </r>
  </si>
  <si>
    <r>
      <rPr>
        <b/>
        <sz val="5.5"/>
        <rFont val="Rockwell"/>
      </rPr>
      <t>SUB-TOTAL FURNITURE &amp; FITTINGS - GENERAL</t>
    </r>
  </si>
  <si>
    <r>
      <rPr>
        <b/>
        <sz val="5.5"/>
        <rFont val="Rockwell"/>
      </rPr>
      <t>SERVICE CONCESSION ASSETS (PPP)-GENERAL</t>
    </r>
  </si>
  <si>
    <r>
      <rPr>
        <sz val="5.5"/>
        <rFont val="Rockwell"/>
      </rPr>
      <t>SERVICE CONCESSION ASSETS (PPP)</t>
    </r>
  </si>
  <si>
    <r>
      <rPr>
        <b/>
        <sz val="5.5"/>
        <rFont val="Rockwell"/>
      </rPr>
      <t>SUB-TOTAL SERVICE CONCESSION ASSETS (PPP)-GEN</t>
    </r>
  </si>
  <si>
    <r>
      <rPr>
        <b/>
        <sz val="5.5"/>
        <rFont val="Rockwell"/>
      </rPr>
      <t>LEASED ASSETS-FINANCE LEASE</t>
    </r>
  </si>
  <si>
    <r>
      <rPr>
        <sz val="5.5"/>
        <rFont val="Rockwell"/>
      </rPr>
      <t>LEASED ASSETS</t>
    </r>
  </si>
  <si>
    <r>
      <rPr>
        <b/>
        <sz val="5.5"/>
        <rFont val="Rockwell"/>
      </rPr>
      <t>SUB-TOTAL LEASED ASSETS-FINANCE LEASE</t>
    </r>
  </si>
  <si>
    <r>
      <rPr>
        <b/>
        <sz val="5.5"/>
        <rFont val="Rockwell"/>
      </rPr>
      <t>SPECIALISED ASSETS-GENERAL</t>
    </r>
  </si>
  <si>
    <r>
      <rPr>
        <sz val="5.5"/>
        <rFont val="Rockwell"/>
      </rPr>
      <t>POLICE/PARA-MILITARY EQUIPMENT</t>
    </r>
  </si>
  <si>
    <r>
      <rPr>
        <sz val="5.5"/>
        <rFont val="Rockwell"/>
      </rPr>
      <t>BIOLOGICAL ASSETS</t>
    </r>
  </si>
  <si>
    <r>
      <rPr>
        <sz val="5.5"/>
        <rFont val="Rockwell"/>
      </rPr>
      <t>EN-34</t>
    </r>
  </si>
  <si>
    <r>
      <rPr>
        <sz val="5.5"/>
        <rFont val="Rockwell"/>
      </rPr>
      <t>LABORATORY MEDICAL EQUIPMENTS</t>
    </r>
  </si>
  <si>
    <r>
      <rPr>
        <sz val="5.5"/>
        <rFont val="Rockwell"/>
      </rPr>
      <t>EN-35</t>
    </r>
  </si>
  <si>
    <r>
      <rPr>
        <b/>
        <sz val="5.5"/>
        <rFont val="Rockwell"/>
      </rPr>
      <t>SUB-TOTAL SPECIALISED ASSETS-GENERAL</t>
    </r>
  </si>
  <si>
    <r>
      <rPr>
        <b/>
        <sz val="5.5"/>
        <rFont val="Rockwell"/>
      </rPr>
      <t>ASSETS-UNDER-CONSTRUCTION</t>
    </r>
  </si>
  <si>
    <r>
      <rPr>
        <sz val="5.5"/>
        <rFont val="Rockwell"/>
      </rPr>
      <t>ASSETS-UNDER-CONSTRUCTION</t>
    </r>
  </si>
  <si>
    <r>
      <rPr>
        <b/>
        <sz val="5.5"/>
        <rFont val="Rockwell"/>
      </rPr>
      <t>SUB-TOTAL ASSETS-UNDER-CONSTRUCTION</t>
    </r>
  </si>
  <si>
    <r>
      <rPr>
        <b/>
        <sz val="5.5"/>
        <rFont val="Rockwell"/>
      </rPr>
      <t>INTANGIBLE ASSETS</t>
    </r>
  </si>
  <si>
    <r>
      <rPr>
        <sz val="5.5"/>
        <rFont val="Rockwell"/>
      </rPr>
      <t>PATENT RIGHT</t>
    </r>
  </si>
  <si>
    <r>
      <rPr>
        <sz val="5.5"/>
        <rFont val="Rockwell"/>
      </rPr>
      <t>RESEARCH &amp; DEVELOPMENT</t>
    </r>
  </si>
  <si>
    <r>
      <rPr>
        <sz val="5.5"/>
        <rFont val="Rockwell"/>
      </rPr>
      <t>EN-36</t>
    </r>
  </si>
  <si>
    <r>
      <rPr>
        <b/>
        <sz val="5.5"/>
        <rFont val="Rockwell"/>
      </rPr>
      <t>SUB-TOTAL INTANGIBLE ASSETS</t>
    </r>
  </si>
  <si>
    <r>
      <rPr>
        <b/>
        <sz val="5.5"/>
        <rFont val="Rockwell"/>
      </rPr>
      <t>TOTAL ASSET</t>
    </r>
  </si>
  <si>
    <r>
      <rPr>
        <b/>
        <sz val="15.5"/>
        <rFont val="Rockwell"/>
      </rPr>
      <t xml:space="preserve">STATE GOVERNMENT OF OSUN
</t>
    </r>
    <r>
      <rPr>
        <b/>
        <sz val="13.5"/>
        <rFont val="Rockwell"/>
      </rPr>
      <t xml:space="preserve">2020 ESTIMATES
</t>
    </r>
    <r>
      <rPr>
        <b/>
        <u/>
        <sz val="13.5"/>
        <rFont val="Rockwell"/>
        <family val="1"/>
      </rPr>
      <t>SUMMARY O</t>
    </r>
    <r>
      <rPr>
        <b/>
        <sz val="13.5"/>
        <rFont val="Rockwell"/>
      </rPr>
      <t>F CAPIT</t>
    </r>
    <r>
      <rPr>
        <b/>
        <u/>
        <sz val="13.5"/>
        <rFont val="Rockwell"/>
        <family val="1"/>
      </rPr>
      <t>A</t>
    </r>
    <r>
      <rPr>
        <b/>
        <sz val="13.5"/>
        <rFont val="Rockwell"/>
      </rPr>
      <t>L BUDG</t>
    </r>
    <r>
      <rPr>
        <b/>
        <u/>
        <sz val="13.5"/>
        <rFont val="Rockwell"/>
        <family val="1"/>
      </rPr>
      <t>E</t>
    </r>
    <r>
      <rPr>
        <b/>
        <sz val="13.5"/>
        <rFont val="Rockwell"/>
      </rPr>
      <t xml:space="preserve">T </t>
    </r>
    <r>
      <rPr>
        <b/>
        <u/>
        <sz val="13.5"/>
        <rFont val="Rockwell"/>
        <family val="1"/>
      </rPr>
      <t>B</t>
    </r>
    <r>
      <rPr>
        <b/>
        <sz val="13.5"/>
        <rFont val="Rockwell"/>
      </rPr>
      <t>Y FUNCTION</t>
    </r>
  </si>
  <si>
    <r>
      <rPr>
        <b/>
        <sz val="6"/>
        <rFont val="Rockwell"/>
      </rPr>
      <t>FUNCTION CODES</t>
    </r>
  </si>
  <si>
    <r>
      <rPr>
        <b/>
        <sz val="6"/>
        <rFont val="Rockwell"/>
      </rPr>
      <t>FUNCTIONS</t>
    </r>
  </si>
  <si>
    <r>
      <rPr>
        <b/>
        <sz val="6"/>
        <rFont val="Rockwell"/>
      </rPr>
      <t>AMENDED BUDGET 2020 (WITHOUT COVID-19 RELATED)</t>
    </r>
  </si>
  <si>
    <r>
      <rPr>
        <sz val="6"/>
        <rFont val="Rockwell"/>
      </rPr>
      <t>GENERAL PUBLIC SERVICES</t>
    </r>
  </si>
  <si>
    <r>
      <rPr>
        <sz val="6"/>
        <rFont val="Rockwell"/>
      </rPr>
      <t>PUBLIC ORDER AND SAFETY</t>
    </r>
  </si>
  <si>
    <r>
      <rPr>
        <sz val="6"/>
        <rFont val="Rockwell"/>
      </rPr>
      <t>ECONOMIC AFFAIRS</t>
    </r>
  </si>
  <si>
    <r>
      <rPr>
        <sz val="6"/>
        <rFont val="Rockwell"/>
      </rPr>
      <t>ENVIRONMENTAL PROTECTION</t>
    </r>
  </si>
  <si>
    <r>
      <rPr>
        <sz val="6"/>
        <rFont val="Rockwell"/>
      </rPr>
      <t>HOUSING AND COMMUNITY AMMENITIES</t>
    </r>
  </si>
  <si>
    <r>
      <rPr>
        <sz val="6"/>
        <rFont val="Rockwell"/>
      </rPr>
      <t>HEALTH</t>
    </r>
  </si>
  <si>
    <r>
      <rPr>
        <sz val="6"/>
        <rFont val="Rockwell"/>
      </rPr>
      <t>RECREATION, CULTURE AND RELIGION</t>
    </r>
  </si>
  <si>
    <r>
      <rPr>
        <sz val="6"/>
        <rFont val="Rockwell"/>
      </rPr>
      <t>EDUCATION</t>
    </r>
  </si>
  <si>
    <r>
      <rPr>
        <sz val="6"/>
        <rFont val="Rockwell"/>
      </rPr>
      <t>SOCIAL PROTECTION</t>
    </r>
  </si>
  <si>
    <r>
      <rPr>
        <b/>
        <sz val="9.5"/>
        <rFont val="Rockwell"/>
      </rPr>
      <t>011100100100 - GOVERNOR'S OFFICE</t>
    </r>
  </si>
  <si>
    <r>
      <rPr>
        <b/>
        <sz val="7"/>
        <rFont val="Rockwell"/>
      </rPr>
      <t>ASSET</t>
    </r>
  </si>
  <si>
    <r>
      <rPr>
        <b/>
        <sz val="7"/>
        <rFont val="Rockwell"/>
      </rPr>
      <t>CURRENT ASSET</t>
    </r>
  </si>
  <si>
    <r>
      <rPr>
        <b/>
        <sz val="7"/>
        <rFont val="Rockwell"/>
      </rPr>
      <t>INVENTORIES</t>
    </r>
  </si>
  <si>
    <r>
      <rPr>
        <sz val="7"/>
        <rFont val="Rockwell"/>
      </rPr>
      <t>ENGINEERING STORES</t>
    </r>
  </si>
  <si>
    <r>
      <rPr>
        <b/>
        <sz val="7"/>
        <rFont val="Rockwell"/>
      </rPr>
      <t>SUB-TOTAL INVENTORIES</t>
    </r>
  </si>
  <si>
    <r>
      <rPr>
        <b/>
        <sz val="7"/>
        <rFont val="Rockwell"/>
      </rPr>
      <t>NON-CURRENT ASSETS</t>
    </r>
  </si>
  <si>
    <r>
      <rPr>
        <b/>
        <sz val="7"/>
        <rFont val="Rockwell"/>
      </rPr>
      <t>LAND &amp; BUILDING - GENERAL</t>
    </r>
  </si>
  <si>
    <r>
      <rPr>
        <sz val="7"/>
        <rFont val="Rockwell"/>
      </rPr>
      <t>LAND &amp; BUILDINGS - ADMINISTRATIVE</t>
    </r>
  </si>
  <si>
    <r>
      <rPr>
        <b/>
        <sz val="7"/>
        <rFont val="Rockwell"/>
      </rPr>
      <t>SUB-TOTAL LAND &amp; BUILDING - GENERAL</t>
    </r>
  </si>
  <si>
    <r>
      <rPr>
        <b/>
        <sz val="7"/>
        <rFont val="Rockwell"/>
      </rPr>
      <t>FIXED ASSETS - GENERAL</t>
    </r>
  </si>
  <si>
    <r>
      <rPr>
        <sz val="7"/>
        <rFont val="Rockwell"/>
      </rPr>
      <t>MOTOR VEHICLES</t>
    </r>
  </si>
  <si>
    <r>
      <rPr>
        <b/>
        <sz val="7"/>
        <rFont val="Rockwell"/>
      </rPr>
      <t>SUB-TOTAL FIXED ASSETS - GENERAL</t>
    </r>
  </si>
  <si>
    <r>
      <rPr>
        <b/>
        <sz val="7"/>
        <rFont val="Rockwell"/>
      </rPr>
      <t>OFFICE EQUIPMENT - GENERAL</t>
    </r>
  </si>
  <si>
    <r>
      <rPr>
        <sz val="7"/>
        <rFont val="Rockwell"/>
      </rPr>
      <t>COMPUTERS/NETWORKING EQUIPMENT</t>
    </r>
  </si>
  <si>
    <r>
      <rPr>
        <sz val="7"/>
        <rFont val="Rockwell"/>
      </rPr>
      <t>PRINTERS</t>
    </r>
  </si>
  <si>
    <r>
      <rPr>
        <sz val="7"/>
        <rFont val="Rockwell"/>
      </rPr>
      <t>SCANNERS</t>
    </r>
  </si>
  <si>
    <r>
      <rPr>
        <sz val="7"/>
        <rFont val="Rockwell"/>
      </rPr>
      <t>PHOTOCOPIERS</t>
    </r>
  </si>
  <si>
    <r>
      <rPr>
        <sz val="7"/>
        <rFont val="Rockwell"/>
      </rPr>
      <t>PROJECTORS</t>
    </r>
  </si>
  <si>
    <r>
      <rPr>
        <b/>
        <sz val="7"/>
        <rFont val="Rockwell"/>
      </rPr>
      <t>SUB-TOTAL OFFICE EQUIPMENT - GENERAL</t>
    </r>
  </si>
  <si>
    <r>
      <rPr>
        <b/>
        <sz val="7"/>
        <rFont val="Rockwell"/>
      </rPr>
      <t>FURNITURE &amp; FITTINGS - GENERAL</t>
    </r>
  </si>
  <si>
    <r>
      <rPr>
        <sz val="7"/>
        <rFont val="Rockwell"/>
      </rPr>
      <t>CHAIRS</t>
    </r>
  </si>
  <si>
    <r>
      <rPr>
        <sz val="7"/>
        <rFont val="Rockwell"/>
      </rPr>
      <t>TABLES</t>
    </r>
  </si>
  <si>
    <r>
      <rPr>
        <sz val="7"/>
        <rFont val="Rockwell"/>
      </rPr>
      <t>SAFES/FILE CABINETS/ CUPBOARDS</t>
    </r>
  </si>
  <si>
    <r>
      <rPr>
        <sz val="7"/>
        <rFont val="Rockwell"/>
      </rPr>
      <t>TELEVISION SETS</t>
    </r>
  </si>
  <si>
    <r>
      <rPr>
        <sz val="7"/>
        <rFont val="Rockwell"/>
      </rPr>
      <t>RADIO SETS</t>
    </r>
  </si>
  <si>
    <r>
      <rPr>
        <sz val="7"/>
        <rFont val="Rockwell"/>
      </rPr>
      <t>AIR -CONDITIONER</t>
    </r>
  </si>
  <si>
    <r>
      <rPr>
        <sz val="7"/>
        <rFont val="Rockwell"/>
      </rPr>
      <t>STOOLS</t>
    </r>
  </si>
  <si>
    <r>
      <rPr>
        <sz val="7"/>
        <rFont val="Rockwell"/>
      </rPr>
      <t>SHELVES</t>
    </r>
  </si>
  <si>
    <r>
      <rPr>
        <sz val="7"/>
        <rFont val="Rockwell"/>
      </rPr>
      <t>CEILING FANS</t>
    </r>
  </si>
  <si>
    <r>
      <rPr>
        <sz val="7"/>
        <rFont val="Rockwell"/>
      </rPr>
      <t>REFRIDGERATOR</t>
    </r>
  </si>
  <si>
    <r>
      <rPr>
        <b/>
        <sz val="7"/>
        <rFont val="Rockwell"/>
      </rPr>
      <t>SUB-TOTAL FURNITURE &amp; FITTINGS - GENERAL</t>
    </r>
  </si>
  <si>
    <r>
      <rPr>
        <b/>
        <sz val="7"/>
        <rFont val="Rockwell"/>
      </rPr>
      <t>SPECIALISED ASSETS-GENERAL</t>
    </r>
  </si>
  <si>
    <r>
      <rPr>
        <sz val="7"/>
        <rFont val="Rockwell"/>
      </rPr>
      <t>LABORATORY MEDICAL EQUIPMENTS</t>
    </r>
  </si>
  <si>
    <r>
      <rPr>
        <b/>
        <sz val="7"/>
        <rFont val="Rockwell"/>
      </rPr>
      <t>SUB-TOTAL SPECIALISED ASSETS-GENERAL</t>
    </r>
  </si>
  <si>
    <r>
      <rPr>
        <b/>
        <sz val="7"/>
        <rFont val="Rockwell"/>
      </rPr>
      <t>ASSETS-UNDER-CONSTRUCTION</t>
    </r>
  </si>
  <si>
    <r>
      <rPr>
        <sz val="7"/>
        <rFont val="Rockwell"/>
      </rPr>
      <t>ASSETS-UNDER-CONSTRUCTION</t>
    </r>
  </si>
  <si>
    <r>
      <rPr>
        <b/>
        <sz val="7"/>
        <rFont val="Rockwell"/>
      </rPr>
      <t>SUB-TOTAL ASSETS-UNDER-CONSTRUCTION</t>
    </r>
  </si>
  <si>
    <r>
      <rPr>
        <b/>
        <sz val="7"/>
        <rFont val="Rockwell"/>
      </rPr>
      <t>TOTAL ASSET</t>
    </r>
  </si>
  <si>
    <r>
      <rPr>
        <b/>
        <sz val="7.5"/>
        <rFont val="Rockwell"/>
      </rPr>
      <t>ASSET</t>
    </r>
  </si>
  <si>
    <r>
      <rPr>
        <b/>
        <sz val="7.5"/>
        <rFont val="Rockwell"/>
      </rPr>
      <t>CURRENT ASSET</t>
    </r>
  </si>
  <si>
    <r>
      <rPr>
        <b/>
        <sz val="7.5"/>
        <rFont val="Rockwell"/>
      </rPr>
      <t>ADMINISTRATIVE ADVANCES</t>
    </r>
  </si>
  <si>
    <r>
      <rPr>
        <sz val="7.5"/>
        <rFont val="Rockwell"/>
      </rPr>
      <t>ADMINISTRATIVE ADVANCES</t>
    </r>
  </si>
  <si>
    <r>
      <rPr>
        <b/>
        <sz val="7.5"/>
        <rFont val="Rockwell"/>
      </rPr>
      <t>SUB-TOTAL ADMINISTRATIVE ADVANCES</t>
    </r>
  </si>
  <si>
    <r>
      <rPr>
        <b/>
        <sz val="7.5"/>
        <rFont val="Rockwell"/>
      </rPr>
      <t>NON-CURRENT ASSETS</t>
    </r>
  </si>
  <si>
    <r>
      <rPr>
        <b/>
        <sz val="7.5"/>
        <rFont val="Rockwell"/>
      </rPr>
      <t>INFRASTRUCTURE - GENERAL</t>
    </r>
  </si>
  <si>
    <r>
      <rPr>
        <sz val="7.5"/>
        <rFont val="Rockwell"/>
      </rPr>
      <t>ELECTRICITY TRANSMISSION NETWORK</t>
    </r>
  </si>
  <si>
    <r>
      <rPr>
        <b/>
        <sz val="7.5"/>
        <rFont val="Rockwell"/>
      </rPr>
      <t>SUB-TOTAL INFRASTRUCTURE - GENERAL</t>
    </r>
  </si>
  <si>
    <r>
      <rPr>
        <b/>
        <sz val="7.5"/>
        <rFont val="Rockwell"/>
      </rPr>
      <t>PLANT &amp; MACHINERY - GENERAL</t>
    </r>
  </si>
  <si>
    <r>
      <rPr>
        <sz val="7.5"/>
        <rFont val="Rockwell"/>
      </rPr>
      <t>POWER GENERATING SETS</t>
    </r>
  </si>
  <si>
    <r>
      <rPr>
        <b/>
        <sz val="7.5"/>
        <rFont val="Rockwell"/>
      </rPr>
      <t>SUB-TOTAL PLANT &amp; MACHINERY - GENERAL</t>
    </r>
  </si>
  <si>
    <r>
      <rPr>
        <b/>
        <sz val="7.5"/>
        <rFont val="Rockwell"/>
      </rPr>
      <t>FIXED ASSETS - GENERAL</t>
    </r>
  </si>
  <si>
    <r>
      <rPr>
        <sz val="7.5"/>
        <rFont val="Rockwell"/>
      </rPr>
      <t>MOTOR VEHICLES</t>
    </r>
  </si>
  <si>
    <r>
      <rPr>
        <b/>
        <sz val="7.5"/>
        <rFont val="Rockwell"/>
      </rPr>
      <t>SUB-TOTAL FIXED ASSETS - GENERAL</t>
    </r>
  </si>
  <si>
    <r>
      <rPr>
        <b/>
        <sz val="7.5"/>
        <rFont val="Rockwell"/>
      </rPr>
      <t>OFFICE EQUIPMENT - GENERAL</t>
    </r>
  </si>
  <si>
    <r>
      <rPr>
        <sz val="7.5"/>
        <rFont val="Rockwell"/>
      </rPr>
      <t>COMPUTERS/NETWORKING EQUIPMENT</t>
    </r>
  </si>
  <si>
    <r>
      <rPr>
        <sz val="7.5"/>
        <rFont val="Rockwell"/>
      </rPr>
      <t>PRINTERS</t>
    </r>
  </si>
  <si>
    <r>
      <rPr>
        <sz val="7.5"/>
        <rFont val="Rockwell"/>
      </rPr>
      <t>SCANNERS</t>
    </r>
  </si>
  <si>
    <r>
      <rPr>
        <sz val="7.5"/>
        <rFont val="Rockwell"/>
      </rPr>
      <t>PHOTOCOPIERS</t>
    </r>
  </si>
  <si>
    <r>
      <rPr>
        <sz val="7.5"/>
        <rFont val="Rockwell"/>
      </rPr>
      <t>SHREDDING MACHINES</t>
    </r>
  </si>
  <si>
    <r>
      <rPr>
        <sz val="7.5"/>
        <rFont val="Rockwell"/>
      </rPr>
      <t>BINDING EQUIPMENT</t>
    </r>
  </si>
  <si>
    <r>
      <rPr>
        <b/>
        <sz val="7.5"/>
        <rFont val="Rockwell"/>
      </rPr>
      <t>SUB-TOTAL OFFICE EQUIPMENT - GENERAL</t>
    </r>
  </si>
  <si>
    <r>
      <rPr>
        <b/>
        <sz val="7.5"/>
        <rFont val="Rockwell"/>
      </rPr>
      <t>FURNITURE &amp; FITTINGS - GENERAL</t>
    </r>
  </si>
  <si>
    <r>
      <rPr>
        <sz val="7.5"/>
        <rFont val="Rockwell"/>
      </rPr>
      <t>AIR -CONDITIONER</t>
    </r>
  </si>
  <si>
    <r>
      <rPr>
        <b/>
        <sz val="7.5"/>
        <rFont val="Rockwell"/>
      </rPr>
      <t>SUB-TOTAL FURNITURE &amp; FITTINGS - GENERAL</t>
    </r>
  </si>
  <si>
    <r>
      <rPr>
        <b/>
        <sz val="7.5"/>
        <rFont val="Rockwell"/>
      </rPr>
      <t>TOTAL ASSET</t>
    </r>
  </si>
  <si>
    <r>
      <rPr>
        <sz val="7.5"/>
        <rFont val="Rockwell"/>
      </rPr>
      <t>MOTOR CYCLES</t>
    </r>
  </si>
  <si>
    <r>
      <rPr>
        <b/>
        <sz val="7.5"/>
        <rFont val="Rockwell"/>
      </rPr>
      <t>INVENTORIES</t>
    </r>
  </si>
  <si>
    <r>
      <rPr>
        <sz val="7.5"/>
        <rFont val="Rockwell"/>
      </rPr>
      <t>PRINTED MATERIALS</t>
    </r>
  </si>
  <si>
    <r>
      <rPr>
        <b/>
        <sz val="7.5"/>
        <rFont val="Rockwell"/>
      </rPr>
      <t>SUB-TOTAL INVENTORIES</t>
    </r>
  </si>
  <si>
    <r>
      <rPr>
        <b/>
        <sz val="7.5"/>
        <rFont val="Rockwell"/>
      </rPr>
      <t>INTANGIBLE ASSETS</t>
    </r>
  </si>
  <si>
    <r>
      <rPr>
        <sz val="7.5"/>
        <rFont val="Rockwell"/>
      </rPr>
      <t>RESEARCH &amp; DEVELOPMENT</t>
    </r>
  </si>
  <si>
    <r>
      <rPr>
        <b/>
        <sz val="7.5"/>
        <rFont val="Rockwell"/>
      </rPr>
      <t>SUB-TOTAL INTANGIBLE ASSETS</t>
    </r>
  </si>
  <si>
    <r>
      <rPr>
        <sz val="7"/>
        <rFont val="Rockwell"/>
      </rPr>
      <t>TYPE-WRITERS</t>
    </r>
  </si>
  <si>
    <r>
      <rPr>
        <sz val="7"/>
        <rFont val="Rockwell"/>
      </rPr>
      <t>BINDING EQUIPMENT</t>
    </r>
  </si>
  <si>
    <r>
      <rPr>
        <b/>
        <sz val="7.5"/>
        <rFont val="Rockwell"/>
      </rPr>
      <t>LAND &amp; BUILDING - GENERAL</t>
    </r>
  </si>
  <si>
    <r>
      <rPr>
        <sz val="7.5"/>
        <rFont val="Rockwell"/>
      </rPr>
      <t>LAND &amp; BUILDINGS - ADMINISTRATIVE</t>
    </r>
  </si>
  <si>
    <r>
      <rPr>
        <sz val="7.5"/>
        <rFont val="Rockwell"/>
      </rPr>
      <t>LAND &amp; BUILDINGS - RESIDENTIAL</t>
    </r>
  </si>
  <si>
    <r>
      <rPr>
        <b/>
        <sz val="7.5"/>
        <rFont val="Rockwell"/>
      </rPr>
      <t>SUB-TOTAL LAND &amp; BUILDING - GENERAL</t>
    </r>
  </si>
  <si>
    <r>
      <rPr>
        <sz val="7.5"/>
        <rFont val="Rockwell"/>
      </rPr>
      <t>SECURITY INSTALLATIONS/ EQUIPMENT</t>
    </r>
  </si>
  <si>
    <r>
      <rPr>
        <sz val="7.5"/>
        <rFont val="Rockwell"/>
      </rPr>
      <t>BOREHOLES &amp; OTHER WATER FACILITIES</t>
    </r>
  </si>
  <si>
    <r>
      <rPr>
        <sz val="7.5"/>
        <rFont val="Rockwell"/>
      </rPr>
      <t>INDUSTRIAL EQUIPMENT</t>
    </r>
  </si>
  <si>
    <r>
      <rPr>
        <sz val="7.5"/>
        <rFont val="Rockwell"/>
      </rPr>
      <t>FAX MACHINE</t>
    </r>
  </si>
  <si>
    <r>
      <rPr>
        <sz val="7.5"/>
        <rFont val="Rockwell"/>
      </rPr>
      <t>PROJECTORS</t>
    </r>
  </si>
  <si>
    <r>
      <rPr>
        <b/>
        <sz val="7.5"/>
        <rFont val="Rockwell"/>
      </rPr>
      <t>ASSETS-UNDER-CONSTRUCTION</t>
    </r>
  </si>
  <si>
    <r>
      <rPr>
        <sz val="7.5"/>
        <rFont val="Rockwell"/>
      </rPr>
      <t>ASSETS-UNDER-CONSTRUCTION</t>
    </r>
  </si>
  <si>
    <r>
      <rPr>
        <b/>
        <sz val="7.5"/>
        <rFont val="Rockwell"/>
      </rPr>
      <t>SUB-TOTAL ASSETS-UNDER-CONSTRUCTION</t>
    </r>
  </si>
  <si>
    <r>
      <rPr>
        <b/>
        <sz val="9.5"/>
        <rFont val="Rockwell"/>
      </rPr>
      <t>014000100100 - OFFICE OF THE AUDITOR GENERAL   ( STATE )</t>
    </r>
  </si>
  <si>
    <r>
      <rPr>
        <sz val="7"/>
        <rFont val="Rockwell"/>
      </rPr>
      <t>PRINTED MATERIALS</t>
    </r>
  </si>
  <si>
    <r>
      <rPr>
        <b/>
        <sz val="7"/>
        <rFont val="Rockwell"/>
      </rPr>
      <t>ADMINISTRATIVE ADVANCES</t>
    </r>
  </si>
  <si>
    <r>
      <rPr>
        <sz val="7"/>
        <rFont val="Rockwell"/>
      </rPr>
      <t>ADMINISTRATIVE ADVANCES</t>
    </r>
  </si>
  <si>
    <r>
      <rPr>
        <b/>
        <sz val="7"/>
        <rFont val="Rockwell"/>
      </rPr>
      <t>SUB-TOTAL ADMINISTRATIVE ADVANCES</t>
    </r>
  </si>
  <si>
    <r>
      <rPr>
        <b/>
        <sz val="7"/>
        <rFont val="Rockwell"/>
      </rPr>
      <t>PLANT &amp; MACHINERY - GENERAL</t>
    </r>
  </si>
  <si>
    <r>
      <rPr>
        <sz val="7"/>
        <rFont val="Rockwell"/>
      </rPr>
      <t>POWER GENERATING SETS</t>
    </r>
  </si>
  <si>
    <r>
      <rPr>
        <b/>
        <sz val="7"/>
        <rFont val="Rockwell"/>
      </rPr>
      <t>SUB-TOTAL PLANT &amp; MACHINERY - GENERAL</t>
    </r>
  </si>
  <si>
    <r>
      <rPr>
        <b/>
        <sz val="9.5"/>
        <rFont val="Rockwell"/>
      </rPr>
      <t>014000200100 - OFFICE OF THE AUDITOR GENERAL   (LOCAL GOVERNMENTS)</t>
    </r>
  </si>
  <si>
    <r>
      <rPr>
        <sz val="7"/>
        <rFont val="Rockwell"/>
      </rPr>
      <t>MOTOR CYCLES</t>
    </r>
  </si>
  <si>
    <r>
      <rPr>
        <b/>
        <sz val="9.5"/>
        <rFont val="Rockwell"/>
      </rPr>
      <t>012500500100 - MINISTRY OF HUMAN RESOURCES &amp; CAPACITY DEVELOPMENT</t>
    </r>
  </si>
  <si>
    <r>
      <rPr>
        <b/>
        <sz val="7"/>
        <rFont val="Rockwell"/>
      </rPr>
      <t>INTANGIBLE ASSETS</t>
    </r>
  </si>
  <si>
    <r>
      <rPr>
        <sz val="7"/>
        <rFont val="Rockwell"/>
      </rPr>
      <t>RESEARCH &amp; DEVELOPMENT</t>
    </r>
  </si>
  <si>
    <r>
      <rPr>
        <b/>
        <sz val="7"/>
        <rFont val="Rockwell"/>
      </rPr>
      <t>SUB-TOTAL INTANGIBLE ASSETS</t>
    </r>
  </si>
  <si>
    <r>
      <rPr>
        <b/>
        <sz val="10.5"/>
        <rFont val="Rockwell"/>
      </rPr>
      <t>014700200100 - LOCAL GOVERNMENTS SERVICE COMMISSION</t>
    </r>
  </si>
  <si>
    <r>
      <rPr>
        <b/>
        <sz val="7"/>
        <rFont val="Rockwell"/>
      </rPr>
      <t>`</t>
    </r>
  </si>
  <si>
    <r>
      <rPr>
        <b/>
        <sz val="7"/>
        <rFont val="Rockwell"/>
      </rPr>
      <t>INFRASTRUCTURE - GENERAL</t>
    </r>
  </si>
  <si>
    <r>
      <rPr>
        <sz val="7"/>
        <rFont val="Rockwell"/>
      </rPr>
      <t>SECURITY INSTALLATIONS/ EQUIPMENT</t>
    </r>
  </si>
  <si>
    <r>
      <rPr>
        <sz val="7"/>
        <rFont val="Rockwell"/>
      </rPr>
      <t>SPECIALISED RESEARCH EQUIPMENT (E.G. SATELLITE)</t>
    </r>
  </si>
  <si>
    <r>
      <rPr>
        <b/>
        <sz val="7"/>
        <rFont val="Rockwell"/>
      </rPr>
      <t>SUB-TOTAL INFRASTRUCTURE - GENERAL</t>
    </r>
  </si>
  <si>
    <r>
      <rPr>
        <b/>
        <sz val="10"/>
        <rFont val="Rockwell"/>
      </rPr>
      <t>045102100100 - MINISTRY OF REGIONAL INTEGRATION</t>
    </r>
  </si>
  <si>
    <r>
      <rPr>
        <b/>
        <sz val="9"/>
        <rFont val="Rockwell"/>
      </rPr>
      <t>055100100100 - MINISTRY OF LOCAL GOVERNMENTS AND CHIEFTAINCY AFFAIRS</t>
    </r>
  </si>
  <si>
    <r>
      <rPr>
        <sz val="7"/>
        <rFont val="Rockwell"/>
      </rPr>
      <t>FUEL &amp; LUBRICANTS</t>
    </r>
  </si>
  <si>
    <r>
      <rPr>
        <sz val="7"/>
        <rFont val="Rockwell"/>
      </rPr>
      <t>AGRICULTURAL INPUTS</t>
    </r>
  </si>
  <si>
    <r>
      <rPr>
        <sz val="7"/>
        <rFont val="Rockwell"/>
      </rPr>
      <t>OTHER STOCK</t>
    </r>
  </si>
  <si>
    <r>
      <rPr>
        <b/>
        <sz val="7"/>
        <rFont val="Rockwell"/>
      </rPr>
      <t>LOCAL LOANS</t>
    </r>
  </si>
  <si>
    <r>
      <rPr>
        <sz val="7"/>
        <rFont val="Rockwell"/>
      </rPr>
      <t>LOAN TO PRIVATE COMPANIES</t>
    </r>
  </si>
  <si>
    <r>
      <rPr>
        <b/>
        <sz val="7"/>
        <rFont val="Rockwell"/>
      </rPr>
      <t>SUB-TOTAL LOCAL LOANS</t>
    </r>
  </si>
  <si>
    <r>
      <rPr>
        <sz val="7"/>
        <rFont val="Rockwell"/>
      </rPr>
      <t>OTHER STORAGE FACILITIES</t>
    </r>
  </si>
  <si>
    <r>
      <rPr>
        <sz val="7"/>
        <rFont val="Rockwell"/>
      </rPr>
      <t>ROADS &amp; BRIDGES</t>
    </r>
  </si>
  <si>
    <r>
      <rPr>
        <sz val="7"/>
        <rFont val="Rockwell"/>
      </rPr>
      <t>EARTH MOVING EQUIPMENT - BULL DOZERS ETC.</t>
    </r>
  </si>
  <si>
    <r>
      <rPr>
        <b/>
        <sz val="9.5"/>
        <rFont val="Rockwell"/>
      </rPr>
      <t>021501400100 - OSUN PRODUCE BOARD</t>
    </r>
  </si>
  <si>
    <r>
      <rPr>
        <sz val="7"/>
        <rFont val="Rockwell"/>
      </rPr>
      <t>EQUIPMENT STORE</t>
    </r>
  </si>
  <si>
    <r>
      <rPr>
        <b/>
        <sz val="9.5"/>
        <rFont val="Rockwell"/>
      </rPr>
      <t>021510200100 - OSUN STATE AGRICULTURAL DEVELOPMENT  PROGRAMME</t>
    </r>
  </si>
  <si>
    <r>
      <rPr>
        <sz val="7"/>
        <rFont val="Rockwell"/>
      </rPr>
      <t>FARM STOCK</t>
    </r>
  </si>
  <si>
    <r>
      <rPr>
        <sz val="7"/>
        <rFont val="Rockwell"/>
      </rPr>
      <t>STATIONERIES STORES</t>
    </r>
  </si>
  <si>
    <r>
      <rPr>
        <b/>
        <sz val="9.5"/>
        <rFont val="Rockwell"/>
      </rPr>
      <t>021510300100 - OSUN STATE AGRICULTURAL DEVELOPMENT  CORPORATION</t>
    </r>
  </si>
  <si>
    <r>
      <rPr>
        <sz val="7"/>
        <rFont val="Rockwell"/>
      </rPr>
      <t>LOAN TO OTHER STATE GOVERNMENTS</t>
    </r>
  </si>
  <si>
    <r>
      <rPr>
        <b/>
        <sz val="7"/>
        <rFont val="Rockwell"/>
      </rPr>
      <t>SERVICE CONCESSION ASSETS (PPP)-GENERAL</t>
    </r>
  </si>
  <si>
    <r>
      <rPr>
        <sz val="7"/>
        <rFont val="Rockwell"/>
      </rPr>
      <t>SERVICE CONCESSION ASSETS (PPP)</t>
    </r>
  </si>
  <si>
    <r>
      <rPr>
        <b/>
        <sz val="7"/>
        <rFont val="Rockwell"/>
      </rPr>
      <t>SUB-TOTAL SERVICE CONCESSION ASSETS (PPP)-</t>
    </r>
  </si>
  <si>
    <r>
      <rPr>
        <b/>
        <sz val="9.5"/>
        <rFont val="Rockwell"/>
      </rPr>
      <t>022000300100 - MINISTRY OF ECONOMIC PLANNING  &amp; BUDGET</t>
    </r>
  </si>
  <si>
    <r>
      <rPr>
        <sz val="7"/>
        <rFont val="Rockwell"/>
      </rPr>
      <t>COMPUTER/INFORMATION TECHNOLOGY STORE</t>
    </r>
  </si>
  <si>
    <r>
      <rPr>
        <sz val="7.5"/>
        <rFont val="Rockwell"/>
      </rPr>
      <t>EQUIPMENT STORE</t>
    </r>
  </si>
  <si>
    <r>
      <rPr>
        <sz val="7.5"/>
        <rFont val="Rockwell"/>
      </rPr>
      <t>SPECIALISED RESEARCH EQUIPMENT (E.G. SATELLITE</t>
    </r>
  </si>
  <si>
    <r>
      <rPr>
        <sz val="7.5"/>
        <rFont val="Rockwell"/>
      </rPr>
      <t>CHAIRS</t>
    </r>
  </si>
  <si>
    <r>
      <rPr>
        <sz val="7.5"/>
        <rFont val="Rockwell"/>
      </rPr>
      <t>TABLES</t>
    </r>
  </si>
  <si>
    <r>
      <rPr>
        <sz val="7.5"/>
        <rFont val="Rockwell"/>
      </rPr>
      <t>SAFES/FILE CABINETS/ CUPBOARDS</t>
    </r>
  </si>
  <si>
    <r>
      <rPr>
        <b/>
        <sz val="10"/>
        <rFont val="Rockwell"/>
      </rPr>
      <t>011100700200 - OFFICE OF ENTERPRISE AND WEALTH CREATION</t>
    </r>
  </si>
  <si>
    <r>
      <rPr>
        <b/>
        <sz val="7.5"/>
        <rFont val="Rockwell"/>
      </rPr>
      <t xml:space="preserve">COVID -19
</t>
    </r>
    <r>
      <rPr>
        <b/>
        <sz val="7.5"/>
        <rFont val="Rockwell"/>
      </rPr>
      <t>RELATED</t>
    </r>
  </si>
  <si>
    <r>
      <rPr>
        <b/>
        <sz val="7.5"/>
        <rFont val="Rockwell"/>
      </rPr>
      <t>LOCAL INVESTMENTS</t>
    </r>
  </si>
  <si>
    <r>
      <rPr>
        <sz val="7.5"/>
        <rFont val="Rockwell"/>
      </rPr>
      <t>INVESTMENT IN PUBLIC CORPORATIONS</t>
    </r>
  </si>
  <si>
    <r>
      <rPr>
        <b/>
        <sz val="7.5"/>
        <rFont val="Rockwell"/>
      </rPr>
      <t>SUB-TOTAL LOCAL INVESTMENTS</t>
    </r>
  </si>
  <si>
    <r>
      <rPr>
        <b/>
        <sz val="7.5"/>
        <rFont val="Rockwell"/>
      </rPr>
      <t>LOCAL LOANS</t>
    </r>
  </si>
  <si>
    <r>
      <rPr>
        <sz val="7.5"/>
        <rFont val="Rockwell"/>
      </rPr>
      <t>LOAN TO LOCAL GOVERNMENTS (</t>
    </r>
    <r>
      <rPr>
        <b/>
        <sz val="7.5"/>
        <rFont val="Rockwell"/>
      </rPr>
      <t>SOCIAL INTERVENTION ON COVID-19 STRATEGIES FOR QUICK RECOVERY OF THE ECONOMY)</t>
    </r>
  </si>
  <si>
    <r>
      <rPr>
        <b/>
        <sz val="7.5"/>
        <rFont val="Rockwell"/>
      </rPr>
      <t>SUB-TOTAL LOCAL LOANS</t>
    </r>
  </si>
  <si>
    <r>
      <rPr>
        <sz val="7.5"/>
        <rFont val="Rockwell"/>
      </rPr>
      <t>OTHER STORAGE FACILITIES (</t>
    </r>
    <r>
      <rPr>
        <b/>
        <sz val="7.5"/>
        <rFont val="Rockwell"/>
      </rPr>
      <t xml:space="preserve">PROCESSING OF
</t>
    </r>
    <r>
      <rPr>
        <b/>
        <sz val="7.5"/>
        <rFont val="Rockwell"/>
      </rPr>
      <t>AGRICULTURAL PRODUCTS ON COVID-19 STRATEGIES FOR QUICK RECOVERY OF THE ECONOMY)</t>
    </r>
  </si>
  <si>
    <r>
      <rPr>
        <sz val="7.5"/>
        <rFont val="Rockwell"/>
      </rPr>
      <t>RAILS</t>
    </r>
  </si>
  <si>
    <r>
      <rPr>
        <sz val="7.5"/>
        <rFont val="Rockwell"/>
      </rPr>
      <t xml:space="preserve">ROADS &amp; BRIDGES  </t>
    </r>
    <r>
      <rPr>
        <b/>
        <sz val="7.5"/>
        <rFont val="Rockwell"/>
      </rPr>
      <t xml:space="preserve">(REHABILITATION OF
</t>
    </r>
    <r>
      <rPr>
        <b/>
        <sz val="7.5"/>
        <rFont val="Rockwell"/>
      </rPr>
      <t>RURAL AND FEEDER ROADS ON COVID-19 STRATEGIES FOR QUICK RECOVERY OF THE ECONOMY)</t>
    </r>
  </si>
  <si>
    <r>
      <rPr>
        <sz val="7.5"/>
        <rFont val="Rockwell"/>
      </rPr>
      <t>COMPUTERS/NETWORKING EQUIPMENT (</t>
    </r>
    <r>
      <rPr>
        <b/>
        <sz val="7.5"/>
        <rFont val="Rockwell"/>
      </rPr>
      <t xml:space="preserve">E-
</t>
    </r>
    <r>
      <rPr>
        <b/>
        <sz val="7.5"/>
        <rFont val="Rockwell"/>
      </rPr>
      <t>COMMERCE &amp; DIGITAL ECONOMY ON COVID-19 STRATEGIES FOR QUICK RECOVERY OF THE ECONOMY)</t>
    </r>
  </si>
  <si>
    <r>
      <rPr>
        <sz val="7.5"/>
        <rFont val="Rockwell"/>
      </rPr>
      <t>SHELVES</t>
    </r>
  </si>
  <si>
    <r>
      <rPr>
        <sz val="7.5"/>
        <rFont val="Rockwell"/>
      </rPr>
      <t>CEILING FANS</t>
    </r>
  </si>
  <si>
    <r>
      <rPr>
        <sz val="7.5"/>
        <rFont val="Rockwell"/>
      </rPr>
      <t>RESEARCH &amp; DEVELOPMENT (</t>
    </r>
    <r>
      <rPr>
        <b/>
        <sz val="7.5"/>
        <rFont val="Rockwell"/>
      </rPr>
      <t>YOUTH DEVELOPMENT,ENTERPRISE DEVELOPMENT, SKILL AND VOCATIONAL UPGRADING TRAININGS AND EMPOWERMENT FOR MARKET WOMEN AND TRADE GROUPS ON COVID-19 STRATEGIES FOR QUICK RECOVERY OF THE ECONOMY</t>
    </r>
    <r>
      <rPr>
        <sz val="7.5"/>
        <rFont val="Rockwell"/>
      </rPr>
      <t>)</t>
    </r>
  </si>
  <si>
    <r>
      <rPr>
        <b/>
        <sz val="9.5"/>
        <rFont val="Rockwell"/>
      </rPr>
      <t>022205100100 - OSUN MICRO CREDIT AGENCY</t>
    </r>
  </si>
  <si>
    <r>
      <rPr>
        <b/>
        <sz val="10"/>
        <rFont val="Rockwell"/>
      </rPr>
      <t>051300100100 - MINISTRY OF EMPOWERMENT AND YOUTH ENGAGEMENT</t>
    </r>
  </si>
  <si>
    <r>
      <rPr>
        <sz val="7.5"/>
        <rFont val="Rockwell"/>
      </rPr>
      <t>CLASS WARE/APPARATOS STORE</t>
    </r>
  </si>
  <si>
    <r>
      <rPr>
        <sz val="7.5"/>
        <rFont val="Rockwell"/>
      </rPr>
      <t>REFRIDGERATOR</t>
    </r>
  </si>
  <si>
    <r>
      <rPr>
        <sz val="7"/>
        <rFont val="Rockwell"/>
      </rPr>
      <t>SCHOLASTIC MATERIALS</t>
    </r>
  </si>
  <si>
    <r>
      <rPr>
        <b/>
        <sz val="10"/>
        <rFont val="Rockwell"/>
      </rPr>
      <t>051700800100 - OSUN STATE LIBRARY BOARD</t>
    </r>
  </si>
  <si>
    <r>
      <rPr>
        <sz val="7.5"/>
        <rFont val="Rockwell"/>
      </rPr>
      <t>SCHOLASTIC MATERIALS</t>
    </r>
  </si>
  <si>
    <r>
      <rPr>
        <b/>
        <sz val="10"/>
        <rFont val="Rockwell"/>
      </rPr>
      <t>051701000100 - OSUN STATE MASS EDUCATION AGENCY</t>
    </r>
  </si>
  <si>
    <r>
      <rPr>
        <b/>
        <sz val="10"/>
        <rFont val="Rockwell"/>
      </rPr>
      <t>051701800100 - OSUN STATE COLLEGE OF TECHNOLOGY, ESA-OKE</t>
    </r>
  </si>
  <si>
    <r>
      <rPr>
        <sz val="7.5"/>
        <rFont val="Rockwell"/>
      </rPr>
      <t>UNIFORM STORE</t>
    </r>
  </si>
  <si>
    <r>
      <rPr>
        <sz val="7.5"/>
        <rFont val="Rockwell"/>
      </rPr>
      <t>OTHER STORAGE FACILITIES</t>
    </r>
  </si>
  <si>
    <r>
      <rPr>
        <sz val="7.5"/>
        <rFont val="Rockwell"/>
      </rPr>
      <t>ROADS &amp; BRIDGES</t>
    </r>
  </si>
  <si>
    <r>
      <rPr>
        <sz val="7.5"/>
        <rFont val="Rockwell"/>
      </rPr>
      <t>TELEVISION SETS</t>
    </r>
  </si>
  <si>
    <r>
      <rPr>
        <sz val="7.5"/>
        <rFont val="Rockwell"/>
      </rPr>
      <t>RADIO SETS</t>
    </r>
  </si>
  <si>
    <r>
      <rPr>
        <b/>
        <sz val="10"/>
        <rFont val="Rockwell"/>
      </rPr>
      <t>051701800600 - OSUN STATE POLYTECHNIC, IREE</t>
    </r>
  </si>
  <si>
    <r>
      <rPr>
        <sz val="7.5"/>
        <rFont val="Rockwell"/>
      </rPr>
      <t>ENGINEERING STORES</t>
    </r>
  </si>
  <si>
    <r>
      <rPr>
        <sz val="7.5"/>
        <rFont val="Rockwell"/>
      </rPr>
      <t>FURNITURE STORE</t>
    </r>
  </si>
  <si>
    <r>
      <rPr>
        <b/>
        <sz val="10"/>
        <rFont val="Rockwell"/>
      </rPr>
      <t>051701900100 - OSUN STATE COLLEGE OF EDUCATION, ILESA</t>
    </r>
  </si>
  <si>
    <r>
      <rPr>
        <sz val="7.5"/>
        <rFont val="Rockwell"/>
      </rPr>
      <t>FUEL &amp; LUBRICANTS</t>
    </r>
  </si>
  <si>
    <r>
      <rPr>
        <sz val="7.5"/>
        <rFont val="Rockwell"/>
      </rPr>
      <t>AGRICULTURAL INPUTS</t>
    </r>
  </si>
  <si>
    <r>
      <rPr>
        <sz val="7.5"/>
        <rFont val="Rockwell"/>
      </rPr>
      <t>STATIONERIES STORES</t>
    </r>
  </si>
  <si>
    <r>
      <rPr>
        <sz val="7.5"/>
        <rFont val="Rockwell"/>
      </rPr>
      <t>COMPUTER/INFORMATION TECHNOLOGY STORE</t>
    </r>
  </si>
  <si>
    <r>
      <rPr>
        <b/>
        <sz val="7.5"/>
        <rFont val="Rockwell"/>
      </rPr>
      <t>IMPRESTS</t>
    </r>
  </si>
  <si>
    <r>
      <rPr>
        <sz val="7.5"/>
        <rFont val="Rockwell"/>
      </rPr>
      <t>IMPREST</t>
    </r>
  </si>
  <si>
    <r>
      <rPr>
        <b/>
        <sz val="7.5"/>
        <rFont val="Rockwell"/>
      </rPr>
      <t>SUB-TOTAL IMPRESTS</t>
    </r>
  </si>
  <si>
    <r>
      <rPr>
        <sz val="7.5"/>
        <rFont val="Rockwell"/>
      </rPr>
      <t>POWER PLANTS</t>
    </r>
  </si>
  <si>
    <r>
      <rPr>
        <b/>
        <sz val="7.5"/>
        <rFont val="Rockwell"/>
      </rPr>
      <t>SPECIALISED ASSETS-GENERAL</t>
    </r>
  </si>
  <si>
    <r>
      <rPr>
        <sz val="7.5"/>
        <rFont val="Rockwell"/>
      </rPr>
      <t>LABORATORY MEDICAL EQUIPMENTS</t>
    </r>
  </si>
  <si>
    <r>
      <rPr>
        <b/>
        <sz val="7.5"/>
        <rFont val="Rockwell"/>
      </rPr>
      <t>SUB-TOTAL SPECIALISED ASSETS-GENERAL</t>
    </r>
  </si>
  <si>
    <r>
      <rPr>
        <b/>
        <sz val="10"/>
        <rFont val="Rockwell"/>
      </rPr>
      <t>051701900800 - OSUN STATE COLLEGE OF EDUCATION, ILA-ORANGUN</t>
    </r>
  </si>
  <si>
    <r>
      <rPr>
        <sz val="7.5"/>
        <rFont val="Rockwell"/>
      </rPr>
      <t>FARM STOCK</t>
    </r>
  </si>
  <si>
    <r>
      <rPr>
        <sz val="7.5"/>
        <rFont val="Rockwell"/>
      </rPr>
      <t>EARTH MOVING EQUIPMENT - BULL DOZERS ETC.</t>
    </r>
  </si>
  <si>
    <r>
      <rPr>
        <sz val="7.5"/>
        <rFont val="Rockwell"/>
      </rPr>
      <t>TYPE-WRITERS</t>
    </r>
  </si>
  <si>
    <r>
      <rPr>
        <b/>
        <sz val="10"/>
        <rFont val="Rockwell"/>
      </rPr>
      <t>051702100100 - OSUN STATE UNIVERSITY, OSOGBO</t>
    </r>
  </si>
  <si>
    <r>
      <rPr>
        <b/>
        <sz val="7.5"/>
        <rFont val="Rockwell"/>
      </rPr>
      <t>PERSONAL ADVANCES</t>
    </r>
  </si>
  <si>
    <r>
      <rPr>
        <sz val="7.5"/>
        <rFont val="Rockwell"/>
      </rPr>
      <t>PERSONAL ADVANCES</t>
    </r>
  </si>
  <si>
    <r>
      <rPr>
        <b/>
        <sz val="7.5"/>
        <rFont val="Rockwell"/>
      </rPr>
      <t>SUB-TOTAL PERSONAL ADVANCES</t>
    </r>
  </si>
  <si>
    <r>
      <rPr>
        <sz val="7.5"/>
        <rFont val="Rockwell"/>
      </rPr>
      <t>IMPRESTS</t>
    </r>
  </si>
  <si>
    <r>
      <rPr>
        <sz val="7.5"/>
        <rFont val="Rockwell"/>
      </rPr>
      <t>WATER DISTRIBUTION NETWORK</t>
    </r>
  </si>
  <si>
    <r>
      <rPr>
        <sz val="7.5"/>
        <rFont val="Rockwell"/>
      </rPr>
      <t>STOOLS</t>
    </r>
  </si>
  <si>
    <r>
      <rPr>
        <sz val="7.5"/>
        <rFont val="Rockwell"/>
      </rPr>
      <t>BIOLOGICAL ASSETS</t>
    </r>
  </si>
  <si>
    <r>
      <rPr>
        <b/>
        <sz val="8"/>
        <rFont val="Rockwell"/>
      </rPr>
      <t>051702600100 - OSUN CENTRAL EDUCATIONAL DISTRICT ILA ORANGUN (DISTRICT OFFICE)</t>
    </r>
  </si>
  <si>
    <r>
      <rPr>
        <sz val="7.5"/>
        <rFont val="Rockwell"/>
      </rPr>
      <t>SUB-TOTAL FURNITURE &amp; FITTINGS - GENERAL</t>
    </r>
  </si>
  <si>
    <r>
      <rPr>
        <b/>
        <sz val="8.5"/>
        <rFont val="Rockwell"/>
      </rPr>
      <t>051702700100 - OSUN EAST EDUCATIONAL DISTRICT OFFICE, ILE - IFE (DISTRICT OFFICE)</t>
    </r>
  </si>
  <si>
    <r>
      <rPr>
        <b/>
        <sz val="8.5"/>
        <rFont val="Rockwell"/>
      </rPr>
      <t>051702640000 - OSUN WEST EDUCATIONAL DISTRICT OFFICE, IKIRE (DISTRICT OFFICE)</t>
    </r>
  </si>
  <si>
    <r>
      <rPr>
        <b/>
        <sz val="10"/>
        <rFont val="Rockwell"/>
      </rPr>
      <t>051705100100 - TEACHERS' ESTABLISHMENT AND PENSIONS OFFICE</t>
    </r>
  </si>
  <si>
    <r>
      <rPr>
        <b/>
        <sz val="7.5"/>
        <rFont val="Rockwell"/>
      </rPr>
      <t>SERVICE CONCESSION ASSETS (PPP)-GENERAL</t>
    </r>
  </si>
  <si>
    <r>
      <rPr>
        <sz val="7.5"/>
        <rFont val="Rockwell"/>
      </rPr>
      <t>SERVICE CONCESSION ASSETS (PPP)</t>
    </r>
  </si>
  <si>
    <r>
      <rPr>
        <b/>
        <sz val="7.5"/>
        <rFont val="Rockwell"/>
      </rPr>
      <t>SUB-TOTAL SERVICE CONCESSION ASSETS (PPP)-</t>
    </r>
  </si>
  <si>
    <r>
      <rPr>
        <b/>
        <sz val="10"/>
        <rFont val="Rockwell"/>
      </rPr>
      <t>053500100100 - MINISTRY OF ENVIRONMENT &amp; SANITATION</t>
    </r>
  </si>
  <si>
    <r>
      <rPr>
        <sz val="7.5"/>
        <rFont val="Rockwell"/>
      </rPr>
      <t>SEWAGE/ DRAINAGE NETWORK</t>
    </r>
  </si>
  <si>
    <r>
      <rPr>
        <sz val="7.5"/>
        <rFont val="Rockwell"/>
      </rPr>
      <t>WASTE DISPOSAL EQUIPMENT</t>
    </r>
  </si>
  <si>
    <r>
      <rPr>
        <b/>
        <sz val="10"/>
        <rFont val="Rockwell"/>
      </rPr>
      <t>053500200100 - OSUN PARKS AND GARDENS MANAGEMENT AGENCY</t>
    </r>
  </si>
  <si>
    <r>
      <rPr>
        <b/>
        <sz val="10"/>
        <rFont val="Rockwell"/>
      </rPr>
      <t>053505300100 - OSUN STATE WASTE MANAGEMENT AGENCY</t>
    </r>
  </si>
  <si>
    <r>
      <rPr>
        <b/>
        <sz val="7.5"/>
        <rFont val="Rockwell"/>
      </rPr>
      <t xml:space="preserve">AMENDED
</t>
    </r>
    <r>
      <rPr>
        <b/>
        <sz val="7.5"/>
        <rFont val="Rockwell"/>
      </rPr>
      <t>BUDGET</t>
    </r>
  </si>
  <si>
    <r>
      <rPr>
        <sz val="7.5"/>
        <rFont val="Rockwell"/>
      </rPr>
      <t>PLANT/EQUIPMENT STORE</t>
    </r>
  </si>
  <si>
    <r>
      <rPr>
        <b/>
        <sz val="10"/>
        <rFont val="Rockwell"/>
      </rPr>
      <t>023305100100 - OFFICE OF FORESTRY, NATURAL &amp; MINERAL RESOURCES</t>
    </r>
  </si>
  <si>
    <r>
      <rPr>
        <sz val="7.5"/>
        <rFont val="Rockwell"/>
      </rPr>
      <t>LOCAL INVESTMENTS: NON QUOTED COMPANIES</t>
    </r>
  </si>
  <si>
    <r>
      <rPr>
        <sz val="7.5"/>
        <rFont val="Rockwell"/>
      </rPr>
      <t>ZOOS, PARKS &amp; RESERVES</t>
    </r>
  </si>
  <si>
    <r>
      <rPr>
        <sz val="7.5"/>
        <rFont val="Rockwell"/>
      </rPr>
      <t>PATENT RIGHT</t>
    </r>
  </si>
  <si>
    <r>
      <rPr>
        <b/>
        <sz val="10"/>
        <rFont val="Rockwell"/>
      </rPr>
      <t>052100100100 - MINISTRY OF HEALTH</t>
    </r>
  </si>
  <si>
    <r>
      <rPr>
        <sz val="7.5"/>
        <rFont val="Rockwell"/>
      </rPr>
      <t>MEDICAL STORES</t>
    </r>
  </si>
  <si>
    <r>
      <rPr>
        <sz val="7.5"/>
        <rFont val="Rockwell"/>
      </rPr>
      <t>OTHER STOCK</t>
    </r>
  </si>
  <si>
    <r>
      <rPr>
        <b/>
        <sz val="10"/>
        <rFont val="Rockwell"/>
      </rPr>
      <t>052100200100 - OSUN STATE HEALTH INSURANCE SCHEME</t>
    </r>
  </si>
  <si>
    <r>
      <rPr>
        <b/>
        <sz val="10"/>
        <rFont val="Rockwell"/>
      </rPr>
      <t>052102600100 - LAUTECH TEACHING HOSPITAL, OSOGBO</t>
    </r>
  </si>
  <si>
    <r>
      <rPr>
        <b/>
        <sz val="10"/>
        <rFont val="Rockwell"/>
      </rPr>
      <t>052110200100 - OSUN STATE HOSPITALS MANAGEMENT BOARD</t>
    </r>
  </si>
  <si>
    <r>
      <rPr>
        <b/>
        <sz val="10"/>
        <rFont val="Rockwell"/>
      </rPr>
      <t>052111600100 - PRIMARY HEALTH CARE DEVELOPMENT BOARD</t>
    </r>
  </si>
  <si>
    <r>
      <rPr>
        <b/>
        <sz val="10"/>
        <rFont val="Rockwell"/>
      </rPr>
      <t>022905300100 - OFFICE OF THE TRANSPORTATION</t>
    </r>
  </si>
  <si>
    <r>
      <rPr>
        <sz val="7.5"/>
        <rFont val="Rockwell"/>
      </rPr>
      <t>BOATS</t>
    </r>
  </si>
  <si>
    <r>
      <rPr>
        <sz val="7"/>
        <rFont val="Rockwell"/>
      </rPr>
      <t>LABORATORY EQUIPMENT STORE</t>
    </r>
  </si>
  <si>
    <r>
      <rPr>
        <sz val="7"/>
        <rFont val="Rockwell"/>
      </rPr>
      <t>LAND &amp; BUILDINGS - RESIDENTIAL</t>
    </r>
  </si>
  <si>
    <r>
      <rPr>
        <sz val="7"/>
        <rFont val="Rockwell"/>
      </rPr>
      <t>RAILS</t>
    </r>
  </si>
  <si>
    <r>
      <rPr>
        <sz val="7"/>
        <rFont val="Rockwell"/>
      </rPr>
      <t>ELECTRICITY TRANSMISSION NETWORK</t>
    </r>
  </si>
  <si>
    <r>
      <rPr>
        <sz val="7"/>
        <rFont val="Rockwell"/>
      </rPr>
      <t>BOREHOLES &amp; OTHER WATER FACILITIES</t>
    </r>
  </si>
  <si>
    <r>
      <rPr>
        <b/>
        <sz val="10"/>
        <rFont val="Rockwell"/>
      </rPr>
      <t>023400200100 - OFFICE OF THE SURVEYOR - GENERAL</t>
    </r>
  </si>
  <si>
    <r>
      <rPr>
        <sz val="7.5"/>
        <rFont val="Rockwell"/>
      </rPr>
      <t>NAVIGATIONAL EQUIPMENT</t>
    </r>
  </si>
  <si>
    <r>
      <rPr>
        <b/>
        <sz val="10"/>
        <rFont val="Rockwell"/>
      </rPr>
      <t>023400400100 - OSUN ROAD MAINTENANCE AGENCY</t>
    </r>
  </si>
  <si>
    <r>
      <rPr>
        <b/>
        <sz val="10"/>
        <rFont val="Rockwell"/>
      </rPr>
      <t>023405500100 - OSUN ASSETS MANAGEMENT AGENCY</t>
    </r>
  </si>
  <si>
    <r>
      <rPr>
        <sz val="7.5"/>
        <rFont val="Rockwell"/>
      </rPr>
      <t>LABORATORY EQUIPMENT STORE</t>
    </r>
  </si>
  <si>
    <r>
      <rPr>
        <b/>
        <sz val="10"/>
        <rFont val="Rockwell"/>
      </rPr>
      <t>025305300100 - OSUN STATE PROPERTY DEVELOPMENT CORPORATION</t>
    </r>
  </si>
  <si>
    <r>
      <rPr>
        <b/>
        <sz val="9.5"/>
        <rFont val="Rockwell"/>
      </rPr>
      <t>025305600100 - OSUN STATE CAPITAL TERRITORY DEVELOPMENT AUTHORITY</t>
    </r>
  </si>
  <si>
    <r>
      <rPr>
        <sz val="7.5"/>
        <rFont val="Rockwell"/>
      </rPr>
      <t>HERITAGE ASSETS</t>
    </r>
  </si>
  <si>
    <r>
      <rPr>
        <b/>
        <sz val="10"/>
        <rFont val="Rockwell"/>
      </rPr>
      <t>026000100100 - MINISTRY OF LANDS AND PHYSICAL PLANNING</t>
    </r>
  </si>
  <si>
    <r>
      <rPr>
        <b/>
        <sz val="10"/>
        <rFont val="Rockwell"/>
      </rPr>
      <t>012400100100 - MINISTRY OF HOME AFFAIRS</t>
    </r>
  </si>
  <si>
    <r>
      <rPr>
        <b/>
        <sz val="10"/>
        <rFont val="Rockwell"/>
      </rPr>
      <t>051400100100 - MINISTRY OF WOMEN &amp; CHILDREN AFFAIRS</t>
    </r>
  </si>
  <si>
    <r>
      <rPr>
        <b/>
        <sz val="9.5"/>
        <rFont val="Rockwell"/>
      </rPr>
      <t>053900100100 - MINISTRY OF SOCIAL PROTECTION, SPORTS &amp; SPECIAL NEEDS</t>
    </r>
  </si>
  <si>
    <r>
      <rPr>
        <sz val="7.5"/>
        <rFont val="Rockwell"/>
      </rPr>
      <t>TRICYCLE</t>
    </r>
  </si>
  <si>
    <r>
      <rPr>
        <sz val="7.5"/>
        <rFont val="Rockwell"/>
      </rPr>
      <t>BICYCLE</t>
    </r>
  </si>
  <si>
    <r>
      <rPr>
        <b/>
        <sz val="10.5"/>
        <rFont val="Rockwell"/>
      </rPr>
      <t>053905100100 - OSUN STATE SPORTS COUNCIL</t>
    </r>
  </si>
  <si>
    <r>
      <rPr>
        <b/>
        <sz val="10"/>
        <rFont val="Rockwell"/>
      </rPr>
      <t>031801100100 - JUDICIAL SERVICE COMMISSION</t>
    </r>
  </si>
  <si>
    <r>
      <rPr>
        <sz val="7.5"/>
        <rFont val="Rockwell"/>
      </rPr>
      <t>POLICE/PARA-MILITARY EQUIPMENT</t>
    </r>
  </si>
  <si>
    <r>
      <rPr>
        <b/>
        <sz val="10"/>
        <rFont val="Rockwell"/>
      </rPr>
      <t>032600100100 - MINISTRY OF JUSTICE</t>
    </r>
  </si>
  <si>
    <r>
      <rPr>
        <sz val="7.5"/>
        <rFont val="Rockwell"/>
      </rPr>
      <t>PROJECT STORE ( IPPIS, GIFMIS, IPSAS, E.T.C.)</t>
    </r>
  </si>
  <si>
    <r>
      <rPr>
        <b/>
        <sz val="10"/>
        <rFont val="Rockwell"/>
      </rPr>
      <t>032605100100 - THE  JUDICIARY (HIGH COURT OF JUSTICE)</t>
    </r>
  </si>
  <si>
    <r>
      <rPr>
        <sz val="7.5"/>
        <rFont val="Rockwell"/>
      </rPr>
      <t>INDUSTRIAL &amp; CHEMICAL STORES</t>
    </r>
  </si>
  <si>
    <r>
      <rPr>
        <sz val="7.5"/>
        <rFont val="Rockwell"/>
      </rPr>
      <t>AMORY STORES (AMMUNITION, E.T.C.)</t>
    </r>
  </si>
  <si>
    <r>
      <rPr>
        <sz val="7.5"/>
        <rFont val="Rockwell"/>
      </rPr>
      <t>BUILDING MATERIALS</t>
    </r>
  </si>
  <si>
    <r>
      <rPr>
        <sz val="7.5"/>
        <rFont val="Rockwell"/>
      </rPr>
      <t>AIR CRAFTS</t>
    </r>
  </si>
  <si>
    <r>
      <rPr>
        <b/>
        <sz val="10"/>
        <rFont val="Rockwell"/>
      </rPr>
      <t>032605200100 - CUSTOMARY COURT OF APPEAL</t>
    </r>
  </si>
  <si>
    <r>
      <rPr>
        <b/>
        <sz val="10"/>
        <rFont val="Rockwell"/>
      </rPr>
      <t>012300100100 - MINISTRY OF INFORMATION AND STRATEGY</t>
    </r>
  </si>
  <si>
    <r>
      <rPr>
        <b/>
        <sz val="10.5"/>
        <rFont val="Rockwell"/>
      </rPr>
      <t>012300300100 - OSUN STATE BROADCASTING  CORPORATION</t>
    </r>
  </si>
  <si>
    <r>
      <rPr>
        <b/>
        <sz val="8"/>
        <rFont val="Rockwell"/>
      </rPr>
      <t>ASSET</t>
    </r>
  </si>
  <si>
    <r>
      <rPr>
        <b/>
        <sz val="8"/>
        <rFont val="Rockwell"/>
      </rPr>
      <t>CURRENT ASSET</t>
    </r>
  </si>
  <si>
    <r>
      <rPr>
        <b/>
        <sz val="8"/>
        <rFont val="Rockwell"/>
      </rPr>
      <t>INVENTORIES</t>
    </r>
  </si>
  <si>
    <r>
      <rPr>
        <sz val="8"/>
        <rFont val="Rockwell"/>
      </rPr>
      <t>COMPUTER/INFORMATION TECHNOLOGY STORE</t>
    </r>
  </si>
  <si>
    <r>
      <rPr>
        <sz val="8"/>
        <rFont val="Rockwell"/>
      </rPr>
      <t>ELECTRICAL/ELECTRONIC STORE</t>
    </r>
  </si>
  <si>
    <r>
      <rPr>
        <b/>
        <sz val="8"/>
        <rFont val="Rockwell"/>
      </rPr>
      <t>SUB-TOTAL INVENTORIES</t>
    </r>
  </si>
  <si>
    <r>
      <rPr>
        <b/>
        <sz val="8"/>
        <rFont val="Rockwell"/>
      </rPr>
      <t>INFRASTRUCTURE - GENERAL</t>
    </r>
  </si>
  <si>
    <r>
      <rPr>
        <sz val="8"/>
        <rFont val="Rockwell"/>
      </rPr>
      <t>ELECTRICITY TRANSMISSION NETWORK</t>
    </r>
  </si>
  <si>
    <r>
      <rPr>
        <sz val="8"/>
        <rFont val="Rockwell"/>
      </rPr>
      <t>SPECIALISED RESEARCH EQUIPMENT (E.G. SATELLITE)</t>
    </r>
  </si>
  <si>
    <r>
      <rPr>
        <b/>
        <sz val="8"/>
        <rFont val="Rockwell"/>
      </rPr>
      <t>SUB-TOTAL INFRASTRUCTURE - GENERAL</t>
    </r>
  </si>
  <si>
    <r>
      <rPr>
        <b/>
        <sz val="8"/>
        <rFont val="Rockwell"/>
      </rPr>
      <t>OFFICE EQUIPMENT - GENERAL</t>
    </r>
  </si>
  <si>
    <r>
      <rPr>
        <sz val="8"/>
        <rFont val="Rockwell"/>
      </rPr>
      <t>COMPUTERS/NETWORKING EQUIPMENT</t>
    </r>
  </si>
  <si>
    <r>
      <rPr>
        <b/>
        <sz val="8"/>
        <rFont val="Rockwell"/>
      </rPr>
      <t>SUB-TOTAL OFFICE EQUIPMENT - GENERAL</t>
    </r>
  </si>
  <si>
    <r>
      <rPr>
        <b/>
        <sz val="8"/>
        <rFont val="Rockwell"/>
      </rPr>
      <t>ASSETS-UNDER-CONSTRUCTION</t>
    </r>
  </si>
  <si>
    <r>
      <rPr>
        <sz val="8"/>
        <rFont val="Rockwell"/>
      </rPr>
      <t>ASSETS-UNDER-CONSTRUCTION</t>
    </r>
  </si>
  <si>
    <r>
      <rPr>
        <b/>
        <sz val="8"/>
        <rFont val="Rockwell"/>
      </rPr>
      <t>SUB-TOTAL ASSETS-UNDER-CONSTRUCTION</t>
    </r>
  </si>
  <si>
    <r>
      <rPr>
        <b/>
        <sz val="8"/>
        <rFont val="Rockwell"/>
      </rPr>
      <t>TOTAL ASSET</t>
    </r>
  </si>
  <si>
    <r>
      <rPr>
        <b/>
        <sz val="9"/>
        <rFont val="Rockwell"/>
      </rPr>
      <t>025200100100 - OFFICE OF WATER RESOURCES, RURAL AND COMMUNITY AFFAIRS</t>
    </r>
  </si>
  <si>
    <r>
      <rPr>
        <b/>
        <sz val="10"/>
        <rFont val="Rockwell"/>
      </rPr>
      <t>025210200100 - OSUN STATE WATER CORPORATION</t>
    </r>
  </si>
  <si>
    <r>
      <rPr>
        <sz val="7.5"/>
        <rFont val="Rockwell"/>
      </rPr>
      <t>DAMS</t>
    </r>
  </si>
  <si>
    <r>
      <rPr>
        <b/>
        <sz val="10"/>
        <rFont val="Rockwell"/>
      </rPr>
      <t>025210300100 - RURAL WATER &amp; ENVIRONMENTAL SANITATION AGENCY</t>
    </r>
  </si>
  <si>
    <r>
      <rPr>
        <b/>
        <sz val="10"/>
        <rFont val="Rockwell"/>
      </rPr>
      <t>022000100100 - MINISTRY OF FINANCE</t>
    </r>
  </si>
  <si>
    <r>
      <rPr>
        <sz val="7.5"/>
        <rFont val="Rockwell"/>
      </rPr>
      <t>LOCAL INVESTMENTS: QUOTED COMPANIES</t>
    </r>
  </si>
  <si>
    <r>
      <rPr>
        <b/>
        <sz val="7.5"/>
        <rFont val="Rockwell"/>
      </rPr>
      <t>FOREIGN  INVESTMENTS</t>
    </r>
  </si>
  <si>
    <r>
      <rPr>
        <sz val="7.5"/>
        <rFont val="Rockwell"/>
      </rPr>
      <t>FOREIGN INVESTMENTS: QUOTED COMPANIES</t>
    </r>
  </si>
  <si>
    <r>
      <rPr>
        <sz val="7.5"/>
        <rFont val="Rockwell"/>
      </rPr>
      <t>FOREIGN INVESTMENTS: NON QUOTED COMPANIES</t>
    </r>
  </si>
  <si>
    <r>
      <rPr>
        <b/>
        <sz val="7.5"/>
        <rFont val="Rockwell"/>
      </rPr>
      <t>SUB-TOTAL FOREIGN INVESTMENTS</t>
    </r>
  </si>
  <si>
    <r>
      <rPr>
        <b/>
        <sz val="7.5"/>
        <rFont val="Rockwell"/>
      </rPr>
      <t>LEASED ASSETS-FINANCE LEASE</t>
    </r>
  </si>
  <si>
    <r>
      <rPr>
        <sz val="7.5"/>
        <rFont val="Rockwell"/>
      </rPr>
      <t>LEASED ASSETS</t>
    </r>
  </si>
  <si>
    <r>
      <rPr>
        <b/>
        <sz val="7.5"/>
        <rFont val="Rockwell"/>
      </rPr>
      <t>SUB-TOTAL LEASED ASSETS-FINANCE LEASE</t>
    </r>
  </si>
  <si>
    <r>
      <rPr>
        <b/>
        <sz val="10"/>
        <rFont val="Rockwell"/>
      </rPr>
      <t>022000200100 - DEBT MANAGEMENT OFFICE</t>
    </r>
  </si>
  <si>
    <r>
      <rPr>
        <sz val="7.5"/>
        <rFont val="Rockwell"/>
      </rPr>
      <t>LOAN TO PRIVATE COMPANIES / OTHERS</t>
    </r>
  </si>
  <si>
    <r>
      <rPr>
        <b/>
        <sz val="10"/>
        <rFont val="Rockwell"/>
      </rPr>
      <t>022000700100 - OFFICE OF THE ACCOUNTANT - GENERAL</t>
    </r>
  </si>
  <si>
    <r>
      <rPr>
        <b/>
        <sz val="10"/>
        <rFont val="Rockwell"/>
      </rPr>
      <t>022000800100 - OSUN STATE INTERNAL  REVENUE SERVICE</t>
    </r>
  </si>
  <si>
    <r>
      <rPr>
        <sz val="36.5"/>
        <color rgb="FF678CCF"/>
        <rFont val="Arial"/>
        <family val="2"/>
      </rPr>
      <t xml:space="preserve">YEAR 2020 </t>
    </r>
    <r>
      <rPr>
        <sz val="36.5"/>
        <color rgb="FF365B9E"/>
        <rFont val="Arial"/>
        <family val="2"/>
      </rPr>
      <t xml:space="preserve">AMENDED </t>
    </r>
    <r>
      <rPr>
        <sz val="36.5"/>
        <color rgb="FF5982CA"/>
        <rFont val="Arial"/>
        <family val="2"/>
      </rPr>
      <t>BUDGET</t>
    </r>
  </si>
  <si>
    <r>
      <rPr>
        <sz val="22.5"/>
        <color rgb="FF00AF4F"/>
        <rFont val="Arial"/>
        <family val="2"/>
      </rPr>
      <t xml:space="preserve">BUDGET OF RESTORATION
</t>
    </r>
    <r>
      <rPr>
        <sz val="8"/>
        <color rgb="FF0564C1"/>
        <rFont val="Century Gothic"/>
        <family val="2"/>
      </rPr>
      <t xml:space="preserve">I  </t>
    </r>
    <r>
      <rPr>
        <sz val="8"/>
        <color rgb="FF1D72C6"/>
        <rFont val="Century Gothic"/>
        <family val="2"/>
      </rPr>
      <t xml:space="preserve">flint </t>
    </r>
    <r>
      <rPr>
        <sz val="8"/>
        <color rgb="FF5293D4"/>
        <rFont val="Century Gothic"/>
        <family val="2"/>
      </rPr>
      <t xml:space="preserve">II </t>
    </r>
    <r>
      <rPr>
        <sz val="8"/>
        <color rgb="FF0F69C3"/>
        <rFont val="Century Gothic"/>
        <family val="2"/>
      </rPr>
      <t xml:space="preserve">:
</t>
    </r>
    <r>
      <rPr>
        <sz val="11.5"/>
        <color rgb="FF4F6490"/>
        <rFont val="Arial"/>
        <family val="2"/>
      </rPr>
      <t>in</t>
    </r>
    <r>
      <rPr>
        <sz val="11.5"/>
        <color rgb="FF3F5787"/>
        <rFont val="Arial"/>
        <family val="2"/>
      </rPr>
      <t xml:space="preserve">In.hudget@osiJn.Nov.ng
</t>
    </r>
    <r>
      <rPr>
        <sz val="11"/>
        <color rgb="FF6779A0"/>
        <rFont val="Arial"/>
        <family val="2"/>
      </rPr>
      <t>pCnnomcpIannningO_</t>
    </r>
    <r>
      <rPr>
        <sz val="11"/>
        <color rgb="FF5D729A"/>
        <rFont val="Arial"/>
        <family val="2"/>
      </rPr>
      <t xml:space="preserve">main.gov.rig
</t>
    </r>
    <r>
      <rPr>
        <sz val="10"/>
        <color rgb="FF131313"/>
        <rFont val="Arial"/>
        <family val="2"/>
      </rPr>
      <t xml:space="preserve">MINISTRY </t>
    </r>
    <r>
      <rPr>
        <sz val="10"/>
        <color rgb="FF111111"/>
        <rFont val="Arial"/>
        <family val="2"/>
      </rPr>
      <t xml:space="preserve">OF ECONOMK </t>
    </r>
    <r>
      <rPr>
        <sz val="10"/>
        <color rgb="FF232323"/>
        <rFont val="Arial"/>
        <family val="2"/>
      </rPr>
      <t xml:space="preserve">PLAfîNlNG </t>
    </r>
    <r>
      <rPr>
        <sz val="10"/>
        <rFont val="Arial"/>
        <family val="2"/>
      </rPr>
      <t>AND BUDGET STATE OF OSUN SECRFIARIAT,ABERE.</t>
    </r>
  </si>
  <si>
    <t>DESCRIPTION</t>
  </si>
  <si>
    <t>APPROVED BUDGET 2020</t>
  </si>
  <si>
    <t>AMENDED BUDGET 2020 (WITHOUT COVID- 19 RELATED)</t>
  </si>
  <si>
    <t>COVID- RESPONSIVE</t>
  </si>
  <si>
    <t>TOTAL AMENDED BUDGET 2020</t>
  </si>
  <si>
    <t>% OF COVID TO TOTAL BUDGET</t>
  </si>
  <si>
    <t>GAP (BETWEEN TOTAL AMENDED BUDGET AND APPROVED BUDGET)</t>
  </si>
  <si>
    <t>Reference to Explanatory Notes</t>
  </si>
  <si>
    <t>ASSUMPTIONS:</t>
  </si>
  <si>
    <t>₦</t>
  </si>
  <si>
    <t>%</t>
  </si>
  <si>
    <t>EN</t>
  </si>
  <si>
    <t>OIL PRICE BENCHMARK (US$ /BBL)</t>
  </si>
  <si>
    <t>EN-A</t>
  </si>
  <si>
    <t>OIL PRODUCTION BENCHMARK (mbpd)</t>
  </si>
  <si>
    <t>EN-B</t>
  </si>
  <si>
    <t>EN-C</t>
  </si>
  <si>
    <t>GDP GROWTH RATE</t>
  </si>
  <si>
    <t>EN-D</t>
  </si>
  <si>
    <t>INFLATION RATE</t>
  </si>
  <si>
    <t>EN-E</t>
  </si>
  <si>
    <t>MINERAL RATIO</t>
  </si>
  <si>
    <t>EN-F</t>
  </si>
  <si>
    <t>1. OPENING BALANCE: (A)</t>
  </si>
  <si>
    <t>-</t>
  </si>
  <si>
    <t>EN-X</t>
  </si>
  <si>
    <t>RECURRENT REVENUE:</t>
  </si>
  <si>
    <t>GOVERNMENT SHARE OF FAAC</t>
  </si>
  <si>
    <t>EN-H1</t>
  </si>
  <si>
    <t>GOVERNMENT SHARE OF VAT</t>
  </si>
  <si>
    <t>EN-H2</t>
  </si>
  <si>
    <t>GOVERNMENT SHARE OF EXCESS CRUDE ACCOUNT</t>
  </si>
  <si>
    <t>EN-H3</t>
  </si>
  <si>
    <t>OTHER REVENUE FROM FAAC</t>
  </si>
  <si>
    <t>EN-H4</t>
  </si>
  <si>
    <t>DERIVATION</t>
  </si>
  <si>
    <t>EN-H5</t>
  </si>
  <si>
    <t>B = TOTAL REVENUE FROM FAAC</t>
  </si>
  <si>
    <t>EN-G</t>
  </si>
  <si>
    <t>EN-H1 TO EN-H5, EN-G</t>
  </si>
  <si>
    <t>CAPITAL RECIEPTS:</t>
  </si>
  <si>
    <t>FOREIGNS AIDS AND GRANTS</t>
  </si>
  <si>
    <t>EN-I</t>
  </si>
  <si>
    <t>DOMESTIC AIDS AND GRANTS</t>
  </si>
  <si>
    <t>EN-J</t>
  </si>
  <si>
    <t>OTHER CAPITAL RECIEPTS</t>
  </si>
  <si>
    <t>EN-K</t>
  </si>
  <si>
    <t>E = TOTAL CAPITAL RECIEPTS</t>
  </si>
  <si>
    <t>3. EXPENDITURES:</t>
  </si>
  <si>
    <t>RECURRENT EXPENDITURE:</t>
  </si>
  <si>
    <t>CRFC</t>
  </si>
  <si>
    <t>EN 38</t>
  </si>
  <si>
    <t>PERSONNEL COST</t>
  </si>
  <si>
    <t>EN-0</t>
  </si>
  <si>
    <t>OTHER RECURRENT EXPENDITURE</t>
  </si>
  <si>
    <t>TOTAL RECURRENT EXPENDITURE (G)</t>
  </si>
  <si>
    <t>EN-0 TO EN- 20, EN-38</t>
  </si>
  <si>
    <t>CAPITAL EXPENDITURE: I</t>
  </si>
  <si>
    <t>EN-21 TO EN-36, EN-40</t>
  </si>
  <si>
    <t>TOTAL EXPENDITURE (J = G + I)</t>
  </si>
  <si>
    <t>BALANCE (K): F - J</t>
  </si>
  <si>
    <t>FINANCING:</t>
  </si>
  <si>
    <t>EXTERNAL LOAN</t>
  </si>
  <si>
    <t>INTERNAL LOAN</t>
  </si>
  <si>
    <t>FINANCING (L)</t>
  </si>
  <si>
    <t>EN-37</t>
  </si>
  <si>
    <t>FINANCING GAP: M =  -(K+L)</t>
  </si>
  <si>
    <t>EN-Y</t>
  </si>
  <si>
    <t>TOTAL BUDGET SIZE</t>
  </si>
  <si>
    <t>EN-Z</t>
  </si>
  <si>
    <t>ASSUMPTIONS</t>
  </si>
  <si>
    <t>REVENUE FROM FAAC</t>
  </si>
  <si>
    <t>INTERNALLY GENERATED REVENUE</t>
  </si>
  <si>
    <t>CAPITAL RECIEPTS (FOREIGN AND DOMESTIC GRANTS)</t>
  </si>
  <si>
    <t>FINANCING &amp; FINANCING GAP</t>
  </si>
  <si>
    <t>PERSONNEL</t>
  </si>
  <si>
    <t>CAPITAL</t>
  </si>
  <si>
    <t>Ø  Purchase of 1000 units of Bedsheet  N5,000,000</t>
  </si>
  <si>
    <r>
      <rPr>
        <b/>
        <sz val="9"/>
        <rFont val="Rockwell"/>
      </rPr>
      <t>STATE GOVERNMENT OF OSUN
2020 AMENDED BUDGET SUMMARY</t>
    </r>
  </si>
  <si>
    <r>
      <rPr>
        <sz val="9"/>
        <rFont val="Rockwell"/>
      </rPr>
      <t>EXCHANGE RATE (</t>
    </r>
    <r>
      <rPr>
        <sz val="9"/>
        <rFont val="Times New Roman"/>
        <family val="1"/>
      </rPr>
      <t>₦</t>
    </r>
    <r>
      <rPr>
        <sz val="9"/>
        <rFont val="Rockwell"/>
      </rPr>
      <t>/ US$)</t>
    </r>
  </si>
  <si>
    <r>
      <rPr>
        <b/>
        <sz val="9"/>
        <rFont val="Rockwell"/>
      </rPr>
      <t>2. RECURRENT REVENUE &amp; CAPITAL
RECIEPTS:</t>
    </r>
  </si>
  <si>
    <r>
      <rPr>
        <b/>
        <sz val="9"/>
        <rFont val="Rockwell"/>
      </rPr>
      <t>EN-H1 TO
EN-H5</t>
    </r>
  </si>
  <si>
    <r>
      <rPr>
        <b/>
        <sz val="9"/>
        <rFont val="Rockwell"/>
      </rPr>
      <t>C = INTERNALLY GENERATED
REVENUE</t>
    </r>
  </si>
  <si>
    <r>
      <rPr>
        <b/>
        <sz val="9"/>
        <rFont val="Rockwell"/>
      </rPr>
      <t>TOTAL RECURRENT REVENUE
( D) = B + C</t>
    </r>
  </si>
  <si>
    <r>
      <rPr>
        <b/>
        <sz val="9"/>
        <rFont val="Rockwell"/>
      </rPr>
      <t>EN-I TO EN-
K</t>
    </r>
  </si>
  <si>
    <r>
      <rPr>
        <b/>
        <sz val="9"/>
        <rFont val="Rockwell"/>
      </rPr>
      <t>F = TOTAL PROJECTED FUNDS
AVAILABLE (A + D + E)</t>
    </r>
  </si>
  <si>
    <r>
      <rPr>
        <b/>
        <sz val="9"/>
        <rFont val="Rockwell"/>
      </rPr>
      <t>EN-1 TO EN-
19</t>
    </r>
  </si>
  <si>
    <r>
      <rPr>
        <b/>
        <u/>
        <sz val="9"/>
        <rFont val="Comic Sans MS"/>
        <family val="4"/>
      </rPr>
      <t xml:space="preserve">DETAILS OF EXPLANATORY NOTES
</t>
    </r>
    <r>
      <rPr>
        <b/>
        <sz val="9"/>
        <rFont val="Comic Sans MS"/>
      </rPr>
      <t>OPENING BALANCE, FINANCING GAP AND BUDGET SIZE</t>
    </r>
  </si>
  <si>
    <r>
      <rPr>
        <b/>
        <sz val="9"/>
        <rFont val="Comic Sans MS"/>
      </rPr>
      <t xml:space="preserve">EN-X: N3,646,643,790 </t>
    </r>
    <r>
      <rPr>
        <sz val="9"/>
        <rFont val="Comic Sans MS"/>
      </rPr>
      <t>represents the Opening balance as part of the recurrent component of the closing balance of year 2019 which is brought
forward to year 2020.</t>
    </r>
  </si>
  <si>
    <r>
      <rPr>
        <b/>
        <sz val="9"/>
        <rFont val="Comic Sans MS"/>
      </rPr>
      <t xml:space="preserve">EN-Y: </t>
    </r>
    <r>
      <rPr>
        <sz val="9"/>
        <rFont val="Comic Sans MS"/>
      </rPr>
      <t>The State is proposing a balanced budget. Consequently, any form of
deficit accumulation is being avoided.</t>
    </r>
  </si>
  <si>
    <r>
      <rPr>
        <b/>
        <sz val="9"/>
        <rFont val="Comic Sans MS"/>
      </rPr>
      <t xml:space="preserve">EN-Z: </t>
    </r>
    <r>
      <rPr>
        <sz val="9"/>
        <rFont val="Comic Sans MS"/>
      </rPr>
      <t xml:space="preserve">The total budget size of the State is </t>
    </r>
    <r>
      <rPr>
        <b/>
        <sz val="9"/>
        <rFont val="Comic Sans MS"/>
      </rPr>
      <t>N82,229,070,760</t>
    </r>
  </si>
  <si>
    <r>
      <rPr>
        <b/>
        <sz val="9"/>
        <rFont val="Comic Sans MS"/>
      </rPr>
      <t xml:space="preserve">EN-A: </t>
    </r>
    <r>
      <rPr>
        <sz val="9"/>
        <rFont val="Comic Sans MS"/>
      </rPr>
      <t xml:space="preserve">Oil price plunged below $57 per barrel as triggered by weakling oil demand in the oil market. Osun, being an integral part of the country with heavy dependent on revenues from oil decided to be conservative by using </t>
    </r>
    <r>
      <rPr>
        <b/>
        <sz val="9"/>
        <rFont val="Comic Sans MS"/>
      </rPr>
      <t xml:space="preserve">$20 </t>
    </r>
    <r>
      <rPr>
        <sz val="9"/>
        <rFont val="Comic Sans MS"/>
      </rPr>
      <t xml:space="preserve">per barrel which is below the Federal Government benchmark </t>
    </r>
    <r>
      <rPr>
        <b/>
        <sz val="9"/>
        <rFont val="Comic Sans MS"/>
      </rPr>
      <t xml:space="preserve">$25. </t>
    </r>
    <r>
      <rPr>
        <sz val="9"/>
        <rFont val="Comic Sans MS"/>
      </rPr>
      <t>This will reduce the risk of revenue shocks should the price of crude oil stay below the
$25 benchmark of the Federal Government in relation to the uncertainties in
the current market realities.</t>
    </r>
  </si>
  <si>
    <r>
      <rPr>
        <b/>
        <sz val="9"/>
        <rFont val="Comic Sans MS"/>
      </rPr>
      <t xml:space="preserve">EN-B: </t>
    </r>
    <r>
      <rPr>
        <sz val="9"/>
        <rFont val="Comic Sans MS"/>
      </rPr>
      <t>The State decided to be conservative by using 1.7 mbpd instead of 1.9 mbpd used by the Federal Government. This is largely due to disruption of global supply / output chains resulting in weak demand and low commodity prices and international ban. The conservative benchmark of 1.7mbpd would afford the State a level of realistic budget should the production level fall
below the Federal Government estimate of 1.9mbpd.</t>
    </r>
  </si>
  <si>
    <r>
      <rPr>
        <b/>
        <sz val="9"/>
        <rFont val="Comic Sans MS"/>
      </rPr>
      <t xml:space="preserve">EN-C: </t>
    </r>
    <r>
      <rPr>
        <sz val="9"/>
        <rFont val="Comic Sans MS"/>
      </rPr>
      <t>Exchange rate increased from N305 to N360 due to increasing pressure on foreign reserve as crude oil sales receipt declines and macroeconomic outlook worsens. This necessitated the exchange rate adjustment by the Central Bank of Nigeria. Consequently, it is effected in this
revised budget.</t>
    </r>
  </si>
  <si>
    <r>
      <rPr>
        <b/>
        <sz val="9"/>
        <rFont val="Comic Sans MS"/>
      </rPr>
      <t xml:space="preserve">EN-D: </t>
    </r>
    <r>
      <rPr>
        <sz val="9"/>
        <rFont val="Comic Sans MS"/>
      </rPr>
      <t>GDP Growth rate is projected to reduce as a result of shocks to Growth components thereby the growth rate is expected to decline from
initial forecast value of 3.16% to -4.42%</t>
    </r>
  </si>
  <si>
    <r>
      <rPr>
        <b/>
        <sz val="9"/>
        <rFont val="Comic Sans MS"/>
      </rPr>
      <t xml:space="preserve">EN-E:  </t>
    </r>
    <r>
      <rPr>
        <sz val="9"/>
        <rFont val="Comic Sans MS"/>
      </rPr>
      <t>The projected higher inflation rate from 11.7% to 14.13% is as a result of low economic activities caused by closure of factories across the globe, Nigeria inclusive, thus, leading to scarcity of goods and thereby causing
persistent increase in price across board.</t>
    </r>
  </si>
  <si>
    <r>
      <rPr>
        <b/>
        <sz val="9"/>
        <rFont val="Comic Sans MS"/>
      </rPr>
      <t xml:space="preserve">EN-F: </t>
    </r>
    <r>
      <rPr>
        <sz val="9"/>
        <rFont val="Comic Sans MS"/>
      </rPr>
      <t>Reduction in the Mineral Ratio from 35% to 27% was as a result of low economic activities which negatively affected the gross revenue of the
Federation</t>
    </r>
  </si>
  <si>
    <r>
      <rPr>
        <b/>
        <sz val="9"/>
        <rFont val="Comic Sans MS"/>
      </rPr>
      <t xml:space="preserve">EN-H1: </t>
    </r>
    <r>
      <rPr>
        <sz val="9"/>
        <rFont val="Comic Sans MS"/>
      </rPr>
      <t xml:space="preserve">As a result of the global oil price crash and reduction in the allotted size of oil production in barrel per day, the projected revenue through FAAC is reduced drastically from </t>
    </r>
    <r>
      <rPr>
        <b/>
        <sz val="9"/>
        <rFont val="Comic Sans MS"/>
      </rPr>
      <t xml:space="preserve">N39,700,000,000 </t>
    </r>
    <r>
      <rPr>
        <sz val="9"/>
        <rFont val="Comic Sans MS"/>
      </rPr>
      <t xml:space="preserve">to </t>
    </r>
    <r>
      <rPr>
        <b/>
        <sz val="9"/>
        <rFont val="Comic Sans MS"/>
      </rPr>
      <t xml:space="preserve">N21,853,265,710. </t>
    </r>
    <r>
      <rPr>
        <sz val="9"/>
        <rFont val="Comic Sans MS"/>
      </rPr>
      <t>Also, the weak economic activities across the Federation is another major factor
responsible for reduction in FAAC.</t>
    </r>
  </si>
  <si>
    <r>
      <rPr>
        <b/>
        <sz val="9"/>
        <rFont val="Comic Sans MS"/>
      </rPr>
      <t xml:space="preserve">EN-H2: </t>
    </r>
    <r>
      <rPr>
        <sz val="9"/>
        <rFont val="Comic Sans MS"/>
      </rPr>
      <t xml:space="preserve">The Government share of VAT is expected to reduce as a result of long period of lockdown which reduced the economic activities of all organizations (Private and Public) across the country. Consequently, the expected revenue from VAT is reduced from </t>
    </r>
    <r>
      <rPr>
        <b/>
        <sz val="9"/>
        <rFont val="Comic Sans MS"/>
      </rPr>
      <t xml:space="preserve">N13,500,000,000 </t>
    </r>
    <r>
      <rPr>
        <sz val="9"/>
        <rFont val="Comic Sans MS"/>
      </rPr>
      <t xml:space="preserve">to
</t>
    </r>
    <r>
      <rPr>
        <b/>
        <sz val="9"/>
        <rFont val="Comic Sans MS"/>
      </rPr>
      <t>N12,475,764,440</t>
    </r>
  </si>
  <si>
    <r>
      <rPr>
        <b/>
        <sz val="9"/>
        <rFont val="Comic Sans MS"/>
      </rPr>
      <t xml:space="preserve">EN-H3: </t>
    </r>
    <r>
      <rPr>
        <sz val="9"/>
        <rFont val="Comic Sans MS"/>
      </rPr>
      <t>The price of crude oil crashed sharply (from initial projected price of $57 to $20 per barrel) which reduced expected income from crude oil drastically. Consequently, no provision is made for revenue through the excess
crude oil account.</t>
    </r>
  </si>
  <si>
    <r>
      <rPr>
        <b/>
        <sz val="9"/>
        <rFont val="Comic Sans MS"/>
      </rPr>
      <t xml:space="preserve">EN-H4:  </t>
    </r>
    <r>
      <rPr>
        <sz val="9"/>
        <rFont val="Comic Sans MS"/>
      </rPr>
      <t xml:space="preserve">The reduction in key economic variables such as price of oil production, price of crude oil, among others necessitated a downward reduction of revenue from other component of FAAC (such as Exchange rate gain difference, Distribution from goods &amp; valuables, Additional revenue from solid minerals, Excess bank charges and Forex equalization account) downward
from </t>
    </r>
    <r>
      <rPr>
        <b/>
        <sz val="9"/>
        <rFont val="Comic Sans MS"/>
      </rPr>
      <t xml:space="preserve">N1,500,000,000 </t>
    </r>
    <r>
      <rPr>
        <sz val="9"/>
        <rFont val="Comic Sans MS"/>
      </rPr>
      <t xml:space="preserve">to </t>
    </r>
    <r>
      <rPr>
        <b/>
        <sz val="9"/>
        <rFont val="Comic Sans MS"/>
      </rPr>
      <t>N400,000,000</t>
    </r>
  </si>
  <si>
    <r>
      <rPr>
        <b/>
        <sz val="9"/>
        <rFont val="Comic Sans MS"/>
      </rPr>
      <t xml:space="preserve">EN-H5: </t>
    </r>
    <r>
      <rPr>
        <sz val="9"/>
        <rFont val="Comic Sans MS"/>
      </rPr>
      <t>Revenue from derivation is not applicable to the State of Osun since
the State is not among those states covered by derivation.</t>
    </r>
  </si>
  <si>
    <r>
      <rPr>
        <b/>
        <sz val="9"/>
        <rFont val="Comic Sans MS"/>
      </rPr>
      <t xml:space="preserve">EN-G: </t>
    </r>
    <r>
      <rPr>
        <sz val="9"/>
        <rFont val="Comic Sans MS"/>
      </rPr>
      <t xml:space="preserve">The internally generated revenue is seriously affected by the long period of lockdown which prevented businesses and offices from effective operations, intra and interstate movement restriction and international movement restrictions. All these serve as hindrances to government ability to generate revenues internally. The State Government is also proposing between 3-4months tax holiday to SMEs in the State as a relief towards the damage  to the economy by COVID-19 pandemic. Therefore, the projected IGR is
reduced from </t>
    </r>
    <r>
      <rPr>
        <b/>
        <sz val="9"/>
        <rFont val="Comic Sans MS"/>
      </rPr>
      <t xml:space="preserve">N30,828,758,440 </t>
    </r>
    <r>
      <rPr>
        <sz val="9"/>
        <rFont val="Comic Sans MS"/>
      </rPr>
      <t xml:space="preserve">to </t>
    </r>
    <r>
      <rPr>
        <b/>
        <sz val="9"/>
        <rFont val="Comic Sans MS"/>
      </rPr>
      <t>N15,082,345,490.</t>
    </r>
  </si>
  <si>
    <r>
      <rPr>
        <b/>
        <sz val="9"/>
        <rFont val="Comic Sans MS"/>
      </rPr>
      <t xml:space="preserve">EN-I:  </t>
    </r>
    <r>
      <rPr>
        <sz val="9"/>
        <rFont val="Comic Sans MS"/>
      </rPr>
      <t xml:space="preserve">The projected Foreign (External) grants from donors increased from </t>
    </r>
    <r>
      <rPr>
        <b/>
        <sz val="9"/>
        <rFont val="Comic Sans MS"/>
      </rPr>
      <t xml:space="preserve">N6,056,283,020 </t>
    </r>
    <r>
      <rPr>
        <sz val="9"/>
        <rFont val="Comic Sans MS"/>
      </rPr>
      <t xml:space="preserve">to </t>
    </r>
    <r>
      <rPr>
        <b/>
        <sz val="9"/>
        <rFont val="Comic Sans MS"/>
      </rPr>
      <t xml:space="preserve">N9,422,217,320 </t>
    </r>
    <r>
      <rPr>
        <sz val="9"/>
        <rFont val="Comic Sans MS"/>
      </rPr>
      <t xml:space="preserve">due to extensive efforts of the government in exploring all available opportunities to augment the regular sources of income which have become dwindling due to COVID-19 pandemic shocks. This total grant is realistic and the details of each of the sources are highlighted below:
Ø  </t>
    </r>
    <r>
      <rPr>
        <strike/>
        <sz val="9"/>
        <rFont val="Comic Sans MS"/>
        <family val="4"/>
      </rPr>
      <t xml:space="preserve">N2,160,000,000.00 already received as 2018 SFTAS  grant.
</t>
    </r>
    <r>
      <rPr>
        <sz val="9"/>
        <rFont val="Comic Sans MS"/>
      </rPr>
      <t xml:space="preserve">Ø   </t>
    </r>
    <r>
      <rPr>
        <strike/>
        <sz val="9"/>
        <rFont val="Comic Sans MS"/>
        <family val="4"/>
      </rPr>
      <t xml:space="preserve">N108,000,000  expected  as  grant  for  Quarterly  Budget  Implementation Report (2019)
</t>
    </r>
    <r>
      <rPr>
        <sz val="9"/>
        <rFont val="Comic Sans MS"/>
      </rPr>
      <t xml:space="preserve">Ø   </t>
    </r>
    <r>
      <rPr>
        <strike/>
        <sz val="9"/>
        <rFont val="Comic Sans MS"/>
        <family val="4"/>
      </rPr>
      <t xml:space="preserve">N540,000,000.00  expected  as  SFTAS  grant  for  “At  least  60%  TSA Compliance (2019)”.
</t>
    </r>
    <r>
      <rPr>
        <sz val="9"/>
        <rFont val="Comic Sans MS"/>
      </rPr>
      <t xml:space="preserve">Ø   </t>
    </r>
    <r>
      <rPr>
        <strike/>
        <sz val="9"/>
        <rFont val="Comic Sans MS"/>
        <family val="4"/>
      </rPr>
      <t xml:space="preserve">N720,000,000.00 expected  as  SFTAS  grant for  “Availability of  Revenue Harmonization Law”  (2019)
</t>
    </r>
    <r>
      <rPr>
        <sz val="9"/>
        <rFont val="Comic Sans MS"/>
      </rPr>
      <t xml:space="preserve">Ø    </t>
    </r>
    <r>
      <rPr>
        <strike/>
        <sz val="9"/>
        <rFont val="Comic Sans MS"/>
        <family val="4"/>
      </rPr>
      <t xml:space="preserve">N720,000,000.00  expected  as  SFTAS  grant  for  “Availability  of  Public Procurement Law” in accordance with DLI 6.1
</t>
    </r>
    <r>
      <rPr>
        <sz val="9"/>
        <rFont val="Comic Sans MS"/>
      </rPr>
      <t xml:space="preserve">Ø  </t>
    </r>
    <r>
      <rPr>
        <strike/>
        <sz val="9"/>
        <rFont val="Comic Sans MS"/>
        <family val="4"/>
      </rPr>
      <t xml:space="preserve">N360,000,000.00 expects as SFTAS grant for “Basic Annual nominal IGR growth rate of 20% – 39%” (2019).
</t>
    </r>
    <r>
      <rPr>
        <sz val="9"/>
        <rFont val="Comic Sans MS"/>
      </rPr>
      <t xml:space="preserve">Ø  </t>
    </r>
    <r>
      <rPr>
        <strike/>
        <sz val="9"/>
        <rFont val="Comic Sans MS"/>
        <family val="4"/>
      </rPr>
      <t xml:space="preserve">N180,000,000.00 expected as SFTAS grant for Submission of Quarterly Debt Report to Federal Debt Management Office, (2019)”.
</t>
    </r>
    <r>
      <rPr>
        <sz val="9"/>
        <rFont val="Comic Sans MS"/>
      </rPr>
      <t xml:space="preserve">Ø  </t>
    </r>
    <r>
      <rPr>
        <strike/>
        <sz val="9"/>
        <rFont val="Comic Sans MS"/>
        <family val="4"/>
      </rPr>
      <t>N1,800,000,000.00 expected as 2020 SFTAS grant for Budget review.</t>
    </r>
  </si>
  <si>
    <r>
      <rPr>
        <sz val="9"/>
        <rFont val="Comic Sans MS"/>
      </rPr>
      <t xml:space="preserve">Ø   </t>
    </r>
    <r>
      <rPr>
        <strike/>
        <sz val="9"/>
        <rFont val="Comic Sans MS"/>
        <family val="4"/>
      </rPr>
      <t xml:space="preserve">N788,841,100.00  expected  from  World  Bank  as  stipend  of  Skill  for  Job Beneficiaries
</t>
    </r>
    <r>
      <rPr>
        <sz val="9"/>
        <rFont val="Comic Sans MS"/>
      </rPr>
      <t xml:space="preserve">Ø   N100,000,000  expected  from  United  Nations  Industrial  Development Organization (UNIDO) for Upgrade of Industrial parks across the State
Ø  </t>
    </r>
    <r>
      <rPr>
        <strike/>
        <sz val="9"/>
        <rFont val="Comic Sans MS"/>
        <family val="4"/>
      </rPr>
      <t xml:space="preserve">N5,000,000 expected as a research grant for Osun State University
</t>
    </r>
    <r>
      <rPr>
        <sz val="9"/>
        <rFont val="Comic Sans MS"/>
      </rPr>
      <t xml:space="preserve">Ø  </t>
    </r>
    <r>
      <rPr>
        <strike/>
        <sz val="9"/>
        <rFont val="Comic Sans MS"/>
        <family val="4"/>
      </rPr>
      <t>N916,376,215 expected from Basic Health Care Provider Fund as Purchasing Health Grant for Osun Health Insurance Scheme</t>
    </r>
  </si>
  <si>
    <r>
      <t xml:space="preserve">Ø    </t>
    </r>
    <r>
      <rPr>
        <strike/>
        <sz val="9"/>
        <rFont val="Comic Sans MS"/>
        <family val="4"/>
      </rPr>
      <t>N484,000,000   from   UNICEF   and   Basic   Health   Care   Provider   Fund (N448,000,000  and N 36,000,000 respectively) for the Primary Health Care</t>
    </r>
  </si>
  <si>
    <r>
      <rPr>
        <b/>
        <sz val="9"/>
        <rFont val="Comic Sans MS"/>
      </rPr>
      <t xml:space="preserve">EN-J: </t>
    </r>
    <r>
      <rPr>
        <sz val="9"/>
        <rFont val="Comic Sans MS"/>
      </rPr>
      <t xml:space="preserve">The Domestic (Internal) grant declined from </t>
    </r>
    <r>
      <rPr>
        <b/>
        <sz val="9"/>
        <rFont val="Comic Sans MS"/>
      </rPr>
      <t xml:space="preserve">N14,229,452,970.00 </t>
    </r>
    <r>
      <rPr>
        <sz val="9"/>
        <rFont val="Comic Sans MS"/>
      </rPr>
      <t xml:space="preserve">to </t>
    </r>
    <r>
      <rPr>
        <b/>
        <sz val="9"/>
        <rFont val="Comic Sans MS"/>
      </rPr>
      <t xml:space="preserve">N13,216,437,150.00 </t>
    </r>
    <r>
      <rPr>
        <sz val="9"/>
        <rFont val="Comic Sans MS"/>
      </rPr>
      <t>due to COVID-19 pandemic. This is largely due to the assumption that the extremely weak economic activities brought about by the
COVID -19 pandemic will affect the supporting tendency of the local sources (e.g. TETFUND, UBEC, FGN, etc.)</t>
    </r>
  </si>
  <si>
    <r>
      <rPr>
        <sz val="9"/>
        <rFont val="Comic Sans MS"/>
      </rPr>
      <t xml:space="preserve">However, the total sum of </t>
    </r>
    <r>
      <rPr>
        <b/>
        <sz val="9"/>
        <rFont val="Comic Sans MS"/>
      </rPr>
      <t xml:space="preserve">N4,618,267,180 </t>
    </r>
    <r>
      <rPr>
        <sz val="9"/>
        <rFont val="Comic Sans MS"/>
      </rPr>
      <t xml:space="preserve">is earmarked for COVID-19 response for Domestic grant out of which </t>
    </r>
    <r>
      <rPr>
        <b/>
        <sz val="9"/>
        <rFont val="Comic Sans MS"/>
      </rPr>
      <t xml:space="preserve">N2,900,000,000 </t>
    </r>
    <r>
      <rPr>
        <sz val="9"/>
        <rFont val="Comic Sans MS"/>
      </rPr>
      <t xml:space="preserve">is earmarked for POST-COVID-19 response Domestic grant while the sum of </t>
    </r>
    <r>
      <rPr>
        <b/>
        <sz val="9"/>
        <rFont val="Comic Sans MS"/>
      </rPr>
      <t xml:space="preserve">N1,718,267,180.00 </t>
    </r>
    <r>
      <rPr>
        <sz val="9"/>
        <rFont val="Comic Sans MS"/>
      </rPr>
      <t xml:space="preserve">was received for Covid-19 response which includes both in-cash and in-kind given to the State during the lockdown as a measure to help in the control of COVID-19 pandemic. The details are as specified below:
</t>
    </r>
    <r>
      <rPr>
        <b/>
        <sz val="9"/>
        <rFont val="Comic Sans MS"/>
      </rPr>
      <t xml:space="preserve">MINISTRY OF HEALTH
</t>
    </r>
    <r>
      <rPr>
        <sz val="9"/>
        <rFont val="Comic Sans MS"/>
      </rPr>
      <t>Ø  Donation in kind, the upgrading of, Asubiaro surgical ward to ICU centre / remodeling of FNS Building at LAUTECH, MercyLand to COVID-19 Isolation centre N45,607,370
Ø  Donation in-kind of  Packs of Essence table water  N1,866,250
Ø  Donation in cash for purchase of 500 units of Bedsheet  N2,500,000 Ø  Donation  of sundry Medical equipment such as PPE, surgical masks and goggles in-kind   N16,300,000
Ø  Donation in cash for purchase of 60 single crank Hospital Beds, 60
mattresses and Pillows, and two ward screen  N16,516,500
Ø  Donation in cash for upgrading of surgical ward for COVID -19 ,20 bed holding/observation centre, State Specialist Hospital, Asubiaro, Osogbo. N13,496,160
Ø  Donation of medical equipment to Intensive care unit(ICU) in the State Specialist Hospital Asubiaro, Osogbo  N10,201,100
Ø  Donation in-kind  of two ventilators (LIFE CARE PL V100)to the State Specialist Hospital Asubiaro Osogbo.  N7,700,000
Ø  Donation of medical equipment to the  State Specialist Hospital Asubiaro, Osogbo in-kind N11,835,000
Ø  Donation in-kind of hand sanitizer, plastic covers &amp;other accessories for use in the State Specialist Hospital, Asubiaro, Osogbo N10,000,000
Ø  Donation  in cash of ICU bed for the State Specialist Hospital, Asubiaro, Osogbo N5,200,000
Ø  Donation in cash  of two medical waste incinerator for the State Hospital N13,000,000
Ø  Donation in cash  of medical consumables to the three State Hospital. N9,649,150
Ø  Donation in cash  for Case management  N52,000,000
Ø  Donation in cash  as part of stipends to front line health Personnel N20,873,470
Ø  Donation of various medical equipment worth N166,597,500 in-kind
Ø  Remodeling of Old Library at MercyLand to 160 beds Isolation Centre by First Bank of Nig. Plc worth N30,000,000</t>
    </r>
  </si>
  <si>
    <r>
      <rPr>
        <sz val="9"/>
        <rFont val="Comic Sans MS"/>
      </rPr>
      <t xml:space="preserve">Ø  Donation of Ambulance by NNPC worth N22,000,000
Ø  Donation of Ambulance by Chief Adebutu Kessington worth N25,000,000
</t>
    </r>
    <r>
      <rPr>
        <b/>
        <sz val="9"/>
        <rFont val="Comic Sans MS"/>
      </rPr>
      <t xml:space="preserve">MINISTRY OF INFORMATION AND CIVIC ORIENTATION
</t>
    </r>
    <r>
      <rPr>
        <sz val="9"/>
        <rFont val="Comic Sans MS"/>
      </rPr>
      <t xml:space="preserve">Ø  Donation for communication and enlightenment on COVID-19 N5,955,000
</t>
    </r>
    <r>
      <rPr>
        <b/>
        <sz val="9"/>
        <rFont val="Comic Sans MS"/>
      </rPr>
      <t xml:space="preserve">MINISTRY OF ENVIRONMENT
</t>
    </r>
    <r>
      <rPr>
        <sz val="9"/>
        <rFont val="Comic Sans MS"/>
      </rPr>
      <t xml:space="preserve">Ø  Donation for Fumigation of Public places across the state  N27,300,000
</t>
    </r>
    <r>
      <rPr>
        <b/>
        <sz val="9"/>
        <rFont val="Comic Sans MS"/>
      </rPr>
      <t xml:space="preserve">MINISTRY OF SPECIAL DUTIES
</t>
    </r>
    <r>
      <rPr>
        <sz val="9"/>
        <rFont val="Comic Sans MS"/>
      </rPr>
      <t xml:space="preserve">Ø   The total sum of N502,376,390 was donated towards coordination and enforcement Including security and palliatives to citizens i.e. N65,000,000 was donated in cash for coordination and enforcement including security while N437,376,390 worth of palliatives was donated in kind for citizens.
</t>
    </r>
    <r>
      <rPr>
        <b/>
        <sz val="9"/>
        <rFont val="Comic Sans MS"/>
      </rPr>
      <t xml:space="preserve">MINISTRY OF COMMERCE, INDUSTRY AND COOPERATIVES
</t>
    </r>
    <r>
      <rPr>
        <sz val="9"/>
        <rFont val="Comic Sans MS"/>
      </rPr>
      <t xml:space="preserve">Ø   Provision of Relief/Palliative to citizens in-kind worth N657,293,290
</t>
    </r>
    <r>
      <rPr>
        <b/>
        <sz val="9"/>
        <rFont val="Comic Sans MS"/>
      </rPr>
      <t>OTHER CAPITAL RECIEPTS</t>
    </r>
  </si>
  <si>
    <r>
      <rPr>
        <b/>
        <sz val="9"/>
        <rFont val="Comic Sans MS"/>
      </rPr>
      <t xml:space="preserve">EN-K: </t>
    </r>
    <r>
      <rPr>
        <sz val="9"/>
        <rFont val="Comic Sans MS"/>
      </rPr>
      <t xml:space="preserve">Other capital reciepts include </t>
    </r>
    <r>
      <rPr>
        <b/>
        <sz val="9"/>
        <rFont val="Comic Sans MS"/>
      </rPr>
      <t xml:space="preserve">N2,460,000,000 </t>
    </r>
    <r>
      <rPr>
        <sz val="9"/>
        <rFont val="Comic Sans MS"/>
      </rPr>
      <t>Refund which has already been recieved from the Federal Government as reimbursement on the construction of roads. Moreso, loan of N3,532,396,860 has been recieved in 2019 from Islamic Development Bank (IDB) which was spread for utilization over three years. The proportion for 2020 budget is N1,404,211,460 for Ilesa Water Supply and Sanitation Project,  N600,735,400from African Development Bank (AfDB) For Rural Water Supply and Sanitation Programme (RUWESA), N1,667,450,000 for the Office of Water Resources out of which N785,000,000 is from World Bank International Development Agency (IDA) for the Osun Rural Access Mobility Project (RAMP), N582,450,000 is from French Development Bank (AFD) also for the Osun Rural Access Mobility Project (RAMP) and N300,000,000 is from World Bank International
Development Agency for Osun Community and Social Development Project.</t>
    </r>
  </si>
  <si>
    <r>
      <rPr>
        <b/>
        <sz val="9"/>
        <rFont val="Comic Sans MS"/>
      </rPr>
      <t xml:space="preserve">EN-37: </t>
    </r>
    <r>
      <rPr>
        <sz val="9"/>
        <rFont val="Comic Sans MS"/>
      </rPr>
      <t>To avoid accumulation of deficit, the state is not planning to contract
any loan to finance the amended budget</t>
    </r>
  </si>
  <si>
    <r>
      <rPr>
        <b/>
        <sz val="9"/>
        <rFont val="Comic Sans MS"/>
      </rPr>
      <t xml:space="preserve">EN-0: </t>
    </r>
    <r>
      <rPr>
        <sz val="9"/>
        <rFont val="Comic Sans MS"/>
      </rPr>
      <t>There is a decline in the personnel budget due to the fact that the state has no plan to recruit as a result of paucity of fund. Meanwhile, the State decided to use the actual cost spent on personnel for the first 3 months (January to March 2020) and then, prorated the amount for the remaining 9 months to make a whole year, which consequently lead to expected value below the initially budgeted. The adjustment affected the Personnel components such as Salaries and Wages, Allowances, Social
Contributions and Social Benefits.</t>
    </r>
  </si>
  <si>
    <r>
      <rPr>
        <sz val="9"/>
        <rFont val="Comic Sans MS"/>
      </rPr>
      <t xml:space="preserve">The sum of </t>
    </r>
    <r>
      <rPr>
        <b/>
        <sz val="9"/>
        <rFont val="Comic Sans MS"/>
      </rPr>
      <t xml:space="preserve">N265,916,080 </t>
    </r>
    <r>
      <rPr>
        <sz val="9"/>
        <rFont val="Comic Sans MS"/>
      </rPr>
      <t xml:space="preserve">is the additional budgeted allowance to frontline health workers from April 2020 to December 2020
The sum of </t>
    </r>
    <r>
      <rPr>
        <b/>
        <sz val="9"/>
        <rFont val="Comic Sans MS"/>
      </rPr>
      <t xml:space="preserve">N54,331,130 </t>
    </r>
    <r>
      <rPr>
        <sz val="9"/>
        <rFont val="Comic Sans MS"/>
      </rPr>
      <t xml:space="preserve">is the budget for the payment of salary and allowances for the newly recruited Amotekun Corps in the State.
</t>
    </r>
    <r>
      <rPr>
        <b/>
        <sz val="9"/>
        <rFont val="Comic Sans MS"/>
      </rPr>
      <t>OTHER RECURRENT</t>
    </r>
  </si>
  <si>
    <r>
      <rPr>
        <b/>
        <sz val="9"/>
        <rFont val="Comic Sans MS"/>
      </rPr>
      <t xml:space="preserve">EN-1: </t>
    </r>
    <r>
      <rPr>
        <sz val="9"/>
        <rFont val="Comic Sans MS"/>
      </rPr>
      <t xml:space="preserve">Extensive traveling is essential in the health sector for frontline workers and associated administrators, especially in the area of contact tracing and management of isolation centres. Therefore, the sum of </t>
    </r>
    <r>
      <rPr>
        <b/>
        <sz val="9"/>
        <rFont val="Comic Sans MS"/>
      </rPr>
      <t xml:space="preserve">N3,000,000 </t>
    </r>
    <r>
      <rPr>
        <sz val="9"/>
        <rFont val="Comic Sans MS"/>
      </rPr>
      <t>allocated to travel and transports in the health sector is tagged
COVID-19 responsive</t>
    </r>
  </si>
  <si>
    <r>
      <rPr>
        <b/>
        <sz val="9"/>
        <rFont val="Comic Sans MS"/>
      </rPr>
      <t xml:space="preserve">EN-2: </t>
    </r>
    <r>
      <rPr>
        <sz val="9"/>
        <rFont val="Comic Sans MS"/>
      </rPr>
      <t xml:space="preserve">The total sum of </t>
    </r>
    <r>
      <rPr>
        <b/>
        <sz val="9"/>
        <rFont val="Comic Sans MS"/>
      </rPr>
      <t xml:space="preserve">N1,000,000 </t>
    </r>
    <r>
      <rPr>
        <sz val="9"/>
        <rFont val="Comic Sans MS"/>
      </rPr>
      <t>is earmarked as telephone charges for extensive communication in health sector. This is essential for COVID-19 and
other health management activities.</t>
    </r>
  </si>
  <si>
    <r>
      <rPr>
        <b/>
        <sz val="9"/>
        <rFont val="Comic Sans MS"/>
      </rPr>
      <t xml:space="preserve">EN-3: </t>
    </r>
    <r>
      <rPr>
        <sz val="9"/>
        <rFont val="Comic Sans MS"/>
      </rPr>
      <t xml:space="preserve">In response to new realities created by COVID-19 pandemic, Governance, Administration and General Businesses are moved from physical to virtual operations, which require reliable, efficient and larger volume of internet access. Hence, the total sum of </t>
    </r>
    <r>
      <rPr>
        <b/>
        <sz val="9"/>
        <rFont val="Comic Sans MS"/>
      </rPr>
      <t xml:space="preserve">N9,100,210 </t>
    </r>
    <r>
      <rPr>
        <sz val="9"/>
        <rFont val="Comic Sans MS"/>
      </rPr>
      <t>is allocated for
subscription to internet facilities</t>
    </r>
  </si>
  <si>
    <r>
      <rPr>
        <b/>
        <sz val="9"/>
        <rFont val="Comic Sans MS"/>
      </rPr>
      <t xml:space="preserve">EN-4: </t>
    </r>
    <r>
      <rPr>
        <sz val="9"/>
        <rFont val="Comic Sans MS"/>
      </rPr>
      <t xml:space="preserve">For effective virtual activities and e-governance, a basic software of
</t>
    </r>
    <r>
      <rPr>
        <b/>
        <sz val="9"/>
        <rFont val="Comic Sans MS"/>
      </rPr>
      <t xml:space="preserve">N80,080 </t>
    </r>
    <r>
      <rPr>
        <sz val="9"/>
        <rFont val="Comic Sans MS"/>
      </rPr>
      <t>is required to augment the existing frameworks for efficient
service delivery.</t>
    </r>
  </si>
  <si>
    <r>
      <rPr>
        <b/>
        <sz val="9"/>
        <rFont val="Comic Sans MS"/>
      </rPr>
      <t xml:space="preserve">EN-5: </t>
    </r>
    <r>
      <rPr>
        <sz val="9"/>
        <rFont val="Comic Sans MS"/>
      </rPr>
      <t xml:space="preserve">The sum of </t>
    </r>
    <r>
      <rPr>
        <b/>
        <sz val="9"/>
        <rFont val="Comic Sans MS"/>
      </rPr>
      <t xml:space="preserve">N196,708,800 </t>
    </r>
    <r>
      <rPr>
        <sz val="9"/>
        <rFont val="Comic Sans MS"/>
      </rPr>
      <t>is allocated to Health related consumables. This is needed for the purchase of drugs, testing kits, sanitizers, gloves and other essential materials which are utilized in large quantities as response to
health challenges created by COVID-19.</t>
    </r>
  </si>
  <si>
    <r>
      <rPr>
        <b/>
        <sz val="9"/>
        <rFont val="Comic Sans MS"/>
      </rPr>
      <t xml:space="preserve">EN-6: </t>
    </r>
    <r>
      <rPr>
        <sz val="9"/>
        <rFont val="Comic Sans MS"/>
      </rPr>
      <t xml:space="preserve">In the acquisition of new skills to conform with covid-19 realities, relief, the sum of </t>
    </r>
    <r>
      <rPr>
        <b/>
        <sz val="9"/>
        <rFont val="Comic Sans MS"/>
      </rPr>
      <t xml:space="preserve">N54,600 </t>
    </r>
    <r>
      <rPr>
        <sz val="9"/>
        <rFont val="Comic Sans MS"/>
      </rPr>
      <t>will be required to purchase teaching aids such as instructional materials which shall conform with the realities of virtual interactions and social distancing for the staff in the Ministry of Innovation,
Science and Technology.</t>
    </r>
  </si>
  <si>
    <r>
      <rPr>
        <b/>
        <sz val="9"/>
        <rFont val="Comic Sans MS"/>
      </rPr>
      <t xml:space="preserve">EN-7.1: </t>
    </r>
    <r>
      <rPr>
        <sz val="9"/>
        <rFont val="Comic Sans MS"/>
      </rPr>
      <t xml:space="preserve">As a result of regular need for fumigation of offices, motor parks, public schools and other public places across the State towards prevention of the spread of COVID-19, the sum of </t>
    </r>
    <r>
      <rPr>
        <b/>
        <sz val="9"/>
        <rFont val="Comic Sans MS"/>
      </rPr>
      <t xml:space="preserve">N291,210 </t>
    </r>
    <r>
      <rPr>
        <sz val="9"/>
        <rFont val="Comic Sans MS"/>
      </rPr>
      <t>is needed for basic repair of
some vehicles for efficient service delivery</t>
    </r>
  </si>
  <si>
    <r>
      <rPr>
        <b/>
        <sz val="9"/>
        <rFont val="Comic Sans MS"/>
      </rPr>
      <t xml:space="preserve">EN-7.2: </t>
    </r>
    <r>
      <rPr>
        <sz val="9"/>
        <rFont val="Comic Sans MS"/>
      </rPr>
      <t xml:space="preserve">For maintenance of proper hygiene across the State, extensive refuse management of public places against COVID-19 is important.
Therefore, the sum of </t>
    </r>
    <r>
      <rPr>
        <b/>
        <sz val="9"/>
        <rFont val="Comic Sans MS"/>
      </rPr>
      <t xml:space="preserve">N13,409,330 </t>
    </r>
    <r>
      <rPr>
        <sz val="9"/>
        <rFont val="Comic Sans MS"/>
      </rPr>
      <t>will be required for the regular
maintenance of all the trucks that will be used for the purpose.</t>
    </r>
  </si>
  <si>
    <r>
      <rPr>
        <b/>
        <sz val="9"/>
        <rFont val="Comic Sans MS"/>
      </rPr>
      <t xml:space="preserve">EN-7.3: </t>
    </r>
    <r>
      <rPr>
        <sz val="9"/>
        <rFont val="Comic Sans MS"/>
      </rPr>
      <t xml:space="preserve">Due to extensive traveling of frontline health workers to all health facilities and isolation centres across the State, </t>
    </r>
    <r>
      <rPr>
        <b/>
        <sz val="9"/>
        <rFont val="Comic Sans MS"/>
      </rPr>
      <t xml:space="preserve">N53,029,710 </t>
    </r>
    <r>
      <rPr>
        <sz val="9"/>
        <rFont val="Comic Sans MS"/>
      </rPr>
      <t>will be used for the maintenance of vehicles in the health sector as emergent to COVID-
19 pandemic.</t>
    </r>
  </si>
  <si>
    <r>
      <rPr>
        <b/>
        <sz val="9"/>
        <rFont val="Comic Sans MS"/>
      </rPr>
      <t xml:space="preserve">EN-8: </t>
    </r>
    <r>
      <rPr>
        <sz val="9"/>
        <rFont val="Comic Sans MS"/>
      </rPr>
      <t xml:space="preserve">Extensive operations at isolation centres across the State require uninterrupted power supply, fueling and regular maintenance of Plants / Generating set for efficient services is necessary. As such, a total sum of </t>
    </r>
    <r>
      <rPr>
        <b/>
        <sz val="9"/>
        <rFont val="Comic Sans MS"/>
      </rPr>
      <t xml:space="preserve">N10,000,000 </t>
    </r>
    <r>
      <rPr>
        <sz val="9"/>
        <rFont val="Comic Sans MS"/>
      </rPr>
      <t>is budgeted for the fueling and maintenance of all generating
sets</t>
    </r>
  </si>
  <si>
    <r>
      <rPr>
        <b/>
        <sz val="9"/>
        <rFont val="Comic Sans MS"/>
      </rPr>
      <t xml:space="preserve">EN-9.1: </t>
    </r>
    <r>
      <rPr>
        <sz val="9"/>
        <rFont val="Comic Sans MS"/>
      </rPr>
      <t xml:space="preserve">The reality of COVID-19 requires new skills for effective e- governance, therefore specialized training is necessary in acquisition of the skills for the management of the State's Information and communication system. A sum of </t>
    </r>
    <r>
      <rPr>
        <b/>
        <sz val="9"/>
        <rFont val="Comic Sans MS"/>
      </rPr>
      <t xml:space="preserve">N254,810 </t>
    </r>
    <r>
      <rPr>
        <sz val="9"/>
        <rFont val="Comic Sans MS"/>
      </rPr>
      <t>is Budgeted for training of the staff of Ministry of Innovation, Science and Technology towards the management of the state’s
ICT.</t>
    </r>
  </si>
  <si>
    <r>
      <rPr>
        <b/>
        <sz val="9"/>
        <rFont val="Comic Sans MS"/>
      </rPr>
      <t>EN-9.2</t>
    </r>
    <r>
      <rPr>
        <sz val="9"/>
        <rFont val="Comic Sans MS"/>
      </rPr>
      <t xml:space="preserve">: The reality of COVID-19 requires extensive training of health workers in compliance with the skills needed to handle the novelty of the pandemic, hence, the sum of  </t>
    </r>
    <r>
      <rPr>
        <b/>
        <sz val="9"/>
        <rFont val="Comic Sans MS"/>
      </rPr>
      <t xml:space="preserve">N125,711,110 </t>
    </r>
    <r>
      <rPr>
        <sz val="9"/>
        <rFont val="Comic Sans MS"/>
      </rPr>
      <t>is required for the training of
frontline health personnel.</t>
    </r>
  </si>
  <si>
    <r>
      <rPr>
        <b/>
        <sz val="9"/>
        <rFont val="Comic Sans MS"/>
      </rPr>
      <t xml:space="preserve">EN-10: </t>
    </r>
    <r>
      <rPr>
        <sz val="9"/>
        <rFont val="Comic Sans MS"/>
      </rPr>
      <t xml:space="preserve">Security is critical to social stabilization during and after COVID-19 pandemic. The State is therefore taking all pragmatic efforts at reducing social vices across the State. The total sum of </t>
    </r>
    <r>
      <rPr>
        <b/>
        <sz val="9"/>
        <rFont val="Comic Sans MS"/>
      </rPr>
      <t xml:space="preserve">N1,187,436,350 </t>
    </r>
    <r>
      <rPr>
        <sz val="9"/>
        <rFont val="Comic Sans MS"/>
      </rPr>
      <t>is hereby allocated for effective security services. This include the activation of "A</t>
    </r>
    <r>
      <rPr>
        <b/>
        <sz val="9"/>
        <rFont val="Comic Sans MS"/>
      </rPr>
      <t>motekun Corps</t>
    </r>
    <r>
      <rPr>
        <sz val="9"/>
        <rFont val="Comic Sans MS"/>
      </rPr>
      <t>" in the State as a result of observed lapses in the conventional security architecture during the COVID-19 lockdown. It also includes the allowances to other security forces such as Police, Civil Defence, Army, etc which are deployed to the State to maintain peace and order during
and after the lockdown period.</t>
    </r>
  </si>
  <si>
    <r>
      <rPr>
        <b/>
        <sz val="9"/>
        <rFont val="Comic Sans MS"/>
      </rPr>
      <t>EN-11</t>
    </r>
    <r>
      <rPr>
        <sz val="9"/>
        <rFont val="Comic Sans MS"/>
      </rPr>
      <t xml:space="preserve">: As a fall out of the impact of COVID-19 pandemic, the essentiality of fumigation is inevitable before reopening of offices and public places. The sum
of </t>
    </r>
    <r>
      <rPr>
        <b/>
        <sz val="9"/>
        <rFont val="Comic Sans MS"/>
      </rPr>
      <t xml:space="preserve">N61,479.010 </t>
    </r>
    <r>
      <rPr>
        <sz val="9"/>
        <rFont val="Comic Sans MS"/>
      </rPr>
      <t>is therefore allocated during lockdown.</t>
    </r>
  </si>
  <si>
    <r>
      <rPr>
        <b/>
        <sz val="9"/>
        <rFont val="Comic Sans MS"/>
      </rPr>
      <t>EN-12</t>
    </r>
    <r>
      <rPr>
        <sz val="9"/>
        <rFont val="Comic Sans MS"/>
      </rPr>
      <t xml:space="preserve">: COVID-19 Requires engagement of medical experts with specialized skills related to COVID-19 case management to deliver special services. The sum of </t>
    </r>
    <r>
      <rPr>
        <b/>
        <sz val="9"/>
        <rFont val="Comic Sans MS"/>
      </rPr>
      <t xml:space="preserve">N59,750,990 </t>
    </r>
    <r>
      <rPr>
        <sz val="9"/>
        <rFont val="Comic Sans MS"/>
      </rPr>
      <t>is therefore budgeted for the engagement of medical
consultants in all major hospitals and isolation centres across the State.</t>
    </r>
  </si>
  <si>
    <r>
      <rPr>
        <b/>
        <sz val="9"/>
        <rFont val="Comic Sans MS"/>
      </rPr>
      <t xml:space="preserve">EN-13.1: </t>
    </r>
    <r>
      <rPr>
        <sz val="9"/>
        <rFont val="Comic Sans MS"/>
      </rPr>
      <t xml:space="preserve">The extensive refuse management during total and partial lockdown requires more fuel consumption as a result of increased usage of refuse
disposal vehicles, of which the sum of </t>
    </r>
    <r>
      <rPr>
        <b/>
        <sz val="9"/>
        <rFont val="Comic Sans MS"/>
      </rPr>
      <t xml:space="preserve">N1,411,510 </t>
    </r>
    <r>
      <rPr>
        <sz val="9"/>
        <rFont val="Comic Sans MS"/>
      </rPr>
      <t>is allocated</t>
    </r>
  </si>
  <si>
    <r>
      <rPr>
        <b/>
        <sz val="9"/>
        <rFont val="Comic Sans MS"/>
      </rPr>
      <t>EN-13.2</t>
    </r>
    <r>
      <rPr>
        <sz val="9"/>
        <rFont val="Comic Sans MS"/>
      </rPr>
      <t xml:space="preserve">: Due to operations of Health workers across the State which require extensive movement, fueling of vehicles deployed during and after the lockdown to all State health facilities, the sum of </t>
    </r>
    <r>
      <rPr>
        <b/>
        <sz val="9"/>
        <rFont val="Comic Sans MS"/>
      </rPr>
      <t xml:space="preserve">N45,100,000 </t>
    </r>
    <r>
      <rPr>
        <sz val="9"/>
        <rFont val="Comic Sans MS"/>
      </rPr>
      <t>is earmarked
for vehicles' efficient service delivery</t>
    </r>
  </si>
  <si>
    <r>
      <rPr>
        <b/>
        <sz val="9"/>
        <rFont val="Comic Sans MS"/>
      </rPr>
      <t>EN-13.3</t>
    </r>
    <r>
      <rPr>
        <sz val="9"/>
        <rFont val="Comic Sans MS"/>
      </rPr>
      <t xml:space="preserve">: Due to operations of Amotekun Corps in the State to help in security, enforcement and compliance of the general public with the guideline for COVID-19 regulation which would require extensive movement, the sum of </t>
    </r>
    <r>
      <rPr>
        <b/>
        <sz val="9"/>
        <rFont val="Comic Sans MS"/>
      </rPr>
      <t xml:space="preserve">N22,246,880 </t>
    </r>
    <r>
      <rPr>
        <sz val="9"/>
        <rFont val="Comic Sans MS"/>
      </rPr>
      <t>is budgeted for fueling of vehicles deployed during the
operation across the State for efficient service delivery</t>
    </r>
  </si>
  <si>
    <r>
      <rPr>
        <b/>
        <sz val="9"/>
        <rFont val="Comic Sans MS"/>
      </rPr>
      <t xml:space="preserve">EN-14: </t>
    </r>
    <r>
      <rPr>
        <sz val="9"/>
        <rFont val="Comic Sans MS"/>
      </rPr>
      <t xml:space="preserve">As a measure to create awareness among the citizens of the State, publicity and enlightenment (such as sensitization, jingles, media appearances, etc) on health, sanitation and hygiene are key instrument in the fight against COVID-19 pandemic. The sum of </t>
    </r>
    <r>
      <rPr>
        <b/>
        <sz val="9"/>
        <rFont val="Comic Sans MS"/>
      </rPr>
      <t xml:space="preserve">N25,566,910 </t>
    </r>
    <r>
      <rPr>
        <sz val="9"/>
        <rFont val="Comic Sans MS"/>
      </rPr>
      <t>is geared towards achieving a
cleaner and safer environment</t>
    </r>
  </si>
  <si>
    <r>
      <rPr>
        <b/>
        <sz val="9"/>
        <rFont val="Comic Sans MS"/>
      </rPr>
      <t xml:space="preserve">EN-15:  </t>
    </r>
    <r>
      <rPr>
        <sz val="9"/>
        <rFont val="Comic Sans MS"/>
      </rPr>
      <t xml:space="preserve">The sum of </t>
    </r>
    <r>
      <rPr>
        <b/>
        <sz val="9"/>
        <rFont val="Comic Sans MS"/>
      </rPr>
      <t xml:space="preserve">N40,000,000 </t>
    </r>
    <r>
      <rPr>
        <sz val="9"/>
        <rFont val="Comic Sans MS"/>
      </rPr>
      <t>is the amount budgeted for acquisition of
COVID-19 health management equipment.</t>
    </r>
  </si>
  <si>
    <r>
      <rPr>
        <b/>
        <sz val="9"/>
        <rFont val="Comic Sans MS"/>
      </rPr>
      <t xml:space="preserve">EN-16: </t>
    </r>
    <r>
      <rPr>
        <sz val="9"/>
        <rFont val="Comic Sans MS"/>
      </rPr>
      <t xml:space="preserve">Socio-Economic recovery requires robust welfare packages at households and business operational levels. To this effect, the sum of </t>
    </r>
    <r>
      <rPr>
        <b/>
        <sz val="9"/>
        <rFont val="Comic Sans MS"/>
      </rPr>
      <t xml:space="preserve">N1,584,963,890 </t>
    </r>
    <r>
      <rPr>
        <sz val="9"/>
        <rFont val="Comic Sans MS"/>
      </rPr>
      <t>is allocated to provision of incentive as welfare package to the vulnerable and palliatives to the citizens to cushion the effects of the
Covid-19 pandemic on the State during the period of full and partial lockdown.</t>
    </r>
  </si>
  <si>
    <r>
      <rPr>
        <b/>
        <sz val="9"/>
        <rFont val="Comic Sans MS"/>
      </rPr>
      <t>EN-17</t>
    </r>
    <r>
      <rPr>
        <sz val="9"/>
        <rFont val="Comic Sans MS"/>
      </rPr>
      <t xml:space="preserve">: For the provision of regular and portable water as well as other related sanitation and hygienic activities, the sum of </t>
    </r>
    <r>
      <rPr>
        <b/>
        <sz val="9"/>
        <rFont val="Comic Sans MS"/>
      </rPr>
      <t xml:space="preserve">N364,010 </t>
    </r>
    <r>
      <rPr>
        <sz val="9"/>
        <rFont val="Comic Sans MS"/>
      </rPr>
      <t>is allocated for the control of water pollution and cleaner environment in one of the mini
water scheme in the State.</t>
    </r>
  </si>
  <si>
    <r>
      <rPr>
        <b/>
        <sz val="9"/>
        <rFont val="Comic Sans MS"/>
      </rPr>
      <t xml:space="preserve">EN-18: </t>
    </r>
    <r>
      <rPr>
        <sz val="9"/>
        <rFont val="Comic Sans MS"/>
      </rPr>
      <t xml:space="preserve">For effective Monitoring and Evaluation of activities,  </t>
    </r>
    <r>
      <rPr>
        <b/>
        <sz val="9"/>
        <rFont val="Comic Sans MS"/>
      </rPr>
      <t xml:space="preserve">N5,127,400 </t>
    </r>
    <r>
      <rPr>
        <sz val="9"/>
        <rFont val="Comic Sans MS"/>
      </rPr>
      <t>is allocated as interventions on strict adherence to COVID-19 preventive measures such as; the use of face mask, maintenance of social distancing, etc
and giving feedback to appropriate authority for necessary action.</t>
    </r>
  </si>
  <si>
    <r>
      <rPr>
        <b/>
        <sz val="9"/>
        <rFont val="Comic Sans MS"/>
      </rPr>
      <t xml:space="preserve">EN-19: </t>
    </r>
    <r>
      <rPr>
        <sz val="9"/>
        <rFont val="Comic Sans MS"/>
      </rPr>
      <t xml:space="preserve">The sum of </t>
    </r>
    <r>
      <rPr>
        <b/>
        <sz val="9"/>
        <rFont val="Comic Sans MS"/>
      </rPr>
      <t xml:space="preserve">N1,146,740 </t>
    </r>
    <r>
      <rPr>
        <sz val="9"/>
        <rFont val="Comic Sans MS"/>
      </rPr>
      <t>is the amount earmarked as Contingency on post-covid training logistics for Small and Medium Enterprises (SMEs) in the State, more especially on Post COVID-19 new business management reality as
a way of Cushing the effect of the pandemic on the business performances.</t>
    </r>
  </si>
  <si>
    <r>
      <rPr>
        <b/>
        <sz val="9"/>
        <rFont val="Comic Sans MS"/>
      </rPr>
      <t xml:space="preserve">EN-20: </t>
    </r>
    <r>
      <rPr>
        <sz val="9"/>
        <rFont val="Comic Sans MS"/>
      </rPr>
      <t>The sum of N22,645,560 is earmarked for grants to the established Cooperative Societies. In the course of this, the State Government intends to initiate Social Intervention Programme that will raise the standard of living
and earning capacity of these class of people.</t>
    </r>
  </si>
  <si>
    <r>
      <rPr>
        <b/>
        <sz val="9"/>
        <rFont val="Comic Sans MS"/>
      </rPr>
      <t xml:space="preserve">EN-38: </t>
    </r>
    <r>
      <rPr>
        <sz val="9"/>
        <rFont val="Comic Sans MS"/>
      </rPr>
      <t xml:space="preserve">The total amount expected to be expended on debt servicing has reduced drastically from </t>
    </r>
    <r>
      <rPr>
        <b/>
        <sz val="9"/>
        <rFont val="Comic Sans MS"/>
      </rPr>
      <t xml:space="preserve">N1,200,000,000 </t>
    </r>
    <r>
      <rPr>
        <sz val="9"/>
        <rFont val="Comic Sans MS"/>
      </rPr>
      <t xml:space="preserve">to </t>
    </r>
    <r>
      <rPr>
        <b/>
        <sz val="9"/>
        <rFont val="Comic Sans MS"/>
      </rPr>
      <t xml:space="preserve">N640,000,000 </t>
    </r>
    <r>
      <rPr>
        <sz val="9"/>
        <rFont val="Comic Sans MS"/>
      </rPr>
      <t>due to 1-year
repayment holiday on Domestic Loans.</t>
    </r>
  </si>
  <si>
    <r>
      <rPr>
        <b/>
        <sz val="9"/>
        <rFont val="Comic Sans MS"/>
      </rPr>
      <t xml:space="preserve">EN-21: </t>
    </r>
    <r>
      <rPr>
        <sz val="9"/>
        <rFont val="Comic Sans MS"/>
      </rPr>
      <t xml:space="preserve">Health related equipment are needed in large quantities as response to health challenges created by COVID-19, hence, the sum of </t>
    </r>
    <r>
      <rPr>
        <b/>
        <sz val="9"/>
        <rFont val="Comic Sans MS"/>
      </rPr>
      <t xml:space="preserve">N605,059,290
</t>
    </r>
    <r>
      <rPr>
        <sz val="9"/>
        <rFont val="Comic Sans MS"/>
      </rPr>
      <t>is earmarked for purchase of various health equipment in the State</t>
    </r>
  </si>
  <si>
    <r>
      <rPr>
        <b/>
        <sz val="9"/>
        <rFont val="Comic Sans MS"/>
      </rPr>
      <t xml:space="preserve">EN-22: </t>
    </r>
    <r>
      <rPr>
        <sz val="9"/>
        <rFont val="Comic Sans MS"/>
      </rPr>
      <t xml:space="preserve">Improved seedlings for farmers are necessary to boost food production and improve food security during and after COVID-19 pandemic.  As a result of this, a total sum of </t>
    </r>
    <r>
      <rPr>
        <b/>
        <sz val="9"/>
        <rFont val="Comic Sans MS"/>
      </rPr>
      <t xml:space="preserve">N205,631,080 </t>
    </r>
    <r>
      <rPr>
        <sz val="9"/>
        <rFont val="Comic Sans MS"/>
      </rPr>
      <t>is earmarked for purchase of various Agricultural seedlings to be distributed among farmers in the State
as a COVID-19 relief support</t>
    </r>
  </si>
  <si>
    <r>
      <rPr>
        <b/>
        <sz val="9"/>
        <rFont val="Comic Sans MS"/>
      </rPr>
      <t>EN-23</t>
    </r>
    <r>
      <rPr>
        <sz val="9"/>
        <rFont val="Comic Sans MS"/>
      </rPr>
      <t xml:space="preserve">: Provision of </t>
    </r>
    <r>
      <rPr>
        <b/>
        <sz val="9"/>
        <rFont val="Comic Sans MS"/>
      </rPr>
      <t xml:space="preserve">N46,716,500 </t>
    </r>
    <r>
      <rPr>
        <sz val="9"/>
        <rFont val="Comic Sans MS"/>
      </rPr>
      <t>is made for the procurement of beddings at the isolation centres across the State. Below are the breakdown:</t>
    </r>
  </si>
  <si>
    <r>
      <rPr>
        <sz val="9"/>
        <rFont val="Comic Sans MS"/>
      </rPr>
      <t>Ø  Purchase of 60 single crank Hospital Beds, 60 mattresses and Pillows, and two ward screen  N16,516,500
Ø  Supply of ICU bed for the State Specialist Hospital, Asubiaro, Osogbo
N5,200,000</t>
    </r>
  </si>
  <si>
    <r>
      <rPr>
        <b/>
        <sz val="9"/>
        <rFont val="Comic Sans MS"/>
      </rPr>
      <t xml:space="preserve">EN-24: </t>
    </r>
    <r>
      <rPr>
        <sz val="9"/>
        <rFont val="Comic Sans MS"/>
      </rPr>
      <t xml:space="preserve">To improve food security during and after COVID-19 pandemic, a sum of </t>
    </r>
    <r>
      <rPr>
        <b/>
        <sz val="9"/>
        <rFont val="Comic Sans MS"/>
      </rPr>
      <t xml:space="preserve">N20,500,000 </t>
    </r>
    <r>
      <rPr>
        <sz val="9"/>
        <rFont val="Comic Sans MS"/>
      </rPr>
      <t>is earmarked for stocking farm input in the State. More especially for the production of more vegetables and fish seeds multiplication
across the State's farm settlements</t>
    </r>
  </si>
  <si>
    <r>
      <rPr>
        <b/>
        <sz val="9"/>
        <rFont val="Comic Sans MS"/>
      </rPr>
      <t xml:space="preserve">EN-25.1: </t>
    </r>
    <r>
      <rPr>
        <sz val="9"/>
        <rFont val="Comic Sans MS"/>
      </rPr>
      <t xml:space="preserve">Land is key to facilitate mass agricultural initiative for COVID-19 recovery. </t>
    </r>
    <r>
      <rPr>
        <b/>
        <sz val="9"/>
        <rFont val="Comic Sans MS"/>
      </rPr>
      <t xml:space="preserve">N11,426,990 </t>
    </r>
    <r>
      <rPr>
        <sz val="9"/>
        <rFont val="Comic Sans MS"/>
      </rPr>
      <t>is earmarked for acquisition of more land in strategic locations across the State to boost Agricultural production as a recovery plan.</t>
    </r>
  </si>
  <si>
    <r>
      <rPr>
        <b/>
        <sz val="9"/>
        <rFont val="Comic Sans MS"/>
      </rPr>
      <t>EN-25.2</t>
    </r>
    <r>
      <rPr>
        <sz val="9"/>
        <rFont val="Comic Sans MS"/>
      </rPr>
      <t xml:space="preserve">: Construction, Expansion and Renovation of Health facilities are critical to COVID-19 health management such that health facilities are closer to the people for access to health facilities at the minimum distance. Hence, the sum of </t>
    </r>
    <r>
      <rPr>
        <b/>
        <sz val="9"/>
        <rFont val="Comic Sans MS"/>
      </rPr>
      <t xml:space="preserve">N1,370,495,420 </t>
    </r>
    <r>
      <rPr>
        <sz val="9"/>
        <rFont val="Comic Sans MS"/>
      </rPr>
      <t>is earmarked for: Upgrading of Asubiaro surgical ward to ICU centre and remodeling of FNS Building at LAUTECH, Mercyland to COVID-19 Isolation centre; Upgrading of surgical ward for COVID -19, 20 bed holding/observation centre State Specialist Hospital, Asubiaro, Osogbo;
Remodeling of old library at Mercyland to 160 Beds Isolation Centre</t>
    </r>
  </si>
  <si>
    <r>
      <rPr>
        <b/>
        <sz val="9"/>
        <rFont val="Comic Sans MS"/>
      </rPr>
      <t xml:space="preserve">EN-26: </t>
    </r>
    <r>
      <rPr>
        <sz val="9"/>
        <rFont val="Comic Sans MS"/>
      </rPr>
      <t xml:space="preserve">To institutionalize COVID-19 experience, there is need for huge investment on development of robust Food Bank against emergency. The sum of </t>
    </r>
    <r>
      <rPr>
        <b/>
        <sz val="9"/>
        <rFont val="Comic Sans MS"/>
      </rPr>
      <t xml:space="preserve">N22,958,000 </t>
    </r>
    <r>
      <rPr>
        <sz val="9"/>
        <rFont val="Comic Sans MS"/>
      </rPr>
      <t>is therefore allocated in the short time for stocking food items in the food bank especially to meet relief needs of the vulnerable
citizens of the State.</t>
    </r>
  </si>
  <si>
    <r>
      <rPr>
        <b/>
        <sz val="9"/>
        <rFont val="Comic Sans MS"/>
      </rPr>
      <t xml:space="preserve">EN-27: </t>
    </r>
    <r>
      <rPr>
        <sz val="9"/>
        <rFont val="Comic Sans MS"/>
      </rPr>
      <t xml:space="preserve">To improve food security, construction and maintenance of access roads to rural areas will be promoted as a relief measure towards COVID-19 pandemic. Therefore, the sum of </t>
    </r>
    <r>
      <rPr>
        <b/>
        <sz val="9"/>
        <rFont val="Comic Sans MS"/>
      </rPr>
      <t xml:space="preserve">N289,613,980 </t>
    </r>
    <r>
      <rPr>
        <sz val="9"/>
        <rFont val="Comic Sans MS"/>
      </rPr>
      <t>is earmarked as a support for the construction of roads and bridges in the upgrading of Infrastructure
for (9) Nine Old Farm Settlements across the State</t>
    </r>
  </si>
  <si>
    <r>
      <rPr>
        <b/>
        <sz val="9"/>
        <rFont val="Comic Sans MS"/>
      </rPr>
      <t>EN-28</t>
    </r>
    <r>
      <rPr>
        <sz val="9"/>
        <rFont val="Comic Sans MS"/>
      </rPr>
      <t>: In the Office of water resources, N1,087,981,180 is earmarked for Water Supply and Sanitation Reform in rural areas of the state to enhance availability of portable water, hygiene and sanitation; the activities to be covered include: Sensitization of 120,000 households of semi urban and small towns of the State of Osun on post-covid hygienic lifestyles; extension of running water to 332 newly rehabilitated health facilities across the State, some selected motor parks, markets, public schools and other essential public
places within the State.</t>
    </r>
  </si>
  <si>
    <r>
      <rPr>
        <b/>
        <sz val="9"/>
        <rFont val="Comic Sans MS"/>
      </rPr>
      <t xml:space="preserve">EN-29: </t>
    </r>
    <r>
      <rPr>
        <sz val="9"/>
        <rFont val="Comic Sans MS"/>
      </rPr>
      <t xml:space="preserve">For effective virtual activities and e-governance as a result of COVID-19 pandemic, sophisticated equipment are required for Extension and Re-engineering of Local Area Network (LAN) across all Ministries, Departments and Agencies (MDAs) of government as well as all Tertiary institutions across the State. The sum of </t>
    </r>
    <r>
      <rPr>
        <b/>
        <sz val="9"/>
        <rFont val="Comic Sans MS"/>
      </rPr>
      <t xml:space="preserve">N14,500,000 </t>
    </r>
    <r>
      <rPr>
        <sz val="9"/>
        <rFont val="Comic Sans MS"/>
      </rPr>
      <t>is therefore
earmarked for the purchasing of Networking equipment to be installed.</t>
    </r>
  </si>
  <si>
    <r>
      <rPr>
        <b/>
        <sz val="9"/>
        <rFont val="Comic Sans MS"/>
      </rPr>
      <t xml:space="preserve">EN-30.1: </t>
    </r>
    <r>
      <rPr>
        <sz val="9"/>
        <rFont val="Comic Sans MS"/>
      </rPr>
      <t xml:space="preserve">As a relief measure and for effective management of Covid-19 pandemic, the procurement of ambulances for mobile treatment is essential. Hence, the State made a provision of </t>
    </r>
    <r>
      <rPr>
        <b/>
        <sz val="9"/>
        <rFont val="Comic Sans MS"/>
      </rPr>
      <t xml:space="preserve">N60,000,000 </t>
    </r>
    <r>
      <rPr>
        <sz val="9"/>
        <rFont val="Comic Sans MS"/>
      </rPr>
      <t xml:space="preserve">for the purchase of vehicles to facilitate the rapid response operation of Amotekun Corps security arm of the State. Moreso, the total sum of </t>
    </r>
    <r>
      <rPr>
        <b/>
        <sz val="9"/>
        <rFont val="Comic Sans MS"/>
      </rPr>
      <t xml:space="preserve">N47,000,000 </t>
    </r>
    <r>
      <rPr>
        <sz val="9"/>
        <rFont val="Comic Sans MS"/>
      </rPr>
      <t xml:space="preserve">was donated to the State government in the form of 2 ambulances by  </t>
    </r>
    <r>
      <rPr>
        <b/>
        <sz val="9"/>
        <rFont val="Comic Sans MS"/>
      </rPr>
      <t xml:space="preserve">NNPC
(N22,000,000) </t>
    </r>
    <r>
      <rPr>
        <sz val="9"/>
        <rFont val="Comic Sans MS"/>
      </rPr>
      <t xml:space="preserve">and  </t>
    </r>
    <r>
      <rPr>
        <b/>
        <sz val="9"/>
        <rFont val="Comic Sans MS"/>
      </rPr>
      <t xml:space="preserve">Chief Adebutu Kessington (N25,000,000) </t>
    </r>
    <r>
      <rPr>
        <sz val="9"/>
        <rFont val="Comic Sans MS"/>
      </rPr>
      <t>to facilitate the health sector response to health challenges related to COVID-19</t>
    </r>
    <r>
      <rPr>
        <b/>
        <sz val="9"/>
        <rFont val="Comic Sans MS"/>
      </rPr>
      <t>.</t>
    </r>
  </si>
  <si>
    <r>
      <rPr>
        <b/>
        <sz val="9"/>
        <rFont val="Comic Sans MS"/>
      </rPr>
      <t xml:space="preserve">EN-30.2: </t>
    </r>
    <r>
      <rPr>
        <sz val="9"/>
        <rFont val="Comic Sans MS"/>
      </rPr>
      <t>In order to facilitate rapid response to security and maintenance of Peace and Order of Amotekun Corps security arms in the semi-urban and rural areas of the State where vehicles may be inefficient due to limited access roads</t>
    </r>
    <r>
      <rPr>
        <b/>
        <sz val="9"/>
        <rFont val="Comic Sans MS"/>
      </rPr>
      <t xml:space="preserve">, </t>
    </r>
    <r>
      <rPr>
        <sz val="9"/>
        <rFont val="Comic Sans MS"/>
      </rPr>
      <t xml:space="preserve">a provision of </t>
    </r>
    <r>
      <rPr>
        <b/>
        <sz val="9"/>
        <rFont val="Comic Sans MS"/>
      </rPr>
      <t xml:space="preserve">N23,250,000 </t>
    </r>
    <r>
      <rPr>
        <sz val="9"/>
        <rFont val="Comic Sans MS"/>
      </rPr>
      <t>i</t>
    </r>
    <r>
      <rPr>
        <b/>
        <sz val="9"/>
        <rFont val="Comic Sans MS"/>
      </rPr>
      <t xml:space="preserve">s </t>
    </r>
    <r>
      <rPr>
        <sz val="9"/>
        <rFont val="Comic Sans MS"/>
      </rPr>
      <t>made for the purchase of
motorcycles to facilitate the ease of operation across such vicinity.</t>
    </r>
  </si>
  <si>
    <r>
      <rPr>
        <b/>
        <sz val="9"/>
        <rFont val="Comic Sans MS"/>
      </rPr>
      <t xml:space="preserve">EN-31: </t>
    </r>
    <r>
      <rPr>
        <sz val="9"/>
        <rFont val="Comic Sans MS"/>
      </rPr>
      <t xml:space="preserve">The total sum of </t>
    </r>
    <r>
      <rPr>
        <b/>
        <sz val="9"/>
        <rFont val="Comic Sans MS"/>
      </rPr>
      <t xml:space="preserve">N40,300,000 </t>
    </r>
    <r>
      <rPr>
        <sz val="9"/>
        <rFont val="Comic Sans MS"/>
      </rPr>
      <t xml:space="preserve">is allocated for the purchase of equipment in the health sector and for Amotekun Corps. </t>
    </r>
    <r>
      <rPr>
        <b/>
        <sz val="9"/>
        <rFont val="Comic Sans MS"/>
      </rPr>
      <t xml:space="preserve">N35,800,000 </t>
    </r>
    <r>
      <rPr>
        <sz val="9"/>
        <rFont val="Comic Sans MS"/>
      </rPr>
      <t xml:space="preserve">is earmarked for the purchase of office equipment for extensive administrative activities in all major health facilities and isolation centres across the State as a result of COVID-19 pandemic while </t>
    </r>
    <r>
      <rPr>
        <b/>
        <sz val="9"/>
        <rFont val="Comic Sans MS"/>
      </rPr>
      <t xml:space="preserve">N4,500,000 </t>
    </r>
    <r>
      <rPr>
        <sz val="9"/>
        <rFont val="Comic Sans MS"/>
      </rPr>
      <t>is needed for the
purchase of 300 CUG SIMs and phones for the operations of Amotekun Corps</t>
    </r>
  </si>
  <si>
    <r>
      <rPr>
        <b/>
        <sz val="9"/>
        <rFont val="Comic Sans MS"/>
      </rPr>
      <t xml:space="preserve">EN-32: </t>
    </r>
    <r>
      <rPr>
        <sz val="9"/>
        <rFont val="Comic Sans MS"/>
      </rPr>
      <t xml:space="preserve">For effective operation of all administrative offices in health sector, purchase of more furniture and fittings becomes inevitable. The sum of
</t>
    </r>
    <r>
      <rPr>
        <b/>
        <sz val="9"/>
        <rFont val="Comic Sans MS"/>
      </rPr>
      <t xml:space="preserve">N4,380,000 </t>
    </r>
    <r>
      <rPr>
        <sz val="9"/>
        <rFont val="Comic Sans MS"/>
      </rPr>
      <t>is needed for the purpose.</t>
    </r>
  </si>
  <si>
    <r>
      <rPr>
        <b/>
        <sz val="9"/>
        <rFont val="Comic Sans MS"/>
      </rPr>
      <t xml:space="preserve">EN-34: </t>
    </r>
    <r>
      <rPr>
        <sz val="9"/>
        <rFont val="Comic Sans MS"/>
      </rPr>
      <t xml:space="preserve">Resources are channeled to reduce Out-of-Pocket expenses in the State as post-COVID-19 health support to households. </t>
    </r>
    <r>
      <rPr>
        <b/>
        <sz val="9"/>
        <rFont val="Comic Sans MS"/>
      </rPr>
      <t xml:space="preserve">N1,460,000,000 </t>
    </r>
    <r>
      <rPr>
        <sz val="9"/>
        <rFont val="Comic Sans MS"/>
      </rPr>
      <t>is earmarked for the "Capitation and fee for service" rendered by different hospitals under Osun Health Insurance Scheme. It is believed that the rate of patronage to the hospitals will be high during and after COVID-19, hence,
the need for payment of more premium during the period.</t>
    </r>
  </si>
  <si>
    <r>
      <rPr>
        <b/>
        <sz val="9"/>
        <rFont val="Comic Sans MS"/>
      </rPr>
      <t xml:space="preserve">EN-35: </t>
    </r>
    <r>
      <rPr>
        <sz val="9"/>
        <rFont val="Comic Sans MS"/>
      </rPr>
      <t xml:space="preserve">Health related equipment are needed in large quantities as response to health challenges created by COVID-19, hence, the sum of </t>
    </r>
    <r>
      <rPr>
        <b/>
        <sz val="9"/>
        <rFont val="Comic Sans MS"/>
      </rPr>
      <t xml:space="preserve">N5,000,000 </t>
    </r>
    <r>
      <rPr>
        <sz val="9"/>
        <rFont val="Comic Sans MS"/>
      </rPr>
      <t>is earmarked for purchase of various health equipment to the teaching hospital (LAUTECH) to compliment other health equipment such as laboratory
equipment</t>
    </r>
  </si>
  <si>
    <r>
      <rPr>
        <b/>
        <sz val="9"/>
        <rFont val="Comic Sans MS"/>
      </rPr>
      <t xml:space="preserve">EN-36:   </t>
    </r>
    <r>
      <rPr>
        <sz val="9"/>
        <rFont val="Comic Sans MS"/>
      </rPr>
      <t xml:space="preserve">As part of State strategies to reactivate the economy during and after COVID 19 pandemic, the State is planning to strengthen Industrialization, Commerce and Investment through human capital development.  The total sum of </t>
    </r>
    <r>
      <rPr>
        <b/>
        <sz val="9"/>
        <rFont val="Comic Sans MS"/>
      </rPr>
      <t xml:space="preserve">N162,965,000 </t>
    </r>
    <r>
      <rPr>
        <sz val="9"/>
        <rFont val="Comic Sans MS"/>
      </rPr>
      <t xml:space="preserve">is allocated to Vocational and Technical training of </t>
    </r>
    <r>
      <rPr>
        <b/>
        <sz val="9"/>
        <rFont val="Comic Sans MS"/>
      </rPr>
      <t xml:space="preserve">416 </t>
    </r>
    <r>
      <rPr>
        <sz val="9"/>
        <rFont val="Comic Sans MS"/>
      </rPr>
      <t xml:space="preserve">participants across the State while </t>
    </r>
    <r>
      <rPr>
        <b/>
        <sz val="9"/>
        <rFont val="Comic Sans MS"/>
      </rPr>
      <t xml:space="preserve">N50,000,000 </t>
    </r>
    <r>
      <rPr>
        <sz val="9"/>
        <rFont val="Comic Sans MS"/>
      </rPr>
      <t>is earmarked for the establishment of an Agricultural Produce Market  at
Owena</t>
    </r>
  </si>
  <si>
    <r>
      <rPr>
        <b/>
        <sz val="9"/>
        <rFont val="Comic Sans MS"/>
      </rPr>
      <t xml:space="preserve">EN-37:   </t>
    </r>
    <r>
      <rPr>
        <sz val="9"/>
        <rFont val="Comic Sans MS"/>
      </rPr>
      <t xml:space="preserve">The sum of </t>
    </r>
    <r>
      <rPr>
        <b/>
        <sz val="9"/>
        <rFont val="Comic Sans MS"/>
      </rPr>
      <t xml:space="preserve">N315,000 </t>
    </r>
    <r>
      <rPr>
        <sz val="9"/>
        <rFont val="Comic Sans MS"/>
      </rPr>
      <t>is allocated for the purchase of generating
sets to power some Isolation centers in the State.</t>
    </r>
  </si>
  <si>
    <r>
      <rPr>
        <b/>
        <sz val="9"/>
        <rFont val="Comic Sans MS"/>
      </rPr>
      <t xml:space="preserve">EN-39:   </t>
    </r>
    <r>
      <rPr>
        <sz val="9"/>
        <rFont val="Comic Sans MS"/>
      </rPr>
      <t xml:space="preserve">The sum of </t>
    </r>
    <r>
      <rPr>
        <b/>
        <sz val="9"/>
        <rFont val="Comic Sans MS"/>
      </rPr>
      <t xml:space="preserve">N21,871,035,540 </t>
    </r>
    <r>
      <rPr>
        <sz val="9"/>
        <rFont val="Comic Sans MS"/>
      </rPr>
      <t xml:space="preserve">was budgeted for loan repayment through the Debt Management Office (DMO) in the 2020 approved budget. However, due to the repayment relief granted by the Federal Government to the State Governments, the actual amount already paid between January and March 2020 as well as the amount needed for the repayment of Local loans is
recorded as </t>
    </r>
    <r>
      <rPr>
        <b/>
        <sz val="9"/>
        <rFont val="Comic Sans MS"/>
      </rPr>
      <t>N11,149,658,240</t>
    </r>
  </si>
  <si>
    <r>
      <rPr>
        <b/>
        <sz val="9"/>
        <rFont val="Comic Sans MS"/>
      </rPr>
      <t xml:space="preserve">EN-40: </t>
    </r>
    <r>
      <rPr>
        <sz val="9"/>
        <rFont val="Comic Sans MS"/>
      </rPr>
      <t>The sum of N23,302,290 is earmarked as revolving loan facilities to
established cooperative societies as Social Intervention Programme.</t>
    </r>
  </si>
  <si>
    <t>ECONOMIC CODE</t>
  </si>
  <si>
    <t>APPROVED BUDGET 2019</t>
  </si>
  <si>
    <r>
      <rPr>
        <b/>
        <sz val="10"/>
        <rFont val="Rockwell"/>
      </rPr>
      <t>AMENDED
BUDGET 2020 (WITHOUT COVID- 19 RELATED)</t>
    </r>
  </si>
  <si>
    <t>COVID-19 RELATED</t>
  </si>
  <si>
    <t>AMENDED BUDGET 2020</t>
  </si>
  <si>
    <t>EXPLANATORY NOTES</t>
  </si>
  <si>
    <t>OPENING BALANCE (A)</t>
  </si>
  <si>
    <t>REVENUE:</t>
  </si>
  <si>
    <t>SHARE OF FEDERATION ALLOCATION ACCOUNT</t>
  </si>
  <si>
    <t>INDEPENDENT REVENUE</t>
  </si>
  <si>
    <t>PERSONAL TAXES</t>
  </si>
  <si>
    <t>CORPORATE TAXES</t>
  </si>
  <si>
    <t>LICENCES - GENERAL</t>
  </si>
  <si>
    <t>FEES - GENERAL</t>
  </si>
  <si>
    <t>FINES - GENERAL</t>
  </si>
  <si>
    <t>SALES - GENERAL</t>
  </si>
  <si>
    <t>EARNINGS -GENERAL</t>
  </si>
  <si>
    <t>RENT ON GOVERNMENT BUILDINGS - GENERAL</t>
  </si>
  <si>
    <t>RENT ON LAND &amp; OTHERS - GENERAL</t>
  </si>
  <si>
    <t>REPAYMENT-GENERAL</t>
  </si>
  <si>
    <t>INVESTMENT INCOME</t>
  </si>
  <si>
    <t>INTEREST EARNED</t>
  </si>
  <si>
    <t>RE-IMBURSEMENT GENERAL</t>
  </si>
  <si>
    <t>AIDS AND GRANTS</t>
  </si>
  <si>
    <t>DOMESTIC AIDS</t>
  </si>
  <si>
    <t>FOREIGN AIDS</t>
  </si>
  <si>
    <t>DOMESTIC GRANTS</t>
  </si>
  <si>
    <t>FOREIGN GRANTS</t>
  </si>
  <si>
    <t>TOTAL CURRENT YEAR RECEIPTS (B)</t>
  </si>
  <si>
    <t>TOTAL PROJECTED FUNDS AVAILABLE (C=A+B)</t>
  </si>
  <si>
    <t>EXPENDITURE</t>
  </si>
  <si>
    <t>A: RECURRENT DEBT</t>
  </si>
  <si>
    <t>LOANS REPAYMENTS - INTEREST</t>
  </si>
  <si>
    <t>TOTAL RECURRENT DEBT (D)</t>
  </si>
  <si>
    <t>B: RECURRENT NON DEBT</t>
  </si>
  <si>
    <t>SALARIES AND WAGES</t>
  </si>
  <si>
    <t>ALLOWANCES</t>
  </si>
  <si>
    <t>SOCIAL CONTRIBUTIONS</t>
  </si>
  <si>
    <t>SOCIAL BENEFITS</t>
  </si>
  <si>
    <t>TRAVEL &amp; TRANSPORT - GENERAL</t>
  </si>
  <si>
    <t>EN-1</t>
  </si>
  <si>
    <t>UTILITIES - GENERAL</t>
  </si>
  <si>
    <t>EN-3, EN-4</t>
  </si>
  <si>
    <t>MATERIALS &amp; SUPPLIES - GENERAL</t>
  </si>
  <si>
    <t>EN-5, EN-6, EN- 15</t>
  </si>
  <si>
    <t>MAINTENANCE SERVICES - GENERAL</t>
  </si>
  <si>
    <t>EN-8</t>
  </si>
  <si>
    <t>TRAINING - GENERAL</t>
  </si>
  <si>
    <t>EN-9.1, EN-9.2</t>
  </si>
  <si>
    <t>OTHER SERVICES - GENERAL</t>
  </si>
  <si>
    <r>
      <rPr>
        <sz val="10"/>
        <rFont val="Rockwell"/>
      </rPr>
      <t>EN-7.1, EN-7.2,
EN-7.3, EN-10, EN- 11</t>
    </r>
  </si>
  <si>
    <t>CONSULTING &amp; PROFESSIONAL SERVICES - GENERAL</t>
  </si>
  <si>
    <t>EN-12</t>
  </si>
  <si>
    <t>FUEL &amp; LUBRICANTS - GENERAL</t>
  </si>
  <si>
    <t>EN-13.1, EN-13.2</t>
  </si>
  <si>
    <t>FINANCIAL CHARGES - GENERAL</t>
  </si>
  <si>
    <t>MISCELLANEOUS EXPENSES GENERAL</t>
  </si>
  <si>
    <r>
      <rPr>
        <sz val="10"/>
        <rFont val="Rockwell"/>
      </rPr>
      <t>EN-14.1, , EN-
14.2, , EN-16.1, ,
EN-16.2, , EN-2</t>
    </r>
  </si>
  <si>
    <t>LOCAL GRANTS AND CONTRIBUTIONS</t>
  </si>
  <si>
    <t>FOREIGN GRANTS AND CONTRIBUTIONS</t>
  </si>
  <si>
    <t>SUBSIDY TO GOVERNMENT OWNED COMPANIES &amp; PAR</t>
  </si>
  <si>
    <t>PRESERVATION OF THE ENVIRONMENT- GENERAL</t>
  </si>
  <si>
    <t>EN-17</t>
  </si>
  <si>
    <t>OTHER CAPITAL EXPENDITURE</t>
  </si>
  <si>
    <t>EN-18</t>
  </si>
  <si>
    <t>SALARY, GRATUITY AND PENSION ARREARS</t>
  </si>
  <si>
    <t>TOTAL RECURRENT NON DEBT (E)</t>
  </si>
  <si>
    <t>TOTAL RECURRENT EXPENDITURE (F=D+E)</t>
  </si>
  <si>
    <t>C: CAPITAL EXPENDITURE BASED ON NATURE</t>
  </si>
  <si>
    <t>INVENTORIES</t>
  </si>
  <si>
    <t>EN-20, EN-21, EN- 22, EN-23, EN-24</t>
  </si>
  <si>
    <t>WORK-IN-PROGRESS</t>
  </si>
  <si>
    <t>PERSONAL ADVANCES</t>
  </si>
  <si>
    <t>ADMINISTRATIVE ADVANCES</t>
  </si>
  <si>
    <t>IMPRESTS</t>
  </si>
  <si>
    <t>LOCAL INVESTMENTS</t>
  </si>
  <si>
    <t>FOREIGN  INVESTMENTS</t>
  </si>
  <si>
    <t>LOCAL LOANS</t>
  </si>
  <si>
    <t>LAND &amp; BUILDING - GENERAL</t>
  </si>
  <si>
    <t>EN-26</t>
  </si>
  <si>
    <t>INFRASTRUCTURE - GENERAL</t>
  </si>
  <si>
    <t>28, EN-29</t>
  </si>
  <si>
    <t>PLANT &amp; MACHINERY - GENERAL</t>
  </si>
  <si>
    <t>FIXED ASSETS - GENERAL</t>
  </si>
  <si>
    <t>EN-30</t>
  </si>
  <si>
    <t>OFFICE EQUIPMENT - GENERAL</t>
  </si>
  <si>
    <t>EN-31</t>
  </si>
  <si>
    <t>FURNITURE &amp; FITTINGS - GENERAL</t>
  </si>
  <si>
    <t>EN-23, EN-32</t>
  </si>
  <si>
    <t>SERVICE CONCESSION ASSETS (PPP)-GENERAL</t>
  </si>
  <si>
    <t>LEASED ASSETS-FINANCE LEASE</t>
  </si>
  <si>
    <t>SPECIALISED ASSETS-GENERAL</t>
  </si>
  <si>
    <t>EN-34, EN-35</t>
  </si>
  <si>
    <t>ASSETS-UNDER-CONSTRUCTION</t>
  </si>
  <si>
    <t>INTANGIBLE ASSETS</t>
  </si>
  <si>
    <t>EN-36</t>
  </si>
  <si>
    <t>TOTAL CAPITAL EXPENDITURE (G)</t>
  </si>
  <si>
    <t>TOTAL EXPENDITURE (BUDGET SIZE) (H=F+G)</t>
  </si>
  <si>
    <t>BUDGET SURPLUS/(DEFICIT) (I =A+C-H)</t>
  </si>
  <si>
    <t>INTERNAL LOANS</t>
  </si>
  <si>
    <t>EXTERNAL LOANS</t>
  </si>
  <si>
    <t>TOTAL LOANS (J)</t>
  </si>
  <si>
    <r>
      <rPr>
        <b/>
        <u/>
        <sz val="10"/>
        <color rgb="FFFFF1CC"/>
        <rFont val="Rockwell"/>
        <family val="1"/>
      </rPr>
      <t>OVERAL</t>
    </r>
    <r>
      <rPr>
        <b/>
        <sz val="10"/>
        <color rgb="FFFFF1CC"/>
        <rFont val="Rockwell"/>
        <family val="1"/>
      </rPr>
      <t xml:space="preserve">L BUDGET BASED </t>
    </r>
    <r>
      <rPr>
        <b/>
        <u/>
        <sz val="10"/>
        <color rgb="FFFFF1CC"/>
        <rFont val="Rockwell"/>
        <family val="1"/>
      </rPr>
      <t>O</t>
    </r>
    <r>
      <rPr>
        <b/>
        <sz val="10"/>
        <color rgb="FFFFF1CC"/>
        <rFont val="Rockwell"/>
        <family val="1"/>
      </rPr>
      <t>N SECTORS</t>
    </r>
  </si>
  <si>
    <t>AMENDED BUDGET 2020 (WITHOUT COVID-19 RELATED)</t>
  </si>
  <si>
    <t>SUBSIDY TO GOVERNMENT OWNED COMPANIES &amp; PARASTA</t>
  </si>
  <si>
    <t>C: CAPITAL EXPENDITURE BASED ON SECTORS</t>
  </si>
  <si>
    <t>GOVERNANCE AND ADMINISTRATION SECTOR</t>
  </si>
  <si>
    <t>AGRICULTURE SECTOR</t>
  </si>
  <si>
    <t>ECONOMIC PLANNING AND BUDGET  SECTOR</t>
  </si>
  <si>
    <t>COMMERCE AND INDUSTRY SECTOR</t>
  </si>
  <si>
    <t>EDUCATION SECTOR</t>
  </si>
  <si>
    <t>ENVIRONMENT SECTOR</t>
  </si>
  <si>
    <t>HEALTH SECTOR</t>
  </si>
  <si>
    <t>INFRASTRUCTURE SECTOR</t>
  </si>
  <si>
    <t>SOCIAL DEVELOPMENT AND WELFARE SECTOR</t>
  </si>
  <si>
    <t>SECURITY LAW AND JUSTICE SECTOR</t>
  </si>
  <si>
    <t>INFORMATION AND COMMINICATION SECTOR</t>
  </si>
  <si>
    <t>WATER AND SANITATION SECTOR</t>
  </si>
  <si>
    <t>FINANCE AND REVENUE MOBILIZATION SECTOR</t>
  </si>
  <si>
    <r>
      <rPr>
        <b/>
        <u/>
        <sz val="10"/>
        <color rgb="FFFFF1CC"/>
        <rFont val="Rockwell"/>
        <family val="1"/>
      </rPr>
      <t>SUMMARY O</t>
    </r>
    <r>
      <rPr>
        <b/>
        <sz val="10"/>
        <color rgb="FFFFF1CC"/>
        <rFont val="Rockwell"/>
        <family val="1"/>
      </rPr>
      <t>F AMEN</t>
    </r>
    <r>
      <rPr>
        <b/>
        <u/>
        <sz val="10"/>
        <color rgb="FFFFF1CC"/>
        <rFont val="Rockwell"/>
        <family val="1"/>
      </rPr>
      <t>DE</t>
    </r>
    <r>
      <rPr>
        <b/>
        <sz val="10"/>
        <color rgb="FFFFF1CC"/>
        <rFont val="Rockwell"/>
        <family val="1"/>
      </rPr>
      <t>D R</t>
    </r>
    <r>
      <rPr>
        <b/>
        <u/>
        <sz val="10"/>
        <color rgb="FFFFF1CC"/>
        <rFont val="Rockwell"/>
        <family val="1"/>
      </rPr>
      <t>EVENU</t>
    </r>
    <r>
      <rPr>
        <b/>
        <sz val="10"/>
        <color rgb="FFFFF1CC"/>
        <rFont val="Rockwell"/>
        <family val="1"/>
      </rPr>
      <t>E BUDGET</t>
    </r>
  </si>
  <si>
    <t>ADMINISTRATIVE CODES</t>
  </si>
  <si>
    <t>MDAS</t>
  </si>
  <si>
    <r>
      <rPr>
        <b/>
        <sz val="10"/>
        <rFont val="Rockwell"/>
      </rPr>
      <t>AMENDED BUDGET 2020 (WITHOUT COVID-19
RELATED)</t>
    </r>
  </si>
  <si>
    <t>OPENING BALANCE</t>
  </si>
  <si>
    <t>OFFICE OF THE GOVERNOR</t>
  </si>
  <si>
    <t>PUBLIC PROCUREMENT AGENCY</t>
  </si>
  <si>
    <t>MINISTRY OF SPECIAL DUTIES</t>
  </si>
  <si>
    <t>BUREAU OF PUBLIC SERVICE PENSION</t>
  </si>
  <si>
    <t>OSUN STATE HOUSE OF ASSEMBLY</t>
  </si>
  <si>
    <t>OSUN STATE HOUSE OF ASSEMBLY SERVICE COMMISSION</t>
  </si>
  <si>
    <t>OFFICE OF THE AUDITOR GENERAL ( STATE )</t>
  </si>
  <si>
    <t>OFFICE OF THE AUDITOR GENERAL   (LOCAL GOVERNMENTS)</t>
  </si>
  <si>
    <t>MINISTRY OF HUMAN RESOURCES &amp; CAPACITY BUILDING</t>
  </si>
  <si>
    <t>CIVIL SERVICE COMMISSION</t>
  </si>
  <si>
    <t>LOCAL GOVERNMENTS SERVICE COMMISSION</t>
  </si>
  <si>
    <t>OSUN STATE INDEPENDENT ELECTORAL COMMISSION</t>
  </si>
  <si>
    <t>MINISTRY OF INNOVATION, SCIENCE AND TECHNOLOGY</t>
  </si>
  <si>
    <t>MINISTRY OF REGIONAL INTEGRATION</t>
  </si>
  <si>
    <t>MINISTRY OF LOCAL GOVERNMENTS AND CHIEFTAINCY AFFAIRS</t>
  </si>
  <si>
    <t>SUB-TOTAL GOVERNANCE AND ADMINISTRATION SECTOR</t>
  </si>
  <si>
    <t>MINISTRY OF AGRICULTURE, FOOD SECURITY</t>
  </si>
  <si>
    <t>OSUN PRODUCE BOARD</t>
  </si>
  <si>
    <t>OSUN STATE AGRICULTURAL DEVELOPMENT  PROGRAMME</t>
  </si>
  <si>
    <t>OSUN STATE AGRICULTURAL DEVELOPMENT  CORPORATION</t>
  </si>
  <si>
    <t>SUB-TOTAL AGRICULTURE SECTOR</t>
  </si>
  <si>
    <t>PLANNING AND BUDGET  SECTOR</t>
  </si>
  <si>
    <t>MINISTRY OF ECONOMIC PLANNING &amp; BUDGET</t>
  </si>
  <si>
    <t>STATE BUREAU OF STATISTICS</t>
  </si>
  <si>
    <t>SUB-TOTAL PLANNING AND BUDGET  SECTOR</t>
  </si>
  <si>
    <t>OFFICE OF ENTERPRISE AND WEALTH CREATION</t>
  </si>
  <si>
    <t>MINISTRY OF INDUSTRY, COMMERCE &amp; COOPERATIVES</t>
  </si>
  <si>
    <t>OSUN MICRO CREDIT AGENCY</t>
  </si>
  <si>
    <t>OFFICE OF TOURISM AND CULTURE</t>
  </si>
  <si>
    <t>OSUN STATE COUNCIL FOR ARTS AND CULTURE</t>
  </si>
  <si>
    <t>OSUN STATE TOURISM BOARD</t>
  </si>
  <si>
    <t>MINISTRY OF EMPOWERMENT AND YOUTH ENGAGEMENT</t>
  </si>
  <si>
    <t>SUB-TOTAL COMMERCE AND INDUSTRY SECTOR</t>
  </si>
  <si>
    <t>MINISTRY OF EDUCATION</t>
  </si>
  <si>
    <t>STATE UNIVERSAL BASIC EDUCATION BOARD</t>
  </si>
  <si>
    <t>OSUN STATE LIBRARY BOARD</t>
  </si>
  <si>
    <t>OSUN STATE MASS EDUCATION AGENCY</t>
  </si>
  <si>
    <t>OSUN STATE COLLEGE OF TECHNOLOGY, ESA-OKE</t>
  </si>
  <si>
    <t>OSUN STATE POLYTECHNIC, IREE</t>
  </si>
  <si>
    <t>OSUN STATE COLLEGE OF EDUCATION, ILESA</t>
  </si>
  <si>
    <t>OSUN STATE COLLEGE OF EDUCATION, ILA-ORANGUN</t>
  </si>
  <si>
    <t>OSUN STATE UNIVERSITY, OSOGBO</t>
  </si>
  <si>
    <t>LADOKE AKINTOLA UNIVERSITY OF TECHNOLOGY, OGBOMOSO</t>
  </si>
  <si>
    <t>OSUN CENTRAL EDUCATIONAL DISTRICT ILA ORANGUN (DISTRICT OFFIC</t>
  </si>
  <si>
    <t>OSUN EAST EDUCATIONAL DISTRICT OFFICE, ILE - IFE (DISTRICT OFFICE)</t>
  </si>
  <si>
    <t>OSUN WEST EDUCATIONAL DISTRICT OFFICE, IKIRE (DISTRICT OFFICE)</t>
  </si>
  <si>
    <t>TEACHERS' ESTABLISHMENT AND PENSIONS OFFICE, OSOGBO</t>
  </si>
  <si>
    <t>BOARD FOR TECHNICAL AND VOCATIONAL EDUCATION</t>
  </si>
  <si>
    <t>OFFICE OF HIGHER EDUCATION, BURSARY &amp; SCHOLARSHIP</t>
  </si>
  <si>
    <t>OSUN EDUCATION QUALITY ASSURANCE AND MORALITY AGENCY</t>
  </si>
  <si>
    <t>SUB-TOTAL EDUCATION SECTOR</t>
  </si>
  <si>
    <t>OSUN SIGNAGE, HOARDING AND ADVERTISEMENT AGENCY</t>
  </si>
  <si>
    <t>MINISTRY OF ENVIRONMENT &amp; SANITATION</t>
  </si>
  <si>
    <t>OSUN PARKS AND GARDENS MANAGEMENT AGENCY</t>
  </si>
  <si>
    <t>OSUN STATE WASTE MANAGEMENT AGENCY</t>
  </si>
  <si>
    <t>OFFICE OF FORESTRY, NATURAL &amp; MINERAL RESOURCES</t>
  </si>
  <si>
    <t>SUB-TOTAL ENVIRONMENT SECTOR</t>
  </si>
  <si>
    <t>MINISTRY OF HEALTH</t>
  </si>
  <si>
    <t>OSUN STATE HEALTH INSURANCE SCHEME</t>
  </si>
  <si>
    <t>LAUTECH TEACHING HOSPITAL, OSOGBO</t>
  </si>
  <si>
    <t>OSUN STATE HOSPITALS MANAGEMENT BOARD</t>
  </si>
  <si>
    <t>PRIMARY HEALTH CARE DEVELOPMENT BOARD</t>
  </si>
  <si>
    <t>SUB-TOTAL HEALTH SECTOR</t>
  </si>
  <si>
    <t>OFFICE OF THE TRANSPORTATION</t>
  </si>
  <si>
    <t>MINISTRY OF WORKS &amp; TRANSPORT</t>
  </si>
  <si>
    <t>OFFICE OF THE SURVEYOR - GENERAL</t>
  </si>
  <si>
    <t>OSUN ROAD MAINTENANCE AGENCY</t>
  </si>
  <si>
    <t>OSUN ASSETS MANAGEMENT AGENCY</t>
  </si>
  <si>
    <t>OSUN STATE PROPERTY DEVELOPMENT CORPORATION</t>
  </si>
  <si>
    <t>OSUN STATE CAPITAL TERRITORY DEVELOPMENT AUTHORITY</t>
  </si>
  <si>
    <t>OSUN NEW TOWNS AND GROWTH AREAS DEVELOPMENT AUTHORITY</t>
  </si>
  <si>
    <t>MINISTRY OF LANDS AND PHYSICAL PLANNING</t>
  </si>
  <si>
    <t>SUB-TOTAL INFRASTRUCTURE SECTOR</t>
  </si>
  <si>
    <t>MINISTRY OF HOME AFFAIRS</t>
  </si>
  <si>
    <t>MINISTRY OF WOMEN &amp; CHILDREN AFFAIRS</t>
  </si>
  <si>
    <t>MINISTRY OF SOCIAL PROTECTION, SPORTS &amp; SPECIAL NEEDS</t>
  </si>
  <si>
    <t>OSUN STATE SPORTS COUNCIL</t>
  </si>
  <si>
    <t>SUB-TOTAL SOCIAL DEVELOPMENT AND WELFARE SECTOR</t>
  </si>
  <si>
    <t>JUDICIAL SERVICE COMMISSION</t>
  </si>
  <si>
    <t>MINISTRY OF JUSTICE</t>
  </si>
  <si>
    <t>THE  JUDICIARY (HIGH COURT OF JUSTICE)</t>
  </si>
  <si>
    <t>CUSTOMARY COURT OF APPEAL</t>
  </si>
  <si>
    <t>SUB-TOTAL SECURITY LAW AND JUSTICE SECTOR</t>
  </si>
  <si>
    <r>
      <rPr>
        <b/>
        <sz val="10"/>
        <rFont val="Rockwell"/>
      </rPr>
      <t xml:space="preserve">STATE GOVERNMENT OF OSUN
2020 ESTIMATES
</t>
    </r>
    <r>
      <rPr>
        <b/>
        <u/>
        <sz val="10"/>
        <rFont val="Rockwell"/>
        <family val="1"/>
      </rPr>
      <t>SUMMAR</t>
    </r>
    <r>
      <rPr>
        <b/>
        <sz val="10"/>
        <rFont val="Rockwell"/>
      </rPr>
      <t>Y OF CAPIT</t>
    </r>
    <r>
      <rPr>
        <b/>
        <u/>
        <sz val="10"/>
        <rFont val="Rockwell"/>
        <family val="1"/>
      </rPr>
      <t>A</t>
    </r>
    <r>
      <rPr>
        <b/>
        <sz val="10"/>
        <rFont val="Rockwell"/>
      </rPr>
      <t>L BUDGET (AMENDED)</t>
    </r>
  </si>
  <si>
    <t>COVID RELATED 2020</t>
  </si>
  <si>
    <t>MINISTRY OF ECONOMIC PLANNING, BUDGET &amp; DEVELOPMENT</t>
  </si>
  <si>
    <t>OSUN CENTRAL EDUCATIONAL DISTRICT ILA ORANGUN (DISTRICT O</t>
  </si>
  <si>
    <t>OSUN EAST EDUCATIONAL DISTRICT OFFICE, ILE - IFE (DISTRICT OFF</t>
  </si>
  <si>
    <t>OSUN WEST EDUCATIONAL DISTRICT OFFICE, IKIRE (DISTRICT OFFIC</t>
  </si>
  <si>
    <t>OSUN NEW TOWNS AND GROWTH AREAS DEVELOPMENT AUTHORIT</t>
  </si>
  <si>
    <t>MINISTRY OF INFORMATION AND STRATEGY</t>
  </si>
  <si>
    <t>OSUN STATE BROADCASTING  CORPORATION</t>
  </si>
  <si>
    <t>SUB-TOTAL INFORMATION AND COMMINICATION SECTOR</t>
  </si>
  <si>
    <t>OFFICE OF WATER RESOURCES, RURAL AND COMMUNITY AFFAIRS</t>
  </si>
  <si>
    <t>OSUN STATE WATER CORPORATION</t>
  </si>
  <si>
    <t>RURAL WATER &amp; ENVIRONMENTAL SANITATION AGENCY</t>
  </si>
  <si>
    <t>SUB-TOTAL WATER AND SANITATION SECTOR</t>
  </si>
  <si>
    <t>FINANCE &amp; REVENUE MOBILIZATION SECTOR</t>
  </si>
  <si>
    <t>MINISTRY OF FINANCE</t>
  </si>
  <si>
    <t>DEBT MANAGEMENT OFFICE</t>
  </si>
  <si>
    <t>OFFICE OF THE ACCOUNTANT - GENERAL</t>
  </si>
  <si>
    <t>OSUN STATE INTERNAL  REVENUE SERVICE</t>
  </si>
  <si>
    <t>SUB-TOTAL FINANCE &amp; REVENUE MOBILIZATION SECTOR</t>
  </si>
  <si>
    <t>TOTAL EXPENDITURE</t>
  </si>
  <si>
    <t>COVID 2020</t>
  </si>
  <si>
    <r>
      <rPr>
        <sz val="10"/>
        <rFont val="Rockwell"/>
      </rPr>
      <t>EN-20, EN-21, EN-22,
EN-23, EN-24</t>
    </r>
  </si>
  <si>
    <t>EN-25.1, EN-25.2, EN-26</t>
  </si>
  <si>
    <t>EN-27, EN-33, EN-28, EN-29</t>
  </si>
  <si>
    <t>TOTAL</t>
  </si>
  <si>
    <t>CODES</t>
  </si>
  <si>
    <t>GENERAL PUBLIC SERVICES</t>
  </si>
  <si>
    <t>MINISTRY OF LOCAL GOVERNMENTS AND CHIEFTAINCY AFFAIR</t>
  </si>
  <si>
    <t>SUB-TOTAL GENERAL PUBLIC SERVICES</t>
  </si>
  <si>
    <t>PUBLIC ORDER AND SAFETY</t>
  </si>
  <si>
    <t>SUB-TOTAL PUBLIC ORDER AND SAFETY</t>
  </si>
  <si>
    <t>ECONOMIC AFFAIRS</t>
  </si>
  <si>
    <t>SUB-TOTAL ECONOMIC AFFAIRS</t>
  </si>
  <si>
    <t>ENVIRONMENTAL PROTECTION</t>
  </si>
  <si>
    <t>SUB-TOTAL ENVIRONMENTAL PROTECTION</t>
  </si>
  <si>
    <t>HOUSING AND COMMUNITY AMMENITIES</t>
  </si>
  <si>
    <t>OFFICE OF WATER RESOURCES, RURAL AND COMMUNITY AFFAI</t>
  </si>
  <si>
    <t>OSUN NEW TOWNS AND GROWTH AREAS DEVELOPMENT AUTH</t>
  </si>
  <si>
    <t>SUB-TOTAL HOUSING AND COMMUNITY AMMENITIES</t>
  </si>
  <si>
    <t>HEALTH</t>
  </si>
  <si>
    <t>SUB-TOTAL HEALTH</t>
  </si>
  <si>
    <t>RECREATION, CULTURE AND RELIGION</t>
  </si>
  <si>
    <t>SUB-TOTAL RECREATION, CULTURE AND RELIGION</t>
  </si>
  <si>
    <t>EDUCATION</t>
  </si>
  <si>
    <r>
      <rPr>
        <b/>
        <sz val="10"/>
        <color rgb="FFFFF1CC"/>
        <rFont val="Rockwell"/>
        <family val="1"/>
      </rPr>
      <t>STATE GOVERNMENT OF OSUN</t>
    </r>
  </si>
  <si>
    <r>
      <rPr>
        <b/>
        <u/>
        <sz val="10"/>
        <color rgb="FFFFF1CC"/>
        <rFont val="Rockwell"/>
        <family val="1"/>
      </rPr>
      <t>DETAIL</t>
    </r>
    <r>
      <rPr>
        <b/>
        <sz val="10"/>
        <color rgb="FFFFF1CC"/>
        <rFont val="Rockwell"/>
        <family val="1"/>
      </rPr>
      <t xml:space="preserve">S </t>
    </r>
    <r>
      <rPr>
        <b/>
        <u/>
        <sz val="10"/>
        <color rgb="FFFFF1CC"/>
        <rFont val="Rockwell"/>
        <family val="1"/>
      </rPr>
      <t>O</t>
    </r>
    <r>
      <rPr>
        <b/>
        <sz val="10"/>
        <color rgb="FFFFF1CC"/>
        <rFont val="Rockwell"/>
        <family val="1"/>
      </rPr>
      <t>F C</t>
    </r>
    <r>
      <rPr>
        <b/>
        <u/>
        <sz val="10"/>
        <color rgb="FFFFF1CC"/>
        <rFont val="Rockwell"/>
        <family val="1"/>
      </rPr>
      <t>APITA</t>
    </r>
    <r>
      <rPr>
        <b/>
        <sz val="10"/>
        <color rgb="FFFFF1CC"/>
        <rFont val="Rockwell"/>
        <family val="1"/>
      </rPr>
      <t xml:space="preserve">L </t>
    </r>
    <r>
      <rPr>
        <b/>
        <u/>
        <sz val="10"/>
        <color rgb="FFFFF1CC"/>
        <rFont val="Rockwell"/>
        <family val="1"/>
      </rPr>
      <t>BUDGE</t>
    </r>
    <r>
      <rPr>
        <b/>
        <sz val="10"/>
        <color rgb="FFFFF1CC"/>
        <rFont val="Rockwell"/>
        <family val="1"/>
      </rPr>
      <t xml:space="preserve">T </t>
    </r>
    <r>
      <rPr>
        <b/>
        <u/>
        <sz val="10"/>
        <color rgb="FFFFF1CC"/>
        <rFont val="Rockwell"/>
        <family val="1"/>
      </rPr>
      <t>B</t>
    </r>
    <r>
      <rPr>
        <b/>
        <sz val="10"/>
        <color rgb="FFFFF1CC"/>
        <rFont val="Rockwell"/>
        <family val="1"/>
      </rPr>
      <t>Y FUNCTION</t>
    </r>
  </si>
  <si>
    <t>OSUN CENTRAL EDUCATIONAL DISTRICT ILA ORANGUN (DISTRI</t>
  </si>
  <si>
    <t>OSUN EAST EDUCATIONAL DISTRICT OFFICE, ILE - IFE (DISTRICT</t>
  </si>
  <si>
    <t>OSUN WEST EDUCATIONAL DISTRICT OFFICE, IKIRE (DISTRICT O</t>
  </si>
  <si>
    <t>OSUN EDUCATION QUALITY ASSURANCE AND MORALITY AGEN</t>
  </si>
  <si>
    <t>SUB-TOTAL EDUCATION</t>
  </si>
  <si>
    <t>SOCIAL PROTECTION</t>
  </si>
  <si>
    <t>SUB-TOTAL SOCIAL PROTECTION</t>
  </si>
  <si>
    <r>
      <rPr>
        <b/>
        <u/>
        <sz val="10"/>
        <color rgb="FFFFF1CC"/>
        <rFont val="Rockwell"/>
        <family val="1"/>
      </rPr>
      <t>SUMMAR</t>
    </r>
    <r>
      <rPr>
        <b/>
        <sz val="10"/>
        <color rgb="FFFFF1CC"/>
        <rFont val="Rockwell"/>
        <family val="1"/>
      </rPr>
      <t>Y OF OTHER RECURRENT BUDGET</t>
    </r>
  </si>
  <si>
    <t>OFFICE OF THE AUDITOR GENERAL (STATE)</t>
  </si>
  <si>
    <t>OFFICE OF THE AUDITOR GENERAL (LOCAL GOVERNMENTS)</t>
  </si>
  <si>
    <t>OSUN CENTRAL EDUCATIONAL DISTRICT ILA ORANGUN (DISTRICT OFFI</t>
  </si>
  <si>
    <t>OSUN EAST EDUCATIONAL DISTRICT OFFICE, ILE - IFE (DISTRICT OFFICE</t>
  </si>
  <si>
    <r>
      <rPr>
        <b/>
        <u/>
        <sz val="10"/>
        <color rgb="FFFFF1CC"/>
        <rFont val="Rockwell"/>
        <family val="1"/>
      </rPr>
      <t>OVERAL</t>
    </r>
    <r>
      <rPr>
        <b/>
        <sz val="10"/>
        <color rgb="FFFFF1CC"/>
        <rFont val="Rockwell"/>
        <family val="1"/>
      </rPr>
      <t xml:space="preserve">L BUDGET </t>
    </r>
    <r>
      <rPr>
        <b/>
        <u/>
        <sz val="10"/>
        <color rgb="FFFFF1CC"/>
        <rFont val="Rockwell"/>
        <family val="1"/>
      </rPr>
      <t>BASE</t>
    </r>
    <r>
      <rPr>
        <b/>
        <sz val="10"/>
        <color rgb="FFFFF1CC"/>
        <rFont val="Rockwell"/>
        <family val="1"/>
      </rPr>
      <t xml:space="preserve">D </t>
    </r>
    <r>
      <rPr>
        <b/>
        <u/>
        <sz val="10"/>
        <color rgb="FFFFF1CC"/>
        <rFont val="Rockwell"/>
        <family val="1"/>
      </rPr>
      <t>O</t>
    </r>
    <r>
      <rPr>
        <b/>
        <sz val="10"/>
        <color rgb="FFFFF1CC"/>
        <rFont val="Rockwell"/>
        <family val="1"/>
      </rPr>
      <t>N FUNCTIONS</t>
    </r>
  </si>
  <si>
    <t>SUBSIDY TO GOVERNMENT OWNED COMPANIES &amp; PARA</t>
  </si>
  <si>
    <t>TOTAL RECURRENT NON DEBT (E)                                                61,320,327,350.00</t>
  </si>
  <si>
    <t>C: CAPITAL EXPENDITURE BASED ON FUNCTIONS</t>
  </si>
  <si>
    <r>
      <rPr>
        <b/>
        <u/>
        <sz val="10"/>
        <color rgb="FFFFF1CC"/>
        <rFont val="Rockwell"/>
        <family val="1"/>
      </rPr>
      <t>SUMMARY O</t>
    </r>
    <r>
      <rPr>
        <b/>
        <sz val="10"/>
        <color rgb="FFFFF1CC"/>
        <rFont val="Rockwell"/>
        <family val="1"/>
      </rPr>
      <t>F PERSONN</t>
    </r>
    <r>
      <rPr>
        <b/>
        <u/>
        <sz val="10"/>
        <color rgb="FFFFF1CC"/>
        <rFont val="Rockwell"/>
        <family val="1"/>
      </rPr>
      <t>E</t>
    </r>
    <r>
      <rPr>
        <b/>
        <sz val="10"/>
        <color rgb="FFFFF1CC"/>
        <rFont val="Rockwell"/>
        <family val="1"/>
      </rPr>
      <t>L BUDGET</t>
    </r>
  </si>
  <si>
    <t>ADMINISTRATI VE CODES</t>
  </si>
  <si>
    <t>AMENDED BUDGET 2020 (WITHOUT COVID)</t>
  </si>
  <si>
    <t>OFFICE OF THE AUDITOR GENERAL (LOCAL GOVERNMEN</t>
  </si>
  <si>
    <t>MINISTRY OF LOCAL GOVERNMENTS AND CHIEFTAINCY A</t>
  </si>
  <si>
    <t>SUB-TOTAL GOVERNANCE AND ADMINISTRATION SE</t>
  </si>
  <si>
    <t>OSUN STATE AGRICULTURAL DEVELOPMENT  PROGRAMM</t>
  </si>
  <si>
    <t>OSUN STATE AGRICULTURAL DEVELOPMENT  CORPORATI</t>
  </si>
  <si>
    <t>MINISTRY OF ECONOMIC PLANNING, BUDGET &amp; DEVELOP</t>
  </si>
  <si>
    <t>OSUN CENTRAL EDUCATIONAL DISTRICT ILA ORANGUN (D</t>
  </si>
  <si>
    <t>OSUN EAST EDUCATIONAL DISTRICT OFFICE, ILE - IFE (DIS</t>
  </si>
  <si>
    <t>OSUN WEST EDUCATIONAL DISTRICT OFFICE, IKIRE (DISTR</t>
  </si>
  <si>
    <t>TEACHERS' ESTABLISHMENT AND PENSIONS OFFICE, OSO</t>
  </si>
  <si>
    <t>OFFICE OF HIGHER EDUCATION, BURSARY &amp; SCHOLARSHI</t>
  </si>
  <si>
    <t>OSUN SIGNAGE, HOARDING AND ADVERTISEMENT AGEN</t>
  </si>
  <si>
    <t>OSUN STATE CAPITAL TERRITORY DEVELOPMENT AUTHOR</t>
  </si>
  <si>
    <t>MINISTRY OF SOCIAL PROTECTION, SPORTS &amp; SPECIAL NE</t>
  </si>
  <si>
    <t>SUB-TOTAL SOCIAL DEVELOPMENT AND WELFARE SE</t>
  </si>
  <si>
    <t>SUB-TOTAL INFORMATION AND COMMINICATION SE</t>
  </si>
  <si>
    <t>OFFICE OF WATER RESOURCES, RURAL AND COMMUNITY</t>
  </si>
  <si>
    <t>SUB-TOTAL FINANCE &amp; REVENUE MOBILIZATION SEC</t>
  </si>
  <si>
    <t>SALARY ARREARS</t>
  </si>
  <si>
    <r>
      <rPr>
        <b/>
        <u/>
        <sz val="10"/>
        <color rgb="FFFFF1CC"/>
        <rFont val="Rockwell"/>
        <family val="1"/>
      </rPr>
      <t>SUMMARY O</t>
    </r>
    <r>
      <rPr>
        <b/>
        <sz val="10"/>
        <color rgb="FFFFF1CC"/>
        <rFont val="Rockwell"/>
        <family val="1"/>
      </rPr>
      <t>F PERS</t>
    </r>
    <r>
      <rPr>
        <b/>
        <u/>
        <sz val="10"/>
        <color rgb="FFFFF1CC"/>
        <rFont val="Rockwell"/>
        <family val="1"/>
      </rPr>
      <t>ONNE</t>
    </r>
    <r>
      <rPr>
        <b/>
        <sz val="10"/>
        <color rgb="FFFFF1CC"/>
        <rFont val="Rockwell"/>
        <family val="1"/>
      </rPr>
      <t>L BUDGET</t>
    </r>
  </si>
  <si>
    <t>EXPLANATO RY NOTES</t>
  </si>
  <si>
    <t>TOTAL PERSONNEL BUDGET</t>
  </si>
  <si>
    <r>
      <rPr>
        <b/>
        <u/>
        <sz val="10"/>
        <color rgb="FFFFF1CC"/>
        <rFont val="Rockwell"/>
        <family val="1"/>
      </rPr>
      <t>DETAILS OF PERSONNE</t>
    </r>
    <r>
      <rPr>
        <b/>
        <sz val="10"/>
        <color rgb="FFFFF1CC"/>
        <rFont val="Rockwell"/>
        <family val="1"/>
      </rPr>
      <t>L BUDGET</t>
    </r>
  </si>
  <si>
    <t>EXPENDITURES</t>
  </si>
  <si>
    <t>SALARY</t>
  </si>
  <si>
    <t>CONSOLIDATED REVENUE FUND CHARGE- SALARIES</t>
  </si>
  <si>
    <t>SUB-TOTAL SALARIES AND WAGES</t>
  </si>
  <si>
    <t>ALLOWANCES AND SOCIAL CONTRIBUTION</t>
  </si>
  <si>
    <t>NON REGULAR ALLOWANCES</t>
  </si>
  <si>
    <t>SUB-TOTAL ALLOWANCES</t>
  </si>
  <si>
    <t>NHIS CONTRIBUTION / OHIS</t>
  </si>
  <si>
    <t>CONTRIBUTORY PENSION</t>
  </si>
  <si>
    <t>GROUP LIFE INSURANCE</t>
  </si>
  <si>
    <t>EMPLOYEES COMPENSATION FUND</t>
  </si>
  <si>
    <t>SUB-TOTAL SOCIAL CONTRIBUTIONS</t>
  </si>
  <si>
    <t>GRATUITY</t>
  </si>
  <si>
    <t>PENSION</t>
  </si>
  <si>
    <t>SUB-TOTAL SOCIAL BENEFITS</t>
  </si>
  <si>
    <t>TOTAL TRANSFERS</t>
  </si>
  <si>
    <t>TOTAL REVENUE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</si>
</sst>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_);\(#,##0\)"/>
    <numFmt numFmtId="165" formatCode="#,##0.00_);\(#,##0.00\)"/>
    <numFmt numFmtId="166" formatCode="000000000000"/>
  </numFmts>
  <fonts count="144" x14ac:knownFonts="1">
    <font>
      <sz val="10"/>
      <color rgb="FF000000"/>
      <name val="Times New Roman"/>
      <charset val="204"/>
    </font>
    <font>
      <b/>
      <sz val="9"/>
      <name val="Calibri"/>
    </font>
    <font>
      <sz val="9"/>
      <name val="Calibri"/>
    </font>
    <font>
      <sz val="9"/>
      <color rgb="FF000000"/>
      <name val="Calibri"/>
      <family val="2"/>
    </font>
    <font>
      <b/>
      <sz val="9"/>
      <color rgb="FF000000"/>
      <name val="Calibri"/>
      <family val="2"/>
    </font>
    <font>
      <i/>
      <sz val="9"/>
      <name val="Calibri"/>
    </font>
    <font>
      <b/>
      <i/>
      <sz val="9"/>
      <name val="Calibri"/>
    </font>
    <font>
      <b/>
      <sz val="10"/>
      <color rgb="FF000000"/>
      <name val="Calibri"/>
      <family val="2"/>
    </font>
    <font>
      <b/>
      <sz val="8.5"/>
      <name val="Calibri"/>
    </font>
    <font>
      <sz val="8.5"/>
      <name val="Calibri"/>
    </font>
    <font>
      <sz val="8.5"/>
      <color rgb="FF000000"/>
      <name val="Calibri"/>
      <family val="2"/>
    </font>
    <font>
      <b/>
      <sz val="8.5"/>
      <color rgb="FF000000"/>
      <name val="Calibri"/>
      <family val="2"/>
    </font>
    <font>
      <i/>
      <sz val="8.5"/>
      <name val="Calibri"/>
    </font>
    <font>
      <b/>
      <i/>
      <sz val="8.5"/>
      <name val="Calibri"/>
    </font>
    <font>
      <b/>
      <sz val="6"/>
      <name val="Rockwell"/>
    </font>
    <font>
      <b/>
      <sz val="6"/>
      <name val="Times New Roman"/>
    </font>
    <font>
      <b/>
      <sz val="6.5"/>
      <name val="Rockwell"/>
    </font>
    <font>
      <sz val="6"/>
      <name val="Rockwell"/>
    </font>
    <font>
      <sz val="6"/>
      <color rgb="FF000000"/>
      <name val="Rockwell"/>
      <family val="2"/>
    </font>
    <font>
      <b/>
      <sz val="6"/>
      <color rgb="FF000000"/>
      <name val="Rockwell"/>
      <family val="2"/>
    </font>
    <font>
      <b/>
      <sz val="11.5"/>
      <name val="Rockwell"/>
    </font>
    <font>
      <b/>
      <sz val="10"/>
      <name val="Rockwell"/>
    </font>
    <font>
      <b/>
      <sz val="5"/>
      <name val="Rockwell"/>
    </font>
    <font>
      <b/>
      <sz val="5"/>
      <name val="Times New Roman"/>
    </font>
    <font>
      <b/>
      <sz val="5"/>
      <color rgb="FF000000"/>
      <name val="Rockwell"/>
      <family val="2"/>
    </font>
    <font>
      <sz val="5"/>
      <color rgb="FF000000"/>
      <name val="Rockwell"/>
      <family val="2"/>
    </font>
    <font>
      <sz val="5"/>
      <name val="Rockwell"/>
    </font>
    <font>
      <b/>
      <sz val="12"/>
      <name val="Rockwell"/>
    </font>
    <font>
      <b/>
      <sz val="10.5"/>
      <name val="Rockwell"/>
    </font>
    <font>
      <b/>
      <sz val="13.5"/>
      <name val="Rockwell"/>
    </font>
    <font>
      <b/>
      <sz val="5.5"/>
      <name val="Rockwell"/>
    </font>
    <font>
      <b/>
      <sz val="5.5"/>
      <name val="Times New Roman"/>
    </font>
    <font>
      <b/>
      <sz val="5.5"/>
      <color rgb="FF000000"/>
      <name val="Rockwell"/>
      <family val="2"/>
    </font>
    <font>
      <sz val="5.5"/>
      <color rgb="FF000000"/>
      <name val="Rockwell"/>
      <family val="2"/>
    </font>
    <font>
      <sz val="5.5"/>
      <name val="Rockwell"/>
    </font>
    <font>
      <b/>
      <sz val="12.5"/>
      <name val="Rockwell"/>
    </font>
    <font>
      <b/>
      <sz val="13"/>
      <name val="Rockwell"/>
    </font>
    <font>
      <b/>
      <sz val="8"/>
      <name val="Rockwell"/>
    </font>
    <font>
      <b/>
      <sz val="8"/>
      <name val="Times New Roman"/>
    </font>
    <font>
      <b/>
      <sz val="8"/>
      <color rgb="FF000000"/>
      <name val="Rockwell"/>
      <family val="2"/>
    </font>
    <font>
      <sz val="8"/>
      <color rgb="FF000000"/>
      <name val="Rockwell"/>
      <family val="2"/>
    </font>
    <font>
      <sz val="8"/>
      <name val="Rockwell"/>
    </font>
    <font>
      <b/>
      <sz val="8.5"/>
      <name val="Rockwell"/>
    </font>
    <font>
      <b/>
      <sz val="9.5"/>
      <name val="Rockwell"/>
    </font>
    <font>
      <b/>
      <sz val="9"/>
      <name val="Rockwell"/>
    </font>
    <font>
      <b/>
      <sz val="7.5"/>
      <name val="Rockwell"/>
    </font>
    <font>
      <b/>
      <sz val="7.5"/>
      <name val="Times New Roman"/>
    </font>
    <font>
      <b/>
      <sz val="7.5"/>
      <color rgb="FF000000"/>
      <name val="Rockwell"/>
      <family val="2"/>
    </font>
    <font>
      <sz val="7.5"/>
      <color rgb="FF000000"/>
      <name val="Rockwell"/>
      <family val="2"/>
    </font>
    <font>
      <sz val="7.5"/>
      <name val="Rockwell"/>
    </font>
    <font>
      <b/>
      <sz val="11"/>
      <name val="Rockwell"/>
    </font>
    <font>
      <b/>
      <sz val="8.5"/>
      <name val="Times New Roman"/>
    </font>
    <font>
      <b/>
      <sz val="8.5"/>
      <color rgb="FF000000"/>
      <name val="Rockwell"/>
      <family val="2"/>
    </font>
    <font>
      <sz val="8.5"/>
      <color rgb="FF000000"/>
      <name val="Rockwell"/>
      <family val="2"/>
    </font>
    <font>
      <sz val="8.5"/>
      <name val="Rockwell"/>
    </font>
    <font>
      <b/>
      <sz val="14.5"/>
      <name val="Rockwell"/>
    </font>
    <font>
      <b/>
      <sz val="15"/>
      <name val="Rockwell"/>
    </font>
    <font>
      <b/>
      <sz val="6.5"/>
      <name val="Cambria"/>
    </font>
    <font>
      <b/>
      <sz val="6.5"/>
      <color rgb="FF000000"/>
      <name val="Rockwell"/>
      <family val="2"/>
    </font>
    <font>
      <sz val="6.5"/>
      <color rgb="FF000000"/>
      <name val="Rockwell"/>
      <family val="2"/>
    </font>
    <font>
      <sz val="6.5"/>
      <name val="Rockwell"/>
    </font>
    <font>
      <b/>
      <sz val="6.5"/>
      <name val="Times New Roman"/>
    </font>
    <font>
      <b/>
      <sz val="15.5"/>
      <name val="Rockwell"/>
    </font>
    <font>
      <b/>
      <sz val="16"/>
      <name val="Rockwell"/>
    </font>
    <font>
      <b/>
      <sz val="14"/>
      <name val="Rockwell"/>
    </font>
    <font>
      <b/>
      <sz val="7"/>
      <name val="Rockwell"/>
    </font>
    <font>
      <b/>
      <sz val="7"/>
      <name val="Times New Roman"/>
    </font>
    <font>
      <b/>
      <sz val="7"/>
      <color rgb="FF000000"/>
      <name val="Rockwell"/>
      <family val="2"/>
    </font>
    <font>
      <sz val="7"/>
      <color rgb="FF000000"/>
      <name val="Rockwell"/>
      <family val="2"/>
    </font>
    <font>
      <sz val="7"/>
      <name val="Rockwell"/>
    </font>
    <font>
      <b/>
      <sz val="3.5"/>
      <name val="Rockwell"/>
    </font>
    <font>
      <b/>
      <sz val="3.5"/>
      <name val="Times New Roman"/>
    </font>
    <font>
      <b/>
      <sz val="3.5"/>
      <color rgb="FF000000"/>
      <name val="Rockwell"/>
      <family val="2"/>
    </font>
    <font>
      <sz val="3.5"/>
      <color rgb="FF000000"/>
      <name val="Rockwell"/>
      <family val="2"/>
    </font>
    <font>
      <sz val="3.5"/>
      <name val="Rockwell"/>
    </font>
    <font>
      <sz val="36.5"/>
      <name val="Arial"/>
    </font>
    <font>
      <b/>
      <sz val="28.5"/>
      <name val="Times New Roman"/>
      <family val="1"/>
    </font>
    <font>
      <b/>
      <sz val="16.5"/>
      <name val="Calibri"/>
      <family val="2"/>
    </font>
    <font>
      <b/>
      <sz val="21.5"/>
      <color rgb="FF8EA9DB"/>
      <name val="Calibri"/>
      <family val="2"/>
    </font>
    <font>
      <b/>
      <sz val="9.5"/>
      <color rgb="FFFFFFFF"/>
      <name val="Calibri"/>
      <family val="2"/>
    </font>
    <font>
      <b/>
      <sz val="28.5"/>
      <color rgb="FF8EA9DB"/>
      <name val="Calibri"/>
      <family val="2"/>
    </font>
    <font>
      <b/>
      <sz val="21.5"/>
      <color rgb="FFFFFFFF"/>
      <name val="Calibri"/>
      <family val="2"/>
    </font>
    <font>
      <b/>
      <u/>
      <sz val="9"/>
      <name val="Calibri"/>
      <family val="2"/>
    </font>
    <font>
      <u/>
      <sz val="9"/>
      <name val="Calibri"/>
      <family val="2"/>
    </font>
    <font>
      <sz val="8.5"/>
      <color rgb="FFFF0000"/>
      <name val="Calibri"/>
      <family val="2"/>
    </font>
    <font>
      <i/>
      <sz val="8.5"/>
      <color rgb="FFFF0000"/>
      <name val="Calibri"/>
      <family val="2"/>
    </font>
    <font>
      <sz val="8.5"/>
      <color rgb="FF808080"/>
      <name val="Calibri"/>
      <family val="2"/>
    </font>
    <font>
      <b/>
      <sz val="11.5"/>
      <color rgb="FFFFF1CC"/>
      <name val="Rockwell"/>
      <family val="1"/>
    </font>
    <font>
      <b/>
      <sz val="10"/>
      <color rgb="FFFFF1CC"/>
      <name val="Rockwell"/>
      <family val="1"/>
    </font>
    <font>
      <b/>
      <u/>
      <sz val="10"/>
      <color rgb="FFFFF1CC"/>
      <name val="Rockwell"/>
      <family val="1"/>
    </font>
    <font>
      <b/>
      <sz val="12"/>
      <color rgb="FFFFF1CC"/>
      <name val="Rockwell"/>
      <family val="1"/>
    </font>
    <font>
      <b/>
      <sz val="10.5"/>
      <color rgb="FFFFF1CC"/>
      <name val="Rockwell"/>
      <family val="1"/>
    </font>
    <font>
      <b/>
      <u/>
      <sz val="10.5"/>
      <color rgb="FFFFF1CC"/>
      <name val="Rockwell"/>
      <family val="1"/>
    </font>
    <font>
      <b/>
      <sz val="13.5"/>
      <color rgb="FFFFF1CC"/>
      <name val="Rockwell"/>
      <family val="1"/>
    </font>
    <font>
      <b/>
      <u/>
      <sz val="11.5"/>
      <color rgb="FFFFF1CC"/>
      <name val="Rockwell"/>
      <family val="1"/>
    </font>
    <font>
      <b/>
      <sz val="12.5"/>
      <color rgb="FFFFF1CC"/>
      <name val="Rockwell"/>
      <family val="1"/>
    </font>
    <font>
      <vertAlign val="superscript"/>
      <sz val="8.5"/>
      <name val="Rockwell"/>
      <family val="1"/>
    </font>
    <font>
      <b/>
      <sz val="46"/>
      <name val="Calibri"/>
      <family val="2"/>
    </font>
    <font>
      <b/>
      <sz val="14.5"/>
      <color rgb="FFFFF1CC"/>
      <name val="Rockwell"/>
      <family val="1"/>
    </font>
    <font>
      <b/>
      <u/>
      <sz val="12.5"/>
      <color rgb="FFFFF1CC"/>
      <name val="Rockwell"/>
      <family val="1"/>
    </font>
    <font>
      <b/>
      <sz val="15"/>
      <color rgb="FFFFF1CC"/>
      <name val="Rockwell"/>
      <family val="1"/>
    </font>
    <font>
      <b/>
      <sz val="13"/>
      <color rgb="FFFFF1CC"/>
      <name val="Rockwell"/>
      <family val="1"/>
    </font>
    <font>
      <b/>
      <u/>
      <sz val="13"/>
      <color rgb="FFFFF1CC"/>
      <name val="Rockwell"/>
      <family val="1"/>
    </font>
    <font>
      <b/>
      <sz val="72"/>
      <name val="Calibri"/>
      <family val="2"/>
    </font>
    <font>
      <b/>
      <sz val="48"/>
      <name val="Calibri"/>
      <family val="2"/>
    </font>
    <font>
      <b/>
      <sz val="11"/>
      <color rgb="FFFFF1CC"/>
      <name val="Rockwell"/>
      <family val="1"/>
    </font>
    <font>
      <b/>
      <sz val="8.5"/>
      <color rgb="FFFFF1CC"/>
      <name val="Rockwell"/>
      <family val="1"/>
    </font>
    <font>
      <b/>
      <sz val="7.5"/>
      <color rgb="FFFFF1CC"/>
      <name val="Rockwell"/>
      <family val="1"/>
    </font>
    <font>
      <b/>
      <u/>
      <sz val="7.5"/>
      <color rgb="FFFFF1CC"/>
      <name val="Rockwell"/>
      <family val="1"/>
    </font>
    <font>
      <b/>
      <u/>
      <sz val="11"/>
      <color rgb="FFFFF1CC"/>
      <name val="Rockwell"/>
      <family val="1"/>
    </font>
    <font>
      <b/>
      <u/>
      <sz val="13.5"/>
      <name val="Rockwell"/>
      <family val="1"/>
    </font>
    <font>
      <sz val="36.5"/>
      <color rgb="FF678CCF"/>
      <name val="Arial"/>
      <family val="2"/>
    </font>
    <font>
      <sz val="36.5"/>
      <color rgb="FF365B9E"/>
      <name val="Arial"/>
      <family val="2"/>
    </font>
    <font>
      <sz val="36.5"/>
      <color rgb="FF5982CA"/>
      <name val="Arial"/>
      <family val="2"/>
    </font>
    <font>
      <sz val="22.5"/>
      <color rgb="FF00AF4F"/>
      <name val="Arial"/>
      <family val="2"/>
    </font>
    <font>
      <sz val="8"/>
      <color rgb="FF0564C1"/>
      <name val="Century Gothic"/>
      <family val="2"/>
    </font>
    <font>
      <sz val="8"/>
      <color rgb="FF1D72C6"/>
      <name val="Century Gothic"/>
      <family val="2"/>
    </font>
    <font>
      <sz val="8"/>
      <color rgb="FF5293D4"/>
      <name val="Century Gothic"/>
      <family val="2"/>
    </font>
    <font>
      <sz val="8"/>
      <color rgb="FF0F69C3"/>
      <name val="Century Gothic"/>
      <family val="2"/>
    </font>
    <font>
      <sz val="11.5"/>
      <color rgb="FF4F6490"/>
      <name val="Arial"/>
      <family val="2"/>
    </font>
    <font>
      <sz val="11.5"/>
      <color rgb="FF3F5787"/>
      <name val="Arial"/>
      <family val="2"/>
    </font>
    <font>
      <sz val="11"/>
      <color rgb="FF6779A0"/>
      <name val="Arial"/>
      <family val="2"/>
    </font>
    <font>
      <sz val="11"/>
      <color rgb="FF5D729A"/>
      <name val="Arial"/>
      <family val="2"/>
    </font>
    <font>
      <sz val="10"/>
      <color rgb="FF131313"/>
      <name val="Arial"/>
      <family val="2"/>
    </font>
    <font>
      <sz val="10"/>
      <color rgb="FF111111"/>
      <name val="Arial"/>
      <family val="2"/>
    </font>
    <font>
      <sz val="10"/>
      <color rgb="FF232323"/>
      <name val="Arial"/>
      <family val="2"/>
    </font>
    <font>
      <sz val="10"/>
      <name val="Arial"/>
      <family val="2"/>
    </font>
    <font>
      <b/>
      <sz val="10"/>
      <name val="Times New Roman"/>
    </font>
    <font>
      <sz val="10"/>
      <name val="Rockwell"/>
    </font>
    <font>
      <sz val="10"/>
      <color rgb="FF000000"/>
      <name val="Rockwell"/>
      <family val="2"/>
    </font>
    <font>
      <b/>
      <sz val="10"/>
      <color rgb="FF000000"/>
      <name val="Rockwell"/>
      <family val="2"/>
    </font>
    <font>
      <sz val="9"/>
      <color rgb="FF000000"/>
      <name val="Times New Roman"/>
      <charset val="204"/>
    </font>
    <font>
      <b/>
      <sz val="9"/>
      <name val="Times New Roman"/>
    </font>
    <font>
      <sz val="9"/>
      <name val="Rockwell"/>
    </font>
    <font>
      <sz val="9"/>
      <color rgb="FF000000"/>
      <name val="Rockwell"/>
      <family val="2"/>
    </font>
    <font>
      <sz val="9"/>
      <name val="Times New Roman"/>
      <family val="1"/>
    </font>
    <font>
      <b/>
      <sz val="9"/>
      <color rgb="FF000000"/>
      <name val="Rockwell"/>
      <family val="2"/>
    </font>
    <font>
      <b/>
      <u/>
      <sz val="9"/>
      <name val="Comic Sans MS"/>
      <family val="4"/>
    </font>
    <font>
      <b/>
      <sz val="9"/>
      <name val="Comic Sans MS"/>
    </font>
    <font>
      <sz val="9"/>
      <name val="Comic Sans MS"/>
    </font>
    <font>
      <strike/>
      <sz val="9"/>
      <name val="Comic Sans MS"/>
      <family val="4"/>
    </font>
    <font>
      <u/>
      <sz val="10"/>
      <color theme="11"/>
      <name val="Times New Roman"/>
      <charset val="204"/>
    </font>
    <font>
      <sz val="11"/>
      <color theme="1"/>
      <name val="Calibri"/>
      <family val="2"/>
      <scheme val="minor"/>
    </font>
    <font>
      <b/>
      <u/>
      <sz val="10"/>
      <name val="Rockwell"/>
      <family val="1"/>
    </font>
  </fonts>
  <fills count="11">
    <fill>
      <patternFill patternType="none"/>
    </fill>
    <fill>
      <patternFill patternType="gray125"/>
    </fill>
    <fill>
      <patternFill patternType="solid">
        <fgColor rgb="FFA8D08D"/>
      </patternFill>
    </fill>
    <fill>
      <patternFill patternType="solid">
        <fgColor rgb="FFE1EEDA"/>
      </patternFill>
    </fill>
    <fill>
      <patternFill patternType="solid">
        <fgColor rgb="FFE1EED9"/>
      </patternFill>
    </fill>
    <fill>
      <patternFill patternType="solid">
        <fgColor rgb="FFD9D9D9"/>
      </patternFill>
    </fill>
    <fill>
      <patternFill patternType="solid">
        <fgColor rgb="FFF1F1F1"/>
      </patternFill>
    </fill>
    <fill>
      <patternFill patternType="solid">
        <fgColor rgb="FFFFFF00"/>
      </patternFill>
    </fill>
    <fill>
      <patternFill patternType="solid">
        <fgColor rgb="FFC55811"/>
      </patternFill>
    </fill>
    <fill>
      <patternFill patternType="solid">
        <fgColor rgb="FFFF0000"/>
      </patternFill>
    </fill>
    <fill>
      <patternFill patternType="solid">
        <fgColor rgb="FF000000"/>
      </patternFill>
    </fill>
  </fills>
  <borders count="20">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AF50"/>
      </bottom>
      <diagonal/>
    </border>
    <border>
      <left/>
      <right/>
      <top style="thin">
        <color rgb="FF00AF50"/>
      </top>
      <bottom/>
      <diagonal/>
    </border>
    <border>
      <left/>
      <right/>
      <top style="thin">
        <color rgb="FFFFFF00"/>
      </top>
      <bottom/>
      <diagonal/>
    </border>
    <border>
      <left/>
      <right/>
      <top style="thin">
        <color rgb="FF00AF50"/>
      </top>
      <bottom style="thin">
        <color rgb="FF00AF50"/>
      </bottom>
      <diagonal/>
    </border>
    <border>
      <left style="thin">
        <color rgb="FF030303"/>
      </left>
      <right style="thin">
        <color rgb="FF030303"/>
      </right>
      <top style="thin">
        <color rgb="FF000000"/>
      </top>
      <bottom style="thin">
        <color rgb="FF000000"/>
      </bottom>
      <diagonal/>
    </border>
    <border>
      <left style="thin">
        <color rgb="FF030303"/>
      </left>
      <right/>
      <top style="thin">
        <color rgb="FF000000"/>
      </top>
      <bottom style="thin">
        <color rgb="FF000000"/>
      </bottom>
      <diagonal/>
    </border>
    <border>
      <left/>
      <right style="thin">
        <color rgb="FF030303"/>
      </right>
      <top style="thin">
        <color rgb="FF000000"/>
      </top>
      <bottom style="thin">
        <color rgb="FF000000"/>
      </bottom>
      <diagonal/>
    </border>
  </borders>
  <cellStyleXfs count="137">
    <xf numFmtId="0" fontId="0" fillId="0" borderId="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43" fontId="142" fillId="0" borderId="0" applyFon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cellStyleXfs>
  <cellXfs count="596">
    <xf numFmtId="0" fontId="0" fillId="0" borderId="0" xfId="0" applyFill="1" applyBorder="1" applyAlignment="1">
      <alignment horizontal="left" vertical="top"/>
    </xf>
    <xf numFmtId="0" fontId="1" fillId="2" borderId="1" xfId="0" applyFont="1" applyFill="1" applyBorder="1" applyAlignment="1">
      <alignment horizontal="left" vertical="center" wrapText="1"/>
    </xf>
    <xf numFmtId="0" fontId="1"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1" fillId="3" borderId="1" xfId="0" applyFont="1" applyFill="1" applyBorder="1" applyAlignment="1">
      <alignment horizontal="left" vertical="top" wrapText="1"/>
    </xf>
    <xf numFmtId="0" fontId="0" fillId="3" borderId="1" xfId="0" applyFill="1" applyBorder="1" applyAlignment="1">
      <alignment horizontal="left" wrapText="1"/>
    </xf>
    <xf numFmtId="0" fontId="2" fillId="0" borderId="1" xfId="0" applyFont="1" applyFill="1" applyBorder="1" applyAlignment="1">
      <alignment horizontal="left" vertical="top" wrapText="1" indent="1"/>
    </xf>
    <xf numFmtId="2" fontId="3" fillId="0" borderId="1" xfId="0" applyNumberFormat="1" applyFont="1" applyFill="1" applyBorder="1" applyAlignment="1">
      <alignment horizontal="right" vertical="top" shrinkToFit="1"/>
    </xf>
    <xf numFmtId="0" fontId="0" fillId="0" borderId="1" xfId="0" applyFill="1" applyBorder="1" applyAlignment="1">
      <alignment horizontal="left" wrapText="1"/>
    </xf>
    <xf numFmtId="0" fontId="2" fillId="0" borderId="1" xfId="0" applyFont="1" applyFill="1" applyBorder="1" applyAlignment="1">
      <alignment horizontal="left" vertical="top" wrapText="1"/>
    </xf>
    <xf numFmtId="0" fontId="0" fillId="0" borderId="1" xfId="0" applyFill="1" applyBorder="1" applyAlignment="1">
      <alignment horizontal="left" vertical="top" wrapText="1" indent="1"/>
    </xf>
    <xf numFmtId="0" fontId="0" fillId="0" borderId="1" xfId="0" applyFill="1" applyBorder="1" applyAlignment="1">
      <alignment horizontal="left" vertical="center" wrapText="1"/>
    </xf>
    <xf numFmtId="1" fontId="3" fillId="0" borderId="1" xfId="0" applyNumberFormat="1" applyFont="1" applyFill="1" applyBorder="1" applyAlignment="1">
      <alignment horizontal="right" vertical="top" shrinkToFit="1"/>
    </xf>
    <xf numFmtId="10" fontId="3" fillId="0" borderId="1" xfId="0" applyNumberFormat="1" applyFont="1" applyFill="1" applyBorder="1" applyAlignment="1">
      <alignment horizontal="right" vertical="top" shrinkToFit="1"/>
    </xf>
    <xf numFmtId="0" fontId="1" fillId="4" borderId="1" xfId="0" applyFont="1" applyFill="1" applyBorder="1" applyAlignment="1">
      <alignment horizontal="left" vertical="top" wrapText="1"/>
    </xf>
    <xf numFmtId="0" fontId="1" fillId="4" borderId="1" xfId="0" applyFont="1" applyFill="1" applyBorder="1" applyAlignment="1">
      <alignment horizontal="right" vertical="top" wrapText="1"/>
    </xf>
    <xf numFmtId="3" fontId="4" fillId="4" borderId="1" xfId="0" applyNumberFormat="1" applyFont="1" applyFill="1" applyBorder="1" applyAlignment="1">
      <alignment horizontal="right" vertical="top" shrinkToFit="1"/>
    </xf>
    <xf numFmtId="3" fontId="3" fillId="0" borderId="1" xfId="0" applyNumberFormat="1" applyFont="1" applyFill="1" applyBorder="1" applyAlignment="1">
      <alignment horizontal="right" vertical="top" shrinkToFit="1"/>
    </xf>
    <xf numFmtId="0" fontId="2" fillId="5" borderId="1" xfId="0" applyFont="1" applyFill="1" applyBorder="1" applyAlignment="1">
      <alignment horizontal="right" vertical="top" wrapText="1"/>
    </xf>
    <xf numFmtId="3" fontId="3" fillId="0" borderId="1" xfId="0" applyNumberFormat="1" applyFont="1" applyFill="1" applyBorder="1" applyAlignment="1">
      <alignment horizontal="right" vertical="center" shrinkToFit="1"/>
    </xf>
    <xf numFmtId="0" fontId="2" fillId="5" borderId="1" xfId="0" applyFont="1" applyFill="1" applyBorder="1" applyAlignment="1">
      <alignment horizontal="right" vertical="center" wrapText="1"/>
    </xf>
    <xf numFmtId="0" fontId="2" fillId="0" borderId="1" xfId="0" applyFont="1" applyFill="1" applyBorder="1" applyAlignment="1">
      <alignment horizontal="right" vertical="top" wrapText="1"/>
    </xf>
    <xf numFmtId="3" fontId="3" fillId="5" borderId="1" xfId="0" applyNumberFormat="1" applyFont="1" applyFill="1" applyBorder="1" applyAlignment="1">
      <alignment horizontal="right" vertical="top" shrinkToFit="1"/>
    </xf>
    <xf numFmtId="0" fontId="5" fillId="0" borderId="1" xfId="0" applyFont="1" applyFill="1" applyBorder="1" applyAlignment="1">
      <alignment horizontal="left" vertical="top" wrapText="1" indent="1"/>
    </xf>
    <xf numFmtId="0" fontId="0" fillId="0" borderId="1" xfId="0" applyFill="1" applyBorder="1" applyAlignment="1">
      <alignment horizontal="left" vertical="top" wrapText="1"/>
    </xf>
    <xf numFmtId="164" fontId="4" fillId="4" borderId="1" xfId="0" applyNumberFormat="1" applyFont="1" applyFill="1" applyBorder="1" applyAlignment="1">
      <alignment horizontal="right" vertical="top" shrinkToFit="1"/>
    </xf>
    <xf numFmtId="0" fontId="0" fillId="4" borderId="1" xfId="0" applyFill="1" applyBorder="1" applyAlignment="1">
      <alignment horizontal="left" wrapText="1"/>
    </xf>
    <xf numFmtId="0" fontId="0" fillId="5" borderId="1" xfId="0" applyFill="1" applyBorder="1" applyAlignment="1">
      <alignment horizontal="left" vertical="center" wrapText="1"/>
    </xf>
    <xf numFmtId="0" fontId="6" fillId="4" borderId="1" xfId="0" applyFont="1" applyFill="1" applyBorder="1" applyAlignment="1">
      <alignment horizontal="left" vertical="top" wrapText="1"/>
    </xf>
    <xf numFmtId="1" fontId="4" fillId="5" borderId="1" xfId="0" applyNumberFormat="1" applyFont="1" applyFill="1" applyBorder="1" applyAlignment="1">
      <alignment horizontal="right" vertical="top" shrinkToFit="1"/>
    </xf>
    <xf numFmtId="9" fontId="4" fillId="0" borderId="1" xfId="0" applyNumberFormat="1" applyFont="1" applyFill="1" applyBorder="1" applyAlignment="1">
      <alignment horizontal="center" vertical="top" shrinkToFit="1"/>
    </xf>
    <xf numFmtId="0" fontId="8" fillId="2" borderId="2" xfId="0" applyFont="1" applyFill="1" applyBorder="1" applyAlignment="1">
      <alignment horizontal="left" vertical="top" wrapText="1"/>
    </xf>
    <xf numFmtId="0" fontId="8" fillId="3" borderId="3" xfId="0" applyFont="1" applyFill="1" applyBorder="1" applyAlignment="1">
      <alignment horizontal="left" vertical="top" wrapText="1"/>
    </xf>
    <xf numFmtId="0" fontId="0" fillId="0" borderId="0" xfId="0" applyFill="1" applyBorder="1" applyAlignment="1">
      <alignment horizontal="left" wrapText="1"/>
    </xf>
    <xf numFmtId="0" fontId="9" fillId="0" borderId="0" xfId="0" applyFont="1" applyFill="1" applyBorder="1" applyAlignment="1">
      <alignment horizontal="left" vertical="top" wrapText="1"/>
    </xf>
    <xf numFmtId="0" fontId="9" fillId="4" borderId="0"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14" fillId="0" borderId="1" xfId="0" applyFont="1" applyFill="1" applyBorder="1" applyAlignment="1">
      <alignment horizontal="center" vertical="top" wrapText="1"/>
    </xf>
    <xf numFmtId="0" fontId="14" fillId="0" borderId="1" xfId="0" applyFont="1" applyFill="1" applyBorder="1" applyAlignment="1">
      <alignment horizontal="left" vertical="center" wrapText="1" indent="1"/>
    </xf>
    <xf numFmtId="0" fontId="14" fillId="0" borderId="1" xfId="0" applyFont="1" applyFill="1" applyBorder="1" applyAlignment="1">
      <alignment horizontal="left" vertical="top" wrapText="1"/>
    </xf>
    <xf numFmtId="0" fontId="15" fillId="0" borderId="1" xfId="0" applyFont="1" applyFill="1" applyBorder="1" applyAlignment="1">
      <alignment horizontal="center" vertical="top" wrapText="1"/>
    </xf>
    <xf numFmtId="0" fontId="16" fillId="0" borderId="1" xfId="0" applyFont="1" applyFill="1" applyBorder="1" applyAlignment="1">
      <alignment horizontal="center" vertical="top" wrapText="1"/>
    </xf>
    <xf numFmtId="0" fontId="17" fillId="0" borderId="1" xfId="0" applyFont="1" applyFill="1" applyBorder="1" applyAlignment="1">
      <alignment horizontal="left" vertical="top" wrapText="1"/>
    </xf>
    <xf numFmtId="0" fontId="17" fillId="0" borderId="1" xfId="0" applyFont="1" applyFill="1" applyBorder="1" applyAlignment="1">
      <alignment horizontal="left" vertical="center" wrapText="1"/>
    </xf>
    <xf numFmtId="0" fontId="17" fillId="0" borderId="1" xfId="0" applyFont="1" applyFill="1" applyBorder="1" applyAlignment="1">
      <alignment horizontal="right" vertical="top" wrapText="1" indent="1"/>
    </xf>
    <xf numFmtId="4" fontId="19" fillId="0" borderId="1" xfId="0" applyNumberFormat="1" applyFont="1" applyFill="1" applyBorder="1" applyAlignment="1">
      <alignment horizontal="right" vertical="top" shrinkToFit="1"/>
    </xf>
    <xf numFmtId="4" fontId="18" fillId="0" borderId="1" xfId="0" applyNumberFormat="1" applyFont="1" applyFill="1" applyBorder="1" applyAlignment="1">
      <alignment horizontal="right" vertical="top" shrinkToFit="1"/>
    </xf>
    <xf numFmtId="4" fontId="18" fillId="0" borderId="1" xfId="0" applyNumberFormat="1" applyFont="1" applyFill="1" applyBorder="1" applyAlignment="1">
      <alignment horizontal="right" vertical="center" shrinkToFit="1"/>
    </xf>
    <xf numFmtId="0" fontId="17" fillId="0" borderId="1" xfId="0" applyFont="1" applyFill="1" applyBorder="1" applyAlignment="1">
      <alignment horizontal="right" vertical="center" wrapText="1" indent="1"/>
    </xf>
    <xf numFmtId="0" fontId="14" fillId="0" borderId="1" xfId="0" applyFont="1" applyFill="1" applyBorder="1" applyAlignment="1">
      <alignment horizontal="right" vertical="center" wrapText="1"/>
    </xf>
    <xf numFmtId="0" fontId="0" fillId="0" borderId="1" xfId="0" applyFill="1" applyBorder="1" applyAlignment="1">
      <alignment horizontal="right" vertical="top" wrapText="1"/>
    </xf>
    <xf numFmtId="0" fontId="14" fillId="0" borderId="1" xfId="0" applyFont="1" applyFill="1" applyBorder="1" applyAlignment="1">
      <alignment horizontal="center" vertical="center" wrapText="1"/>
    </xf>
    <xf numFmtId="0" fontId="0" fillId="0" borderId="1" xfId="0" applyFill="1" applyBorder="1" applyAlignment="1">
      <alignment horizontal="center" vertical="top" wrapText="1"/>
    </xf>
    <xf numFmtId="0" fontId="14" fillId="0" borderId="1" xfId="0" applyFont="1" applyFill="1" applyBorder="1" applyAlignment="1">
      <alignment horizontal="right" vertical="top" wrapText="1" indent="1"/>
    </xf>
    <xf numFmtId="0" fontId="22" fillId="0" borderId="1" xfId="0" applyFont="1" applyFill="1" applyBorder="1" applyAlignment="1">
      <alignment horizontal="left" vertical="top" wrapText="1"/>
    </xf>
    <xf numFmtId="0" fontId="22" fillId="0" borderId="1" xfId="0" applyFont="1" applyFill="1" applyBorder="1" applyAlignment="1">
      <alignment horizontal="center" vertical="center" wrapText="1"/>
    </xf>
    <xf numFmtId="0" fontId="23" fillId="0" borderId="1" xfId="0" applyFont="1" applyFill="1" applyBorder="1" applyAlignment="1">
      <alignment horizontal="center" vertical="top" wrapText="1"/>
    </xf>
    <xf numFmtId="0" fontId="22" fillId="0" borderId="1" xfId="0" applyFont="1" applyFill="1" applyBorder="1" applyAlignment="1">
      <alignment horizontal="center" vertical="top" wrapText="1"/>
    </xf>
    <xf numFmtId="4" fontId="24" fillId="0" borderId="1" xfId="0" applyNumberFormat="1" applyFont="1" applyFill="1" applyBorder="1" applyAlignment="1">
      <alignment horizontal="right" vertical="top" shrinkToFit="1"/>
    </xf>
    <xf numFmtId="1" fontId="25" fillId="0" borderId="1" xfId="0" applyNumberFormat="1" applyFont="1" applyFill="1" applyBorder="1" applyAlignment="1">
      <alignment horizontal="center" vertical="top" shrinkToFit="1"/>
    </xf>
    <xf numFmtId="0" fontId="26" fillId="0" borderId="1" xfId="0" applyFont="1" applyFill="1" applyBorder="1" applyAlignment="1">
      <alignment horizontal="left" vertical="top" wrapText="1"/>
    </xf>
    <xf numFmtId="4" fontId="25" fillId="0" borderId="1" xfId="0" applyNumberFormat="1" applyFont="1" applyFill="1" applyBorder="1" applyAlignment="1">
      <alignment horizontal="right" vertical="top" shrinkToFit="1"/>
    </xf>
    <xf numFmtId="0" fontId="26" fillId="0" borderId="1" xfId="0" applyFont="1" applyFill="1" applyBorder="1" applyAlignment="1">
      <alignment horizontal="right" vertical="top" wrapText="1" indent="1"/>
    </xf>
    <xf numFmtId="1" fontId="25" fillId="0" borderId="1" xfId="0" applyNumberFormat="1" applyFont="1" applyFill="1" applyBorder="1" applyAlignment="1">
      <alignment horizontal="center" vertical="center" shrinkToFit="1"/>
    </xf>
    <xf numFmtId="0" fontId="26" fillId="0" borderId="1" xfId="0" applyFont="1" applyFill="1" applyBorder="1" applyAlignment="1">
      <alignment horizontal="left" vertical="center" wrapText="1"/>
    </xf>
    <xf numFmtId="4" fontId="25" fillId="0" borderId="1" xfId="0" applyNumberFormat="1" applyFont="1" applyFill="1" applyBorder="1" applyAlignment="1">
      <alignment horizontal="right" vertical="center" shrinkToFit="1"/>
    </xf>
    <xf numFmtId="0" fontId="26" fillId="0" borderId="1" xfId="0" applyFont="1" applyFill="1" applyBorder="1" applyAlignment="1">
      <alignment horizontal="right" vertical="top" wrapText="1"/>
    </xf>
    <xf numFmtId="1" fontId="25" fillId="0" borderId="1" xfId="0" applyNumberFormat="1" applyFont="1" applyFill="1" applyBorder="1" applyAlignment="1">
      <alignment horizontal="center" shrinkToFit="1"/>
    </xf>
    <xf numFmtId="0" fontId="26" fillId="0" borderId="1" xfId="0" applyFont="1" applyFill="1" applyBorder="1" applyAlignment="1">
      <alignment horizontal="left" wrapText="1"/>
    </xf>
    <xf numFmtId="4" fontId="25" fillId="0" borderId="1" xfId="0" applyNumberFormat="1" applyFont="1" applyFill="1" applyBorder="1" applyAlignment="1">
      <alignment horizontal="right" shrinkToFit="1"/>
    </xf>
    <xf numFmtId="0" fontId="30" fillId="0" borderId="1" xfId="0" applyFont="1" applyFill="1" applyBorder="1" applyAlignment="1">
      <alignment horizontal="left" vertical="top" wrapText="1"/>
    </xf>
    <xf numFmtId="0" fontId="30" fillId="0" borderId="1" xfId="0" applyFont="1" applyFill="1" applyBorder="1" applyAlignment="1">
      <alignment horizontal="center" vertical="center" wrapText="1"/>
    </xf>
    <xf numFmtId="0" fontId="30" fillId="0" borderId="1" xfId="0" applyFont="1" applyFill="1" applyBorder="1" applyAlignment="1">
      <alignment horizontal="center" vertical="top" wrapText="1"/>
    </xf>
    <xf numFmtId="0" fontId="30" fillId="0" borderId="1" xfId="0" applyFont="1" applyFill="1" applyBorder="1" applyAlignment="1">
      <alignment horizontal="left" vertical="top" wrapText="1" indent="2"/>
    </xf>
    <xf numFmtId="0" fontId="30" fillId="0" borderId="1" xfId="0" applyFont="1" applyFill="1" applyBorder="1" applyAlignment="1">
      <alignment horizontal="left" vertical="top" wrapText="1" indent="1"/>
    </xf>
    <xf numFmtId="0" fontId="31" fillId="0" borderId="1" xfId="0" applyFont="1" applyFill="1" applyBorder="1" applyAlignment="1">
      <alignment horizontal="center" vertical="top" wrapText="1"/>
    </xf>
    <xf numFmtId="0" fontId="30" fillId="0" borderId="1" xfId="0" applyFont="1" applyFill="1" applyBorder="1" applyAlignment="1">
      <alignment horizontal="right" vertical="top" wrapText="1" indent="1"/>
    </xf>
    <xf numFmtId="4" fontId="32" fillId="0" borderId="1" xfId="0" applyNumberFormat="1" applyFont="1" applyFill="1" applyBorder="1" applyAlignment="1">
      <alignment horizontal="right" vertical="top" shrinkToFit="1"/>
    </xf>
    <xf numFmtId="1" fontId="32" fillId="0" borderId="1" xfId="0" applyNumberFormat="1" applyFont="1" applyFill="1" applyBorder="1" applyAlignment="1">
      <alignment horizontal="center" vertical="top" shrinkToFit="1"/>
    </xf>
    <xf numFmtId="0" fontId="34" fillId="0" borderId="1" xfId="0" applyFont="1" applyFill="1" applyBorder="1" applyAlignment="1">
      <alignment horizontal="left" vertical="top" wrapText="1"/>
    </xf>
    <xf numFmtId="4" fontId="33" fillId="0" borderId="1" xfId="0" applyNumberFormat="1" applyFont="1" applyFill="1" applyBorder="1" applyAlignment="1">
      <alignment horizontal="right" vertical="top" shrinkToFit="1"/>
    </xf>
    <xf numFmtId="0" fontId="34" fillId="0" borderId="1" xfId="0" applyFont="1" applyFill="1" applyBorder="1" applyAlignment="1">
      <alignment horizontal="right" vertical="top" wrapText="1" indent="1"/>
    </xf>
    <xf numFmtId="0" fontId="14" fillId="0" borderId="1" xfId="0" applyFont="1" applyFill="1" applyBorder="1" applyAlignment="1">
      <alignment horizontal="left" vertical="center" wrapText="1" indent="2"/>
    </xf>
    <xf numFmtId="1" fontId="33" fillId="0" borderId="1" xfId="0" applyNumberFormat="1" applyFont="1" applyFill="1" applyBorder="1" applyAlignment="1">
      <alignment horizontal="left" vertical="top" indent="1" shrinkToFit="1"/>
    </xf>
    <xf numFmtId="1" fontId="19" fillId="0" borderId="1" xfId="0" applyNumberFormat="1" applyFont="1" applyFill="1" applyBorder="1" applyAlignment="1">
      <alignment horizontal="center" vertical="top" shrinkToFit="1"/>
    </xf>
    <xf numFmtId="1" fontId="19" fillId="0" borderId="1" xfId="0" applyNumberFormat="1" applyFont="1" applyFill="1" applyBorder="1" applyAlignment="1">
      <alignment horizontal="center" vertical="center" shrinkToFit="1"/>
    </xf>
    <xf numFmtId="1" fontId="18" fillId="0" borderId="1" xfId="0" applyNumberFormat="1" applyFont="1" applyFill="1" applyBorder="1" applyAlignment="1">
      <alignment horizontal="center" vertical="top" shrinkToFit="1"/>
    </xf>
    <xf numFmtId="1" fontId="18" fillId="0" borderId="1" xfId="0" applyNumberFormat="1" applyFont="1" applyFill="1" applyBorder="1" applyAlignment="1">
      <alignment horizontal="center" shrinkToFit="1"/>
    </xf>
    <xf numFmtId="1" fontId="18" fillId="0" borderId="1" xfId="0" applyNumberFormat="1" applyFont="1" applyFill="1" applyBorder="1" applyAlignment="1">
      <alignment horizontal="center" vertical="center" shrinkToFit="1"/>
    </xf>
    <xf numFmtId="0" fontId="16" fillId="0" borderId="1" xfId="0" applyFont="1" applyFill="1" applyBorder="1" applyAlignment="1">
      <alignment horizontal="left" vertical="top" wrapText="1"/>
    </xf>
    <xf numFmtId="0" fontId="37" fillId="0" borderId="1" xfId="0" applyFont="1" applyFill="1" applyBorder="1" applyAlignment="1">
      <alignment horizontal="left" vertical="top" wrapText="1" indent="7"/>
    </xf>
    <xf numFmtId="0" fontId="0" fillId="0" borderId="1" xfId="0" applyFill="1" applyBorder="1" applyAlignment="1">
      <alignment horizontal="right" vertical="top" wrapText="1" indent="1"/>
    </xf>
    <xf numFmtId="0" fontId="0" fillId="0" borderId="1" xfId="0" applyFill="1" applyBorder="1" applyAlignment="1">
      <alignment horizontal="left" vertical="top" wrapText="1" indent="2"/>
    </xf>
    <xf numFmtId="0" fontId="38" fillId="0" borderId="1" xfId="0" applyFont="1" applyFill="1" applyBorder="1" applyAlignment="1">
      <alignment horizontal="center" vertical="top" wrapText="1"/>
    </xf>
    <xf numFmtId="1" fontId="39" fillId="0" borderId="1" xfId="0" applyNumberFormat="1" applyFont="1" applyFill="1" applyBorder="1" applyAlignment="1">
      <alignment horizontal="center" vertical="top" shrinkToFit="1"/>
    </xf>
    <xf numFmtId="0" fontId="37" fillId="0" borderId="1" xfId="0" applyFont="1" applyFill="1" applyBorder="1" applyAlignment="1">
      <alignment horizontal="left" vertical="top" wrapText="1"/>
    </xf>
    <xf numFmtId="1" fontId="40" fillId="0" borderId="1" xfId="0" applyNumberFormat="1" applyFont="1" applyFill="1" applyBorder="1" applyAlignment="1">
      <alignment horizontal="center" vertical="top" shrinkToFit="1"/>
    </xf>
    <xf numFmtId="0" fontId="41" fillId="0" borderId="1" xfId="0" applyFont="1" applyFill="1" applyBorder="1" applyAlignment="1">
      <alignment horizontal="left" vertical="top" wrapText="1"/>
    </xf>
    <xf numFmtId="4" fontId="40" fillId="0" borderId="1" xfId="0" applyNumberFormat="1" applyFont="1" applyFill="1" applyBorder="1" applyAlignment="1">
      <alignment horizontal="right" vertical="top" shrinkToFit="1"/>
    </xf>
    <xf numFmtId="4" fontId="39" fillId="0" borderId="1" xfId="0" applyNumberFormat="1" applyFont="1" applyFill="1" applyBorder="1" applyAlignment="1">
      <alignment horizontal="right" vertical="top" shrinkToFit="1"/>
    </xf>
    <xf numFmtId="1" fontId="39" fillId="0" borderId="1" xfId="0" applyNumberFormat="1" applyFont="1" applyFill="1" applyBorder="1" applyAlignment="1">
      <alignment horizontal="center" vertical="center" shrinkToFit="1"/>
    </xf>
    <xf numFmtId="0" fontId="37" fillId="0" borderId="1" xfId="0" applyFont="1" applyFill="1" applyBorder="1" applyAlignment="1">
      <alignment horizontal="right" vertical="top" wrapText="1" indent="1"/>
    </xf>
    <xf numFmtId="0" fontId="42" fillId="0" borderId="1" xfId="0" applyFont="1" applyFill="1" applyBorder="1" applyAlignment="1">
      <alignment horizontal="left" vertical="top" wrapText="1"/>
    </xf>
    <xf numFmtId="0" fontId="41" fillId="0" borderId="1" xfId="0" applyFont="1" applyFill="1" applyBorder="1" applyAlignment="1">
      <alignment horizontal="right" vertical="top" wrapText="1" indent="1"/>
    </xf>
    <xf numFmtId="0" fontId="38" fillId="0" borderId="1" xfId="0" applyFont="1" applyFill="1" applyBorder="1" applyAlignment="1">
      <alignment horizontal="left" vertical="top" wrapText="1" indent="4"/>
    </xf>
    <xf numFmtId="4" fontId="40" fillId="0" borderId="1" xfId="0" applyNumberFormat="1" applyFont="1" applyFill="1" applyBorder="1" applyAlignment="1">
      <alignment horizontal="left" vertical="top" indent="4" shrinkToFit="1"/>
    </xf>
    <xf numFmtId="4" fontId="39" fillId="0" borderId="1" xfId="0" applyNumberFormat="1" applyFont="1" applyFill="1" applyBorder="1" applyAlignment="1">
      <alignment horizontal="left" vertical="top" indent="4" shrinkToFit="1"/>
    </xf>
    <xf numFmtId="1" fontId="40" fillId="0" borderId="1" xfId="0" applyNumberFormat="1" applyFont="1" applyFill="1" applyBorder="1" applyAlignment="1">
      <alignment horizontal="center" vertical="center" shrinkToFit="1"/>
    </xf>
    <xf numFmtId="1" fontId="40" fillId="0" borderId="1" xfId="0" applyNumberFormat="1" applyFont="1" applyFill="1" applyBorder="1" applyAlignment="1">
      <alignment horizontal="center" shrinkToFit="1"/>
    </xf>
    <xf numFmtId="0" fontId="37" fillId="0" borderId="1" xfId="0" applyFont="1" applyFill="1" applyBorder="1" applyAlignment="1">
      <alignment horizontal="left" vertical="center" wrapText="1" indent="7"/>
    </xf>
    <xf numFmtId="0" fontId="37" fillId="0" borderId="1" xfId="0" applyFont="1" applyFill="1" applyBorder="1" applyAlignment="1">
      <alignment horizontal="left" vertical="top" wrapText="1" indent="1"/>
    </xf>
    <xf numFmtId="0" fontId="37" fillId="0" borderId="1" xfId="0" applyFont="1" applyFill="1" applyBorder="1" applyAlignment="1">
      <alignment horizontal="left" vertical="top" wrapText="1" indent="2"/>
    </xf>
    <xf numFmtId="0" fontId="45" fillId="0" borderId="1" xfId="0" applyFont="1" applyFill="1" applyBorder="1" applyAlignment="1">
      <alignment horizontal="left" vertical="top" wrapText="1" indent="7"/>
    </xf>
    <xf numFmtId="0" fontId="46" fillId="0" borderId="1" xfId="0" applyFont="1" applyFill="1" applyBorder="1" applyAlignment="1">
      <alignment horizontal="center" vertical="top" wrapText="1"/>
    </xf>
    <xf numFmtId="1" fontId="47" fillId="0" borderId="1" xfId="0" applyNumberFormat="1" applyFont="1" applyFill="1" applyBorder="1" applyAlignment="1">
      <alignment horizontal="center" vertical="top" shrinkToFit="1"/>
    </xf>
    <xf numFmtId="0" fontId="45" fillId="0" borderId="1" xfId="0" applyFont="1" applyFill="1" applyBorder="1" applyAlignment="1">
      <alignment horizontal="left" vertical="top" wrapText="1"/>
    </xf>
    <xf numFmtId="1" fontId="48" fillId="0" borderId="1" xfId="0" applyNumberFormat="1" applyFont="1" applyFill="1" applyBorder="1" applyAlignment="1">
      <alignment horizontal="center" vertical="top" shrinkToFit="1"/>
    </xf>
    <xf numFmtId="0" fontId="49" fillId="0" borderId="1" xfId="0" applyFont="1" applyFill="1" applyBorder="1" applyAlignment="1">
      <alignment horizontal="left" vertical="top" wrapText="1"/>
    </xf>
    <xf numFmtId="4" fontId="48" fillId="0" borderId="1" xfId="0" applyNumberFormat="1" applyFont="1" applyFill="1" applyBorder="1" applyAlignment="1">
      <alignment horizontal="right" vertical="top" shrinkToFit="1"/>
    </xf>
    <xf numFmtId="4" fontId="47" fillId="0" borderId="1" xfId="0" applyNumberFormat="1" applyFont="1" applyFill="1" applyBorder="1" applyAlignment="1">
      <alignment horizontal="right" vertical="top" shrinkToFit="1"/>
    </xf>
    <xf numFmtId="0" fontId="45" fillId="0" borderId="1" xfId="0" applyFont="1" applyFill="1" applyBorder="1" applyAlignment="1">
      <alignment horizontal="right" vertical="top" wrapText="1" indent="1"/>
    </xf>
    <xf numFmtId="1" fontId="47" fillId="0" borderId="1" xfId="0" applyNumberFormat="1" applyFont="1" applyFill="1" applyBorder="1" applyAlignment="1">
      <alignment horizontal="center" vertical="center" shrinkToFit="1"/>
    </xf>
    <xf numFmtId="1" fontId="48" fillId="0" borderId="1" xfId="0" applyNumberFormat="1" applyFont="1" applyFill="1" applyBorder="1" applyAlignment="1">
      <alignment horizontal="center" vertical="center" shrinkToFit="1"/>
    </xf>
    <xf numFmtId="0" fontId="49" fillId="0" borderId="1" xfId="0" applyFont="1" applyFill="1" applyBorder="1" applyAlignment="1">
      <alignment horizontal="left" vertical="center" wrapText="1"/>
    </xf>
    <xf numFmtId="0" fontId="49" fillId="0" borderId="1" xfId="0" applyFont="1" applyFill="1" applyBorder="1" applyAlignment="1">
      <alignment horizontal="right" vertical="top" wrapText="1" indent="1"/>
    </xf>
    <xf numFmtId="0" fontId="46" fillId="0" borderId="1" xfId="0" applyFont="1" applyFill="1" applyBorder="1" applyAlignment="1">
      <alignment horizontal="left" vertical="top" wrapText="1" indent="4"/>
    </xf>
    <xf numFmtId="4" fontId="48" fillId="0" borderId="1" xfId="0" applyNumberFormat="1" applyFont="1" applyFill="1" applyBorder="1" applyAlignment="1">
      <alignment horizontal="left" vertical="top" indent="4" shrinkToFit="1"/>
    </xf>
    <xf numFmtId="4" fontId="47" fillId="0" borderId="1" xfId="0" applyNumberFormat="1" applyFont="1" applyFill="1" applyBorder="1" applyAlignment="1">
      <alignment horizontal="left" vertical="top" indent="4" shrinkToFit="1"/>
    </xf>
    <xf numFmtId="1" fontId="48" fillId="0" borderId="1" xfId="0" applyNumberFormat="1" applyFont="1" applyFill="1" applyBorder="1" applyAlignment="1">
      <alignment horizontal="center" shrinkToFit="1"/>
    </xf>
    <xf numFmtId="4" fontId="48" fillId="0" borderId="1" xfId="0" applyNumberFormat="1" applyFont="1" applyFill="1" applyBorder="1" applyAlignment="1">
      <alignment horizontal="right" vertical="center" shrinkToFit="1"/>
    </xf>
    <xf numFmtId="0" fontId="49" fillId="0" borderId="1" xfId="0" applyFont="1" applyFill="1" applyBorder="1" applyAlignment="1">
      <alignment horizontal="right" vertical="center" wrapText="1" indent="1"/>
    </xf>
    <xf numFmtId="0" fontId="45" fillId="0" borderId="1" xfId="0" applyFont="1" applyFill="1" applyBorder="1" applyAlignment="1">
      <alignment horizontal="left" vertical="top" wrapText="1" indent="6"/>
    </xf>
    <xf numFmtId="0" fontId="0" fillId="0" borderId="1" xfId="0" applyFill="1" applyBorder="1" applyAlignment="1">
      <alignment horizontal="right" vertical="top" wrapText="1" indent="2"/>
    </xf>
    <xf numFmtId="1" fontId="47" fillId="0" borderId="1" xfId="0" applyNumberFormat="1" applyFont="1" applyFill="1" applyBorder="1" applyAlignment="1">
      <alignment horizontal="right" vertical="top" indent="2" shrinkToFit="1"/>
    </xf>
    <xf numFmtId="1" fontId="48" fillId="0" borderId="1" xfId="0" applyNumberFormat="1" applyFont="1" applyFill="1" applyBorder="1" applyAlignment="1">
      <alignment horizontal="right" vertical="top" indent="1" shrinkToFit="1"/>
    </xf>
    <xf numFmtId="1" fontId="48" fillId="0" borderId="1" xfId="0" applyNumberFormat="1" applyFont="1" applyFill="1" applyBorder="1" applyAlignment="1">
      <alignment horizontal="right" vertical="center" indent="1" shrinkToFit="1"/>
    </xf>
    <xf numFmtId="0" fontId="42" fillId="0" borderId="1" xfId="0" applyFont="1" applyFill="1" applyBorder="1" applyAlignment="1">
      <alignment horizontal="left" vertical="center" wrapText="1" indent="6"/>
    </xf>
    <xf numFmtId="0" fontId="42" fillId="0" borderId="1" xfId="0" applyFont="1" applyFill="1" applyBorder="1" applyAlignment="1">
      <alignment horizontal="left" vertical="top" wrapText="1" indent="2"/>
    </xf>
    <xf numFmtId="0" fontId="42" fillId="0" borderId="1" xfId="0" applyFont="1" applyFill="1" applyBorder="1" applyAlignment="1">
      <alignment horizontal="left" vertical="top" wrapText="1" indent="1"/>
    </xf>
    <xf numFmtId="0" fontId="51" fillId="0" borderId="1" xfId="0" applyFont="1" applyFill="1" applyBorder="1" applyAlignment="1">
      <alignment horizontal="center" vertical="top" wrapText="1"/>
    </xf>
    <xf numFmtId="1" fontId="52" fillId="0" borderId="1" xfId="0" applyNumberFormat="1" applyFont="1" applyFill="1" applyBorder="1" applyAlignment="1">
      <alignment horizontal="center" vertical="top" shrinkToFit="1"/>
    </xf>
    <xf numFmtId="1" fontId="52" fillId="0" borderId="1" xfId="0" applyNumberFormat="1" applyFont="1" applyFill="1" applyBorder="1" applyAlignment="1">
      <alignment horizontal="center" vertical="center" shrinkToFit="1"/>
    </xf>
    <xf numFmtId="1" fontId="53" fillId="0" borderId="1" xfId="0" applyNumberFormat="1" applyFont="1" applyFill="1" applyBorder="1" applyAlignment="1">
      <alignment horizontal="center" vertical="top" shrinkToFit="1"/>
    </xf>
    <xf numFmtId="0" fontId="54" fillId="0" borderId="1" xfId="0" applyFont="1" applyFill="1" applyBorder="1" applyAlignment="1">
      <alignment horizontal="left" vertical="top" wrapText="1"/>
    </xf>
    <xf numFmtId="4" fontId="53" fillId="0" borderId="1" xfId="0" applyNumberFormat="1" applyFont="1" applyFill="1" applyBorder="1" applyAlignment="1">
      <alignment horizontal="right" vertical="top" shrinkToFit="1"/>
    </xf>
    <xf numFmtId="4" fontId="52" fillId="0" borderId="1" xfId="0" applyNumberFormat="1" applyFont="1" applyFill="1" applyBorder="1" applyAlignment="1">
      <alignment horizontal="right" vertical="top" shrinkToFit="1"/>
    </xf>
    <xf numFmtId="0" fontId="42" fillId="0" borderId="1" xfId="0" applyFont="1" applyFill="1" applyBorder="1" applyAlignment="1">
      <alignment horizontal="right" vertical="top" wrapText="1" indent="2"/>
    </xf>
    <xf numFmtId="0" fontId="54" fillId="0" borderId="1" xfId="0" applyFont="1" applyFill="1" applyBorder="1" applyAlignment="1">
      <alignment horizontal="right" vertical="top" wrapText="1"/>
    </xf>
    <xf numFmtId="0" fontId="43" fillId="0" borderId="1" xfId="0" applyFont="1" applyFill="1" applyBorder="1" applyAlignment="1">
      <alignment horizontal="left" vertical="top" wrapText="1"/>
    </xf>
    <xf numFmtId="0" fontId="41" fillId="0" borderId="1" xfId="0" applyFont="1" applyFill="1" applyBorder="1" applyAlignment="1">
      <alignment horizontal="right" vertical="top" wrapText="1"/>
    </xf>
    <xf numFmtId="166" fontId="33" fillId="0" borderId="1" xfId="0" applyNumberFormat="1" applyFont="1" applyFill="1" applyBorder="1" applyAlignment="1">
      <alignment horizontal="right" vertical="top" indent="1" shrinkToFit="1"/>
    </xf>
    <xf numFmtId="0" fontId="14" fillId="0" borderId="1" xfId="0" applyFont="1" applyFill="1" applyBorder="1" applyAlignment="1">
      <alignment horizontal="left" vertical="top" wrapText="1" indent="1"/>
    </xf>
    <xf numFmtId="0" fontId="16" fillId="0" borderId="1" xfId="0" applyFont="1" applyFill="1" applyBorder="1" applyAlignment="1">
      <alignment horizontal="left" vertical="center" wrapText="1" indent="1"/>
    </xf>
    <xf numFmtId="0" fontId="57" fillId="0" borderId="1" xfId="0" applyFont="1" applyFill="1" applyBorder="1" applyAlignment="1">
      <alignment horizontal="center" vertical="top" wrapText="1"/>
    </xf>
    <xf numFmtId="1" fontId="58" fillId="0" borderId="1" xfId="0" applyNumberFormat="1" applyFont="1" applyFill="1" applyBorder="1" applyAlignment="1">
      <alignment horizontal="center" vertical="top" shrinkToFit="1"/>
    </xf>
    <xf numFmtId="1" fontId="59" fillId="0" borderId="1" xfId="0" applyNumberFormat="1" applyFont="1" applyFill="1" applyBorder="1" applyAlignment="1">
      <alignment horizontal="center" vertical="top" shrinkToFit="1"/>
    </xf>
    <xf numFmtId="0" fontId="60" fillId="0" borderId="1" xfId="0" applyFont="1" applyFill="1" applyBorder="1" applyAlignment="1">
      <alignment horizontal="left" vertical="top" wrapText="1"/>
    </xf>
    <xf numFmtId="4" fontId="59" fillId="0" borderId="1" xfId="0" applyNumberFormat="1" applyFont="1" applyFill="1" applyBorder="1" applyAlignment="1">
      <alignment horizontal="right" vertical="top" shrinkToFit="1"/>
    </xf>
    <xf numFmtId="0" fontId="60" fillId="0" borderId="1" xfId="0" applyFont="1" applyFill="1" applyBorder="1" applyAlignment="1">
      <alignment horizontal="right" vertical="top" wrapText="1" indent="1"/>
    </xf>
    <xf numFmtId="4" fontId="58" fillId="0" borderId="1" xfId="0" applyNumberFormat="1" applyFont="1" applyFill="1" applyBorder="1" applyAlignment="1">
      <alignment horizontal="right" vertical="top" shrinkToFit="1"/>
    </xf>
    <xf numFmtId="0" fontId="16" fillId="0" borderId="1" xfId="0" applyFont="1" applyFill="1" applyBorder="1" applyAlignment="1">
      <alignment horizontal="right" vertical="top" wrapText="1" indent="1"/>
    </xf>
    <xf numFmtId="0" fontId="16" fillId="0" borderId="1" xfId="0" applyFont="1" applyFill="1" applyBorder="1" applyAlignment="1">
      <alignment horizontal="left" vertical="top" wrapText="1" indent="1"/>
    </xf>
    <xf numFmtId="0" fontId="16" fillId="0" borderId="1" xfId="0" applyFont="1" applyFill="1" applyBorder="1" applyAlignment="1">
      <alignment horizontal="center" vertical="center" wrapText="1"/>
    </xf>
    <xf numFmtId="0" fontId="61" fillId="0" borderId="1" xfId="0" applyFont="1" applyFill="1" applyBorder="1" applyAlignment="1">
      <alignment horizontal="center" vertical="top" wrapText="1"/>
    </xf>
    <xf numFmtId="1" fontId="58" fillId="0" borderId="1" xfId="0" applyNumberFormat="1" applyFont="1" applyFill="1" applyBorder="1" applyAlignment="1">
      <alignment horizontal="right" vertical="top" indent="2" shrinkToFit="1"/>
    </xf>
    <xf numFmtId="1" fontId="59" fillId="0" borderId="1" xfId="0" applyNumberFormat="1" applyFont="1" applyFill="1" applyBorder="1" applyAlignment="1">
      <alignment horizontal="right" vertical="top" indent="1" shrinkToFit="1"/>
    </xf>
    <xf numFmtId="4" fontId="59" fillId="0" borderId="1" xfId="0" applyNumberFormat="1" applyFont="1" applyFill="1" applyBorder="1" applyAlignment="1">
      <alignment horizontal="center" vertical="top" shrinkToFit="1"/>
    </xf>
    <xf numFmtId="4" fontId="58" fillId="0" borderId="1" xfId="0" applyNumberFormat="1" applyFont="1" applyFill="1" applyBorder="1" applyAlignment="1">
      <alignment horizontal="center" vertical="top" shrinkToFit="1"/>
    </xf>
    <xf numFmtId="0" fontId="65" fillId="0" borderId="1" xfId="0" applyFont="1" applyFill="1" applyBorder="1" applyAlignment="1">
      <alignment horizontal="center" vertical="top" wrapText="1"/>
    </xf>
    <xf numFmtId="0" fontId="66" fillId="0" borderId="1" xfId="0" applyFont="1" applyFill="1" applyBorder="1" applyAlignment="1">
      <alignment horizontal="center" vertical="top" wrapText="1"/>
    </xf>
    <xf numFmtId="1" fontId="67" fillId="0" borderId="1" xfId="0" applyNumberFormat="1" applyFont="1" applyFill="1" applyBorder="1" applyAlignment="1">
      <alignment horizontal="center" vertical="top" shrinkToFit="1"/>
    </xf>
    <xf numFmtId="0" fontId="65" fillId="0" borderId="1" xfId="0" applyFont="1" applyFill="1" applyBorder="1" applyAlignment="1">
      <alignment horizontal="left" vertical="top" wrapText="1"/>
    </xf>
    <xf numFmtId="1" fontId="67" fillId="0" borderId="1" xfId="0" applyNumberFormat="1" applyFont="1" applyFill="1" applyBorder="1" applyAlignment="1">
      <alignment horizontal="left" vertical="top" indent="2" shrinkToFit="1"/>
    </xf>
    <xf numFmtId="1" fontId="68" fillId="0" borderId="1" xfId="0" applyNumberFormat="1" applyFont="1" applyFill="1" applyBorder="1" applyAlignment="1">
      <alignment horizontal="left" vertical="top" indent="1" shrinkToFit="1"/>
    </xf>
    <xf numFmtId="0" fontId="69" fillId="0" borderId="1" xfId="0" applyFont="1" applyFill="1" applyBorder="1" applyAlignment="1">
      <alignment horizontal="left" vertical="top" wrapText="1"/>
    </xf>
    <xf numFmtId="4" fontId="68" fillId="0" borderId="1" xfId="0" applyNumberFormat="1" applyFont="1" applyFill="1" applyBorder="1" applyAlignment="1">
      <alignment horizontal="right" vertical="top" shrinkToFit="1"/>
    </xf>
    <xf numFmtId="4" fontId="67" fillId="0" borderId="1" xfId="0" applyNumberFormat="1" applyFont="1" applyFill="1" applyBorder="1" applyAlignment="1">
      <alignment horizontal="right" vertical="top" shrinkToFit="1"/>
    </xf>
    <xf numFmtId="0" fontId="65" fillId="0" borderId="1" xfId="0" applyFont="1" applyFill="1" applyBorder="1" applyAlignment="1">
      <alignment horizontal="right" vertical="top" wrapText="1" indent="1"/>
    </xf>
    <xf numFmtId="1" fontId="68" fillId="0" borderId="1" xfId="0" applyNumberFormat="1" applyFont="1" applyFill="1" applyBorder="1" applyAlignment="1">
      <alignment horizontal="center" vertical="top" shrinkToFit="1"/>
    </xf>
    <xf numFmtId="1" fontId="58" fillId="0" borderId="1" xfId="0" applyNumberFormat="1" applyFont="1" applyFill="1" applyBorder="1" applyAlignment="1">
      <alignment horizontal="left" vertical="top" indent="2" shrinkToFit="1"/>
    </xf>
    <xf numFmtId="1" fontId="59" fillId="0" borderId="1" xfId="0" applyNumberFormat="1" applyFont="1" applyFill="1" applyBorder="1" applyAlignment="1">
      <alignment horizontal="left" vertical="top" indent="1" shrinkToFit="1"/>
    </xf>
    <xf numFmtId="0" fontId="70" fillId="0" borderId="1" xfId="0" applyFont="1" applyFill="1" applyBorder="1" applyAlignment="1">
      <alignment horizontal="left" vertical="center" wrapText="1"/>
    </xf>
    <xf numFmtId="0" fontId="70" fillId="0" borderId="1" xfId="0" applyFont="1" applyFill="1" applyBorder="1" applyAlignment="1">
      <alignment horizontal="left" vertical="center" wrapText="1" indent="1"/>
    </xf>
    <xf numFmtId="0" fontId="70" fillId="0" borderId="1" xfId="0" applyFont="1" applyFill="1" applyBorder="1" applyAlignment="1">
      <alignment horizontal="center" vertical="top" wrapText="1"/>
    </xf>
    <xf numFmtId="0" fontId="71" fillId="0" borderId="1" xfId="0" applyFont="1" applyFill="1" applyBorder="1" applyAlignment="1">
      <alignment horizontal="center" vertical="top" wrapText="1"/>
    </xf>
    <xf numFmtId="1" fontId="72" fillId="0" borderId="1" xfId="0" applyNumberFormat="1" applyFont="1" applyFill="1" applyBorder="1" applyAlignment="1">
      <alignment horizontal="center" vertical="top" shrinkToFit="1"/>
    </xf>
    <xf numFmtId="0" fontId="70" fillId="0" borderId="1" xfId="0" applyFont="1" applyFill="1" applyBorder="1" applyAlignment="1">
      <alignment horizontal="left" vertical="top" wrapText="1"/>
    </xf>
    <xf numFmtId="1" fontId="73" fillId="0" borderId="1" xfId="0" applyNumberFormat="1" applyFont="1" applyFill="1" applyBorder="1" applyAlignment="1">
      <alignment horizontal="center" vertical="top" shrinkToFit="1"/>
    </xf>
    <xf numFmtId="0" fontId="74" fillId="0" borderId="1" xfId="0" applyFont="1" applyFill="1" applyBorder="1" applyAlignment="1">
      <alignment horizontal="left" vertical="top" wrapText="1"/>
    </xf>
    <xf numFmtId="4" fontId="73" fillId="0" borderId="1" xfId="0" applyNumberFormat="1" applyFont="1" applyFill="1" applyBorder="1" applyAlignment="1">
      <alignment horizontal="right" vertical="top" shrinkToFit="1"/>
    </xf>
    <xf numFmtId="0" fontId="74" fillId="0" borderId="1" xfId="0" applyFont="1" applyFill="1" applyBorder="1" applyAlignment="1">
      <alignment horizontal="right" vertical="top" wrapText="1" indent="1"/>
    </xf>
    <xf numFmtId="4" fontId="72" fillId="0" borderId="1" xfId="0" applyNumberFormat="1" applyFont="1" applyFill="1" applyBorder="1" applyAlignment="1">
      <alignment horizontal="right" vertical="top" shrinkToFit="1"/>
    </xf>
    <xf numFmtId="1" fontId="73" fillId="0" borderId="1" xfId="0" applyNumberFormat="1" applyFont="1" applyFill="1" applyBorder="1" applyAlignment="1">
      <alignment horizontal="center" vertical="center" shrinkToFit="1"/>
    </xf>
    <xf numFmtId="0" fontId="74" fillId="0" borderId="1" xfId="0" applyFont="1" applyFill="1" applyBorder="1" applyAlignment="1">
      <alignment horizontal="left" vertical="center" wrapText="1"/>
    </xf>
    <xf numFmtId="1" fontId="73" fillId="0" borderId="1" xfId="0" applyNumberFormat="1" applyFont="1" applyFill="1" applyBorder="1" applyAlignment="1">
      <alignment horizontal="center" shrinkToFit="1"/>
    </xf>
    <xf numFmtId="0" fontId="74" fillId="0" borderId="1" xfId="0" applyFont="1" applyFill="1" applyBorder="1" applyAlignment="1">
      <alignment horizontal="left" wrapText="1"/>
    </xf>
    <xf numFmtId="4" fontId="73" fillId="0" borderId="1" xfId="0" applyNumberFormat="1" applyFont="1" applyFill="1" applyBorder="1" applyAlignment="1">
      <alignment horizontal="right" vertical="center" shrinkToFit="1"/>
    </xf>
    <xf numFmtId="0" fontId="70" fillId="0" borderId="1" xfId="0" applyFont="1" applyFill="1" applyBorder="1" applyAlignment="1">
      <alignment horizontal="right" vertical="top" wrapText="1" indent="1"/>
    </xf>
    <xf numFmtId="0" fontId="54" fillId="0" borderId="1" xfId="0" applyFont="1" applyFill="1" applyBorder="1" applyAlignment="1">
      <alignment horizontal="right" vertical="top" wrapText="1" indent="2"/>
    </xf>
    <xf numFmtId="0" fontId="49" fillId="0" borderId="1" xfId="0" applyFont="1" applyFill="1" applyBorder="1" applyAlignment="1">
      <alignment horizontal="right" vertical="top" wrapText="1"/>
    </xf>
    <xf numFmtId="0" fontId="45" fillId="0" borderId="1" xfId="0" applyFont="1" applyFill="1" applyBorder="1" applyAlignment="1">
      <alignment horizontal="left" vertical="top" wrapText="1" indent="1"/>
    </xf>
    <xf numFmtId="0" fontId="45" fillId="0" borderId="1" xfId="0" applyFont="1" applyFill="1" applyBorder="1" applyAlignment="1">
      <alignment horizontal="left" vertical="top" wrapText="1" indent="2"/>
    </xf>
    <xf numFmtId="2" fontId="48" fillId="0" borderId="1" xfId="0" applyNumberFormat="1" applyFont="1" applyFill="1" applyBorder="1" applyAlignment="1">
      <alignment horizontal="right" vertical="top" shrinkToFit="1"/>
    </xf>
    <xf numFmtId="0" fontId="69" fillId="0" borderId="1" xfId="0" applyFont="1" applyFill="1" applyBorder="1" applyAlignment="1">
      <alignment horizontal="right" vertical="top" wrapText="1" indent="1"/>
    </xf>
    <xf numFmtId="1" fontId="68" fillId="0" borderId="1" xfId="0" applyNumberFormat="1" applyFont="1" applyFill="1" applyBorder="1" applyAlignment="1">
      <alignment horizontal="center" shrinkToFit="1"/>
    </xf>
    <xf numFmtId="4" fontId="47" fillId="0" borderId="1" xfId="0" applyNumberFormat="1" applyFont="1" applyFill="1" applyBorder="1" applyAlignment="1">
      <alignment horizontal="left" vertical="top" indent="2" shrinkToFit="1"/>
    </xf>
    <xf numFmtId="0" fontId="22" fillId="0" borderId="1" xfId="0" applyFont="1" applyFill="1" applyBorder="1" applyAlignment="1">
      <alignment horizontal="left" vertical="top" wrapText="1" indent="2"/>
    </xf>
    <xf numFmtId="0" fontId="30" fillId="0" borderId="1" xfId="0" applyFont="1" applyFill="1" applyBorder="1" applyAlignment="1">
      <alignment horizontal="left" vertical="center" wrapText="1"/>
    </xf>
    <xf numFmtId="1" fontId="32" fillId="0" borderId="1" xfId="0" applyNumberFormat="1" applyFont="1" applyFill="1" applyBorder="1" applyAlignment="1">
      <alignment horizontal="left" vertical="top" indent="1" shrinkToFit="1"/>
    </xf>
    <xf numFmtId="0" fontId="34" fillId="0" borderId="1" xfId="0" applyFont="1" applyFill="1" applyBorder="1" applyAlignment="1">
      <alignment horizontal="center" vertical="top" wrapText="1"/>
    </xf>
    <xf numFmtId="1" fontId="33" fillId="0" borderId="1" xfId="0" applyNumberFormat="1" applyFont="1" applyFill="1" applyBorder="1" applyAlignment="1">
      <alignment horizontal="left" vertical="center" indent="1" shrinkToFit="1"/>
    </xf>
    <xf numFmtId="0" fontId="34" fillId="0" borderId="1" xfId="0" applyFont="1" applyFill="1" applyBorder="1" applyAlignment="1">
      <alignment horizontal="left" vertical="center" wrapText="1"/>
    </xf>
    <xf numFmtId="4" fontId="33" fillId="0" borderId="1" xfId="0" applyNumberFormat="1" applyFont="1" applyFill="1" applyBorder="1" applyAlignment="1">
      <alignment horizontal="right" vertical="center" shrinkToFit="1"/>
    </xf>
    <xf numFmtId="1" fontId="18" fillId="0" borderId="1" xfId="0" applyNumberFormat="1" applyFont="1" applyFill="1" applyBorder="1" applyAlignment="1">
      <alignment horizontal="right" vertical="top" indent="1" shrinkToFit="1"/>
    </xf>
    <xf numFmtId="4" fontId="18" fillId="0" borderId="1" xfId="0" applyNumberFormat="1" applyFont="1" applyFill="1" applyBorder="1" applyAlignment="1">
      <alignment horizontal="left" vertical="top" indent="2" shrinkToFit="1"/>
    </xf>
    <xf numFmtId="4" fontId="19" fillId="0" borderId="1" xfId="0" applyNumberFormat="1" applyFont="1" applyFill="1" applyBorder="1" applyAlignment="1">
      <alignment horizontal="left" vertical="top" indent="1" shrinkToFit="1"/>
    </xf>
    <xf numFmtId="4" fontId="48" fillId="0" borderId="1" xfId="0" applyNumberFormat="1" applyFont="1" applyFill="1" applyBorder="1" applyAlignment="1">
      <alignment horizontal="center" vertical="top" shrinkToFit="1"/>
    </xf>
    <xf numFmtId="4" fontId="47" fillId="0" borderId="1" xfId="0" applyNumberFormat="1" applyFont="1" applyFill="1" applyBorder="1" applyAlignment="1">
      <alignment horizontal="center" vertical="top" shrinkToFit="1"/>
    </xf>
    <xf numFmtId="4" fontId="68" fillId="0" borderId="1" xfId="0" applyNumberFormat="1" applyFont="1" applyFill="1" applyBorder="1" applyAlignment="1">
      <alignment horizontal="left" vertical="top" shrinkToFit="1"/>
    </xf>
    <xf numFmtId="4" fontId="67" fillId="0" borderId="1" xfId="0" applyNumberFormat="1" applyFont="1" applyFill="1" applyBorder="1" applyAlignment="1">
      <alignment horizontal="left" vertical="top" shrinkToFit="1"/>
    </xf>
    <xf numFmtId="4" fontId="59" fillId="0" borderId="1" xfId="0" applyNumberFormat="1" applyFont="1" applyFill="1" applyBorder="1" applyAlignment="1">
      <alignment horizontal="left" vertical="top" shrinkToFit="1"/>
    </xf>
    <xf numFmtId="4" fontId="58" fillId="0" borderId="1" xfId="0" applyNumberFormat="1" applyFont="1" applyFill="1" applyBorder="1" applyAlignment="1">
      <alignment horizontal="left" vertical="top" shrinkToFit="1"/>
    </xf>
    <xf numFmtId="0" fontId="49" fillId="0" borderId="1" xfId="0" applyFont="1" applyFill="1" applyBorder="1" applyAlignment="1">
      <alignment horizontal="right" wrapText="1" indent="1"/>
    </xf>
    <xf numFmtId="4" fontId="48" fillId="0" borderId="1" xfId="0" applyNumberFormat="1" applyFont="1" applyFill="1" applyBorder="1" applyAlignment="1">
      <alignment horizontal="right" shrinkToFit="1"/>
    </xf>
    <xf numFmtId="0" fontId="45" fillId="0" borderId="1" xfId="0" applyFont="1" applyFill="1" applyBorder="1" applyAlignment="1">
      <alignment horizontal="right" wrapText="1" indent="1"/>
    </xf>
    <xf numFmtId="4" fontId="48" fillId="0" borderId="1" xfId="0" applyNumberFormat="1" applyFont="1" applyFill="1" applyBorder="1" applyAlignment="1">
      <alignment horizontal="left" vertical="top" shrinkToFit="1"/>
    </xf>
    <xf numFmtId="4" fontId="47" fillId="0" borderId="1" xfId="0" applyNumberFormat="1" applyFont="1" applyFill="1" applyBorder="1" applyAlignment="1">
      <alignment horizontal="left" vertical="top" shrinkToFit="1"/>
    </xf>
    <xf numFmtId="4" fontId="18" fillId="0" borderId="1" xfId="0" applyNumberFormat="1" applyFont="1" applyFill="1" applyBorder="1" applyAlignment="1">
      <alignment horizontal="left" vertical="top" shrinkToFit="1"/>
    </xf>
    <xf numFmtId="4" fontId="19" fillId="0" borderId="1" xfId="0" applyNumberFormat="1" applyFont="1" applyFill="1" applyBorder="1" applyAlignment="1">
      <alignment horizontal="left" vertical="top" shrinkToFit="1"/>
    </xf>
    <xf numFmtId="4" fontId="48" fillId="0" borderId="1" xfId="0" applyNumberFormat="1" applyFont="1" applyFill="1" applyBorder="1" applyAlignment="1">
      <alignment horizontal="left" vertical="top" indent="1" shrinkToFit="1"/>
    </xf>
    <xf numFmtId="4" fontId="47" fillId="0" borderId="1" xfId="0" applyNumberFormat="1" applyFont="1" applyFill="1" applyBorder="1" applyAlignment="1">
      <alignment horizontal="left" vertical="top" indent="1" shrinkToFit="1"/>
    </xf>
    <xf numFmtId="4" fontId="40" fillId="0" borderId="1" xfId="0" applyNumberFormat="1" applyFont="1" applyFill="1" applyBorder="1" applyAlignment="1">
      <alignment horizontal="left" vertical="top" indent="1" shrinkToFit="1"/>
    </xf>
    <xf numFmtId="4" fontId="39" fillId="0" borderId="1" xfId="0" applyNumberFormat="1" applyFont="1" applyFill="1" applyBorder="1" applyAlignment="1">
      <alignment horizontal="left" vertical="top" shrinkToFit="1"/>
    </xf>
    <xf numFmtId="4" fontId="68" fillId="0" borderId="1" xfId="0" applyNumberFormat="1" applyFont="1" applyFill="1" applyBorder="1" applyAlignment="1">
      <alignment horizontal="center" vertical="top" shrinkToFit="1"/>
    </xf>
    <xf numFmtId="0" fontId="0" fillId="0" borderId="17" xfId="0" applyFill="1" applyBorder="1" applyAlignment="1">
      <alignment horizontal="left" vertical="top" wrapText="1"/>
    </xf>
    <xf numFmtId="0" fontId="0" fillId="0" borderId="17" xfId="0" applyFill="1" applyBorder="1" applyAlignment="1">
      <alignment horizontal="center" vertical="top" wrapText="1"/>
    </xf>
    <xf numFmtId="0" fontId="0" fillId="0" borderId="0" xfId="0" applyFill="1" applyBorder="1" applyAlignment="1">
      <alignment horizontal="center" vertical="top" wrapText="1"/>
    </xf>
    <xf numFmtId="0" fontId="0" fillId="0" borderId="0" xfId="0" applyFill="1" applyBorder="1" applyAlignment="1">
      <alignment horizontal="left" vertical="top" wrapText="1"/>
    </xf>
    <xf numFmtId="1" fontId="7" fillId="0" borderId="0" xfId="0" applyNumberFormat="1" applyFont="1" applyFill="1" applyBorder="1" applyAlignment="1">
      <alignment horizontal="center" vertical="top" shrinkToFit="1"/>
    </xf>
    <xf numFmtId="0" fontId="8" fillId="2" borderId="2" xfId="0" applyFont="1" applyFill="1" applyBorder="1" applyAlignment="1">
      <alignment horizontal="left" vertical="top" wrapText="1" indent="7"/>
    </xf>
    <xf numFmtId="0" fontId="8" fillId="2" borderId="2" xfId="0" applyFont="1" applyFill="1" applyBorder="1" applyAlignment="1">
      <alignment horizontal="left" vertical="top" wrapText="1"/>
    </xf>
    <xf numFmtId="0" fontId="8" fillId="2" borderId="2" xfId="0" applyFont="1" applyFill="1" applyBorder="1" applyAlignment="1">
      <alignment horizontal="left" vertical="top" wrapText="1" indent="2"/>
    </xf>
    <xf numFmtId="0" fontId="8" fillId="2" borderId="2" xfId="0" applyFont="1" applyFill="1" applyBorder="1" applyAlignment="1">
      <alignment horizontal="left" vertical="top" wrapText="1" indent="1"/>
    </xf>
    <xf numFmtId="0" fontId="9" fillId="3" borderId="3" xfId="0" applyFont="1" applyFill="1" applyBorder="1" applyAlignment="1">
      <alignment horizontal="right" vertical="top" wrapText="1" indent="4"/>
    </xf>
    <xf numFmtId="0" fontId="9" fillId="0" borderId="0" xfId="0" applyFont="1" applyFill="1" applyBorder="1" applyAlignment="1">
      <alignment horizontal="left" vertical="top" wrapText="1" indent="1"/>
    </xf>
    <xf numFmtId="2" fontId="10" fillId="0" borderId="0" xfId="0" applyNumberFormat="1" applyFont="1" applyFill="1" applyBorder="1" applyAlignment="1">
      <alignment horizontal="right" vertical="top" indent="1" shrinkToFit="1"/>
    </xf>
    <xf numFmtId="0" fontId="9" fillId="0" borderId="0" xfId="0" applyFont="1" applyFill="1" applyBorder="1" applyAlignment="1">
      <alignment horizontal="right" vertical="top" wrapText="1" indent="5"/>
    </xf>
    <xf numFmtId="10" fontId="10" fillId="0" borderId="0" xfId="0" applyNumberFormat="1" applyFont="1" applyFill="1" applyBorder="1" applyAlignment="1">
      <alignment horizontal="right" vertical="top" indent="1" shrinkToFit="1"/>
    </xf>
    <xf numFmtId="0" fontId="0" fillId="0" borderId="0" xfId="0" applyFill="1" applyBorder="1" applyAlignment="1">
      <alignment horizontal="left" wrapText="1"/>
    </xf>
    <xf numFmtId="0" fontId="0" fillId="4" borderId="0" xfId="0" applyFill="1" applyBorder="1" applyAlignment="1">
      <alignment horizontal="left" vertical="top" wrapText="1"/>
    </xf>
    <xf numFmtId="0" fontId="0" fillId="4" borderId="0" xfId="0" applyFill="1" applyBorder="1" applyAlignment="1">
      <alignment horizontal="right" vertical="top" wrapText="1" indent="1"/>
    </xf>
    <xf numFmtId="0" fontId="0" fillId="4" borderId="0" xfId="0" applyFill="1" applyBorder="1" applyAlignment="1">
      <alignment horizontal="left" vertical="top" wrapText="1" indent="1"/>
    </xf>
    <xf numFmtId="0" fontId="0" fillId="4" borderId="0" xfId="0" applyFill="1" applyBorder="1" applyAlignment="1">
      <alignment horizontal="left" vertical="top" wrapText="1" indent="2"/>
    </xf>
    <xf numFmtId="4" fontId="10" fillId="0" borderId="0" xfId="0" applyNumberFormat="1" applyFont="1" applyFill="1" applyBorder="1" applyAlignment="1">
      <alignment horizontal="right" vertical="top" indent="1" shrinkToFit="1"/>
    </xf>
    <xf numFmtId="4" fontId="10" fillId="0" borderId="0" xfId="0" applyNumberFormat="1" applyFont="1" applyFill="1" applyBorder="1" applyAlignment="1">
      <alignment horizontal="right" vertical="top" shrinkToFit="1"/>
    </xf>
    <xf numFmtId="0" fontId="9" fillId="6" borderId="0" xfId="0" applyFont="1" applyFill="1" applyBorder="1" applyAlignment="1">
      <alignment horizontal="right" vertical="top" wrapText="1"/>
    </xf>
    <xf numFmtId="0" fontId="0" fillId="6" borderId="0" xfId="0" applyFill="1" applyBorder="1" applyAlignment="1">
      <alignment horizontal="left" wrapText="1"/>
    </xf>
    <xf numFmtId="0" fontId="9" fillId="6" borderId="0" xfId="0" applyFont="1" applyFill="1" applyBorder="1" applyAlignment="1">
      <alignment horizontal="left" vertical="top" wrapText="1" indent="10"/>
    </xf>
    <xf numFmtId="0" fontId="9" fillId="6" borderId="0" xfId="0" applyFont="1" applyFill="1" applyBorder="1" applyAlignment="1">
      <alignment horizontal="left" vertical="top" wrapText="1" indent="2"/>
    </xf>
    <xf numFmtId="0" fontId="9" fillId="0" borderId="0" xfId="0" applyFont="1" applyFill="1" applyBorder="1" applyAlignment="1">
      <alignment horizontal="right" vertical="top" wrapText="1" indent="1"/>
    </xf>
    <xf numFmtId="0" fontId="9" fillId="0" borderId="0" xfId="0" applyFont="1" applyFill="1" applyBorder="1" applyAlignment="1">
      <alignment horizontal="left" vertical="top" wrapText="1" indent="9"/>
    </xf>
    <xf numFmtId="0" fontId="8" fillId="3" borderId="0" xfId="0" applyFont="1" applyFill="1" applyBorder="1" applyAlignment="1">
      <alignment horizontal="left" vertical="top" wrapText="1"/>
    </xf>
    <xf numFmtId="4" fontId="11" fillId="3" borderId="0" xfId="0" applyNumberFormat="1" applyFont="1" applyFill="1" applyBorder="1" applyAlignment="1">
      <alignment horizontal="right" vertical="top" indent="1" shrinkToFit="1"/>
    </xf>
    <xf numFmtId="4" fontId="11" fillId="3" borderId="0" xfId="0" applyNumberFormat="1" applyFont="1" applyFill="1" applyBorder="1" applyAlignment="1">
      <alignment horizontal="left" vertical="top" indent="1" shrinkToFit="1"/>
    </xf>
    <xf numFmtId="0" fontId="12" fillId="0" borderId="0" xfId="0" applyFont="1" applyFill="1" applyBorder="1" applyAlignment="1">
      <alignment horizontal="left" vertical="top" wrapText="1" indent="1"/>
    </xf>
    <xf numFmtId="0" fontId="9" fillId="0" borderId="0" xfId="0" applyFont="1" applyFill="1" applyBorder="1" applyAlignment="1">
      <alignment horizontal="left" vertical="top" wrapText="1" indent="2"/>
    </xf>
    <xf numFmtId="0" fontId="9" fillId="0" borderId="0" xfId="0" applyFont="1" applyFill="1" applyBorder="1" applyAlignment="1">
      <alignment horizontal="center" vertical="top" wrapText="1"/>
    </xf>
    <xf numFmtId="0" fontId="13" fillId="0" borderId="0" xfId="0" applyFont="1" applyFill="1" applyBorder="1" applyAlignment="1">
      <alignment horizontal="left" vertical="top" wrapText="1" indent="1"/>
    </xf>
    <xf numFmtId="4" fontId="11" fillId="0" borderId="0" xfId="0" applyNumberFormat="1" applyFont="1" applyFill="1" applyBorder="1" applyAlignment="1">
      <alignment horizontal="right" vertical="top" indent="1" shrinkToFit="1"/>
    </xf>
    <xf numFmtId="0" fontId="8" fillId="0" borderId="0" xfId="0" applyFont="1" applyFill="1" applyBorder="1" applyAlignment="1">
      <alignment horizontal="right" vertical="top" wrapText="1" indent="1"/>
    </xf>
    <xf numFmtId="0" fontId="12" fillId="0" borderId="0" xfId="0" applyFont="1" applyFill="1" applyBorder="1" applyAlignment="1">
      <alignment horizontal="left" vertical="top" wrapText="1" indent="2"/>
    </xf>
    <xf numFmtId="0" fontId="12" fillId="7" borderId="0" xfId="0" applyFont="1" applyFill="1" applyBorder="1" applyAlignment="1">
      <alignment horizontal="left" vertical="top" wrapText="1"/>
    </xf>
    <xf numFmtId="0" fontId="0" fillId="0" borderId="0" xfId="0" applyFill="1" applyBorder="1" applyAlignment="1">
      <alignment horizontal="left" vertical="top" wrapText="1" indent="1"/>
    </xf>
    <xf numFmtId="0" fontId="0" fillId="4" borderId="0" xfId="0" applyFill="1" applyBorder="1" applyAlignment="1">
      <alignment horizontal="right" vertical="top" wrapText="1"/>
    </xf>
    <xf numFmtId="0" fontId="9" fillId="4" borderId="0" xfId="0" applyFont="1" applyFill="1" applyBorder="1" applyAlignment="1">
      <alignment horizontal="right" vertical="center" wrapText="1"/>
    </xf>
    <xf numFmtId="4" fontId="10" fillId="0" borderId="0" xfId="0" applyNumberFormat="1" applyFont="1" applyFill="1" applyBorder="1" applyAlignment="1">
      <alignment horizontal="left" vertical="top" indent="7" shrinkToFit="1"/>
    </xf>
    <xf numFmtId="0" fontId="0" fillId="0" borderId="4" xfId="0" applyFill="1" applyBorder="1" applyAlignment="1">
      <alignment horizontal="left" vertical="top" wrapText="1" indent="2"/>
    </xf>
    <xf numFmtId="9" fontId="11" fillId="0" borderId="4" xfId="0" applyNumberFormat="1" applyFont="1" applyFill="1" applyBorder="1" applyAlignment="1">
      <alignment horizontal="center" vertical="top" shrinkToFit="1"/>
    </xf>
    <xf numFmtId="0" fontId="20" fillId="8" borderId="0" xfId="0" applyFont="1" applyFill="1" applyBorder="1" applyAlignment="1">
      <alignment horizontal="center" vertical="top" wrapText="1"/>
    </xf>
    <xf numFmtId="0" fontId="21" fillId="9" borderId="13" xfId="0" applyFont="1" applyFill="1" applyBorder="1" applyAlignment="1">
      <alignment horizontal="center" vertical="top" wrapText="1"/>
    </xf>
    <xf numFmtId="0" fontId="0" fillId="7" borderId="14" xfId="0" applyFill="1" applyBorder="1" applyAlignment="1">
      <alignment horizontal="left" wrapText="1"/>
    </xf>
    <xf numFmtId="0" fontId="0" fillId="10" borderId="15" xfId="0" applyFill="1" applyBorder="1" applyAlignment="1">
      <alignment horizontal="center" vertical="top" wrapText="1"/>
    </xf>
    <xf numFmtId="0" fontId="27" fillId="8" borderId="0" xfId="0" applyFont="1" applyFill="1" applyBorder="1" applyAlignment="1">
      <alignment horizontal="center" vertical="top" wrapText="1"/>
    </xf>
    <xf numFmtId="0" fontId="28" fillId="9" borderId="13" xfId="0" applyFont="1" applyFill="1" applyBorder="1" applyAlignment="1">
      <alignment horizontal="center" vertical="top" wrapText="1"/>
    </xf>
    <xf numFmtId="0" fontId="29" fillId="8" borderId="0" xfId="0" applyFont="1" applyFill="1" applyBorder="1" applyAlignment="1">
      <alignment horizontal="center" vertical="top" wrapText="1"/>
    </xf>
    <xf numFmtId="0" fontId="20" fillId="9" borderId="13" xfId="0" applyFont="1" applyFill="1" applyBorder="1" applyAlignment="1">
      <alignment horizontal="center" vertical="top" wrapText="1"/>
    </xf>
    <xf numFmtId="0" fontId="35" fillId="8" borderId="0" xfId="0" applyFont="1" applyFill="1" applyBorder="1" applyAlignment="1">
      <alignment horizontal="center" vertical="top" wrapText="1"/>
    </xf>
    <xf numFmtId="0" fontId="36" fillId="0" borderId="0" xfId="0" applyFont="1" applyFill="1" applyBorder="1" applyAlignment="1">
      <alignment horizontal="left" vertical="top" wrapText="1" indent="10"/>
    </xf>
    <xf numFmtId="0" fontId="36" fillId="0" borderId="0" xfId="0" applyFont="1" applyFill="1" applyBorder="1" applyAlignment="1">
      <alignment horizontal="left" vertical="top" wrapText="1" indent="7"/>
    </xf>
    <xf numFmtId="0" fontId="36" fillId="0" borderId="0" xfId="0" applyFont="1" applyFill="1" applyBorder="1" applyAlignment="1">
      <alignment horizontal="left" vertical="top" wrapText="1" indent="9"/>
    </xf>
    <xf numFmtId="0" fontId="36" fillId="0" borderId="0" xfId="0" applyFont="1" applyFill="1" applyBorder="1" applyAlignment="1">
      <alignment horizontal="left" vertical="top" wrapText="1" indent="5"/>
    </xf>
    <xf numFmtId="0" fontId="37" fillId="0" borderId="5" xfId="0" applyFont="1" applyFill="1" applyBorder="1" applyAlignment="1">
      <alignment horizontal="left" vertical="top" wrapText="1"/>
    </xf>
    <xf numFmtId="0" fontId="37" fillId="0" borderId="6" xfId="0" applyFont="1" applyFill="1" applyBorder="1" applyAlignment="1">
      <alignment horizontal="left" vertical="top" wrapText="1"/>
    </xf>
    <xf numFmtId="0" fontId="43" fillId="0" borderId="0" xfId="0" applyFont="1" applyFill="1" applyBorder="1" applyAlignment="1">
      <alignment horizontal="left" vertical="top" wrapText="1" indent="4"/>
    </xf>
    <xf numFmtId="0" fontId="20" fillId="0" borderId="0" xfId="0" applyFont="1" applyFill="1" applyBorder="1" applyAlignment="1">
      <alignment horizontal="left" vertical="top" wrapText="1" indent="5"/>
    </xf>
    <xf numFmtId="0" fontId="44" fillId="0" borderId="0" xfId="0" applyFont="1" applyFill="1" applyBorder="1" applyAlignment="1">
      <alignment horizontal="left" vertical="top" wrapText="1" indent="5"/>
    </xf>
    <xf numFmtId="0" fontId="21" fillId="0" borderId="0" xfId="0" applyFont="1" applyFill="1" applyBorder="1" applyAlignment="1">
      <alignment horizontal="left" vertical="top" wrapText="1" indent="5"/>
    </xf>
    <xf numFmtId="0" fontId="35" fillId="0" borderId="0" xfId="0" applyFont="1" applyFill="1" applyBorder="1" applyAlignment="1">
      <alignment horizontal="left" vertical="top" wrapText="1" indent="5"/>
    </xf>
    <xf numFmtId="0" fontId="42" fillId="0" borderId="0" xfId="0" applyFont="1" applyFill="1" applyBorder="1" applyAlignment="1">
      <alignment horizontal="left" vertical="top" wrapText="1" indent="5"/>
    </xf>
    <xf numFmtId="0" fontId="36" fillId="0" borderId="0" xfId="0" applyFont="1" applyFill="1" applyBorder="1" applyAlignment="1">
      <alignment horizontal="left" vertical="top" wrapText="1" indent="12"/>
    </xf>
    <xf numFmtId="0" fontId="44" fillId="0" borderId="0" xfId="0" applyFont="1" applyFill="1" applyBorder="1" applyAlignment="1">
      <alignment horizontal="left" vertical="top" wrapText="1" indent="4"/>
    </xf>
    <xf numFmtId="0" fontId="50" fillId="0" borderId="0" xfId="0" applyFont="1" applyFill="1" applyBorder="1" applyAlignment="1">
      <alignment horizontal="left" vertical="top" wrapText="1" indent="5"/>
    </xf>
    <xf numFmtId="0" fontId="28" fillId="0" borderId="0" xfId="0" applyFont="1" applyFill="1" applyBorder="1" applyAlignment="1">
      <alignment horizontal="left" vertical="top" wrapText="1" indent="5"/>
    </xf>
    <xf numFmtId="0" fontId="36" fillId="0" borderId="0" xfId="0" applyFont="1" applyFill="1" applyBorder="1" applyAlignment="1">
      <alignment horizontal="left" vertical="top" wrapText="1" indent="8"/>
    </xf>
    <xf numFmtId="0" fontId="36" fillId="0" borderId="0" xfId="0" applyFont="1" applyFill="1" applyBorder="1" applyAlignment="1">
      <alignment horizontal="left" vertical="top" wrapText="1" indent="6"/>
    </xf>
    <xf numFmtId="0" fontId="45" fillId="0" borderId="5" xfId="0" applyFont="1" applyFill="1" applyBorder="1" applyAlignment="1">
      <alignment horizontal="left" vertical="top" wrapText="1"/>
    </xf>
    <xf numFmtId="0" fontId="45" fillId="0" borderId="6" xfId="0" applyFont="1" applyFill="1" applyBorder="1" applyAlignment="1">
      <alignment horizontal="left" vertical="top" wrapText="1"/>
    </xf>
    <xf numFmtId="0" fontId="35" fillId="0" borderId="0" xfId="0" applyFont="1" applyFill="1" applyBorder="1" applyAlignment="1">
      <alignment horizontal="left" vertical="top" wrapText="1" indent="4"/>
    </xf>
    <xf numFmtId="0" fontId="49" fillId="0" borderId="5" xfId="0" applyFont="1" applyFill="1" applyBorder="1" applyAlignment="1">
      <alignment horizontal="left" vertical="top" wrapText="1"/>
    </xf>
    <xf numFmtId="0" fontId="49" fillId="0" borderId="6" xfId="0" applyFont="1" applyFill="1" applyBorder="1" applyAlignment="1">
      <alignment horizontal="left" vertical="top" wrapText="1"/>
    </xf>
    <xf numFmtId="0" fontId="45" fillId="0" borderId="0" xfId="0" applyFont="1" applyFill="1" applyBorder="1" applyAlignment="1">
      <alignment horizontal="left" vertical="top" wrapText="1" indent="5"/>
    </xf>
    <xf numFmtId="0" fontId="37" fillId="0" borderId="0" xfId="0" applyFont="1" applyFill="1" applyBorder="1" applyAlignment="1">
      <alignment horizontal="left" vertical="top" wrapText="1" indent="5"/>
    </xf>
    <xf numFmtId="0" fontId="43" fillId="0" borderId="0" xfId="0" applyFont="1" applyFill="1" applyBorder="1" applyAlignment="1">
      <alignment horizontal="left" vertical="top" wrapText="1" indent="5"/>
    </xf>
    <xf numFmtId="0" fontId="28" fillId="0" borderId="0" xfId="0" applyFont="1" applyFill="1" applyBorder="1" applyAlignment="1">
      <alignment horizontal="left" vertical="top" wrapText="1" indent="4"/>
    </xf>
    <xf numFmtId="0" fontId="27" fillId="0" borderId="0" xfId="0" applyFont="1" applyFill="1" applyBorder="1" applyAlignment="1">
      <alignment horizontal="left" vertical="top" wrapText="1" indent="5"/>
    </xf>
    <xf numFmtId="0" fontId="35" fillId="0" borderId="0" xfId="0" applyFont="1" applyFill="1" applyBorder="1" applyAlignment="1">
      <alignment horizontal="left" vertical="top" wrapText="1" indent="7"/>
    </xf>
    <xf numFmtId="0" fontId="42" fillId="0" borderId="0" xfId="0" applyFont="1" applyFill="1" applyBorder="1" applyAlignment="1">
      <alignment horizontal="left" vertical="top" wrapText="1" indent="4"/>
    </xf>
    <xf numFmtId="0" fontId="20" fillId="0" borderId="0" xfId="0" applyFont="1" applyFill="1" applyBorder="1" applyAlignment="1">
      <alignment horizontal="left" vertical="top" wrapText="1" indent="4"/>
    </xf>
    <xf numFmtId="0" fontId="35" fillId="0" borderId="0" xfId="0" applyFont="1" applyFill="1" applyBorder="1" applyAlignment="1">
      <alignment horizontal="left" vertical="top" wrapText="1" indent="6"/>
    </xf>
    <xf numFmtId="0" fontId="30" fillId="0" borderId="7" xfId="0" applyFont="1" applyFill="1" applyBorder="1" applyAlignment="1">
      <alignment horizontal="left" vertical="top" wrapText="1"/>
    </xf>
    <xf numFmtId="0" fontId="30" fillId="0" borderId="10" xfId="0" applyFont="1" applyFill="1" applyBorder="1" applyAlignment="1">
      <alignment horizontal="left" vertical="top" wrapText="1"/>
    </xf>
    <xf numFmtId="0" fontId="30" fillId="0" borderId="7" xfId="0" applyFont="1" applyFill="1" applyBorder="1" applyAlignment="1">
      <alignment horizontal="center" vertical="center" wrapText="1"/>
    </xf>
    <xf numFmtId="0" fontId="30" fillId="0" borderId="10" xfId="0" applyFont="1" applyFill="1" applyBorder="1" applyAlignment="1">
      <alignment horizontal="center" vertical="center" wrapText="1"/>
    </xf>
    <xf numFmtId="0" fontId="55" fillId="8" borderId="0" xfId="0" applyFont="1" applyFill="1" applyBorder="1" applyAlignment="1">
      <alignment horizontal="center" vertical="top" wrapText="1"/>
    </xf>
    <xf numFmtId="0" fontId="35" fillId="9" borderId="13" xfId="0" applyFont="1" applyFill="1" applyBorder="1" applyAlignment="1">
      <alignment horizontal="center" vertical="top" wrapText="1"/>
    </xf>
    <xf numFmtId="0" fontId="0" fillId="0" borderId="16" xfId="0" applyFill="1" applyBorder="1" applyAlignment="1">
      <alignment horizontal="left" wrapText="1"/>
    </xf>
    <xf numFmtId="0" fontId="0" fillId="10" borderId="14" xfId="0" applyFill="1" applyBorder="1" applyAlignment="1">
      <alignment horizontal="center" vertical="top" wrapText="1"/>
    </xf>
    <xf numFmtId="0" fontId="14" fillId="0" borderId="7" xfId="0" applyFont="1" applyFill="1" applyBorder="1" applyAlignment="1">
      <alignment horizontal="left" vertical="top" wrapText="1" indent="1"/>
    </xf>
    <xf numFmtId="0" fontId="14" fillId="0" borderId="10" xfId="0" applyFont="1" applyFill="1" applyBorder="1" applyAlignment="1">
      <alignment horizontal="left" vertical="top" wrapText="1" indent="1"/>
    </xf>
    <xf numFmtId="0" fontId="14" fillId="0" borderId="7" xfId="0" applyFont="1" applyFill="1" applyBorder="1" applyAlignment="1">
      <alignment horizontal="left" vertical="center" wrapText="1"/>
    </xf>
    <xf numFmtId="0" fontId="14" fillId="0" borderId="10" xfId="0" applyFont="1" applyFill="1" applyBorder="1" applyAlignment="1">
      <alignment horizontal="left" vertical="center" wrapText="1"/>
    </xf>
    <xf numFmtId="0" fontId="56" fillId="8" borderId="0" xfId="0" applyFont="1" applyFill="1" applyBorder="1" applyAlignment="1">
      <alignment horizontal="center" vertical="top" wrapText="1"/>
    </xf>
    <xf numFmtId="0" fontId="36" fillId="9" borderId="13" xfId="0" applyFont="1" applyFill="1" applyBorder="1" applyAlignment="1">
      <alignment horizontal="center" vertical="top" wrapText="1"/>
    </xf>
    <xf numFmtId="0" fontId="50" fillId="0" borderId="0" xfId="0" applyFont="1" applyFill="1" applyBorder="1" applyAlignment="1">
      <alignment horizontal="left" vertical="top" wrapText="1" indent="3"/>
    </xf>
    <xf numFmtId="0" fontId="37" fillId="0" borderId="0" xfId="0" applyFont="1" applyFill="1" applyBorder="1" applyAlignment="1">
      <alignment horizontal="left" vertical="top" wrapText="1" indent="2"/>
    </xf>
    <xf numFmtId="0" fontId="50" fillId="0" borderId="0" xfId="0" applyFont="1" applyFill="1" applyBorder="1" applyAlignment="1">
      <alignment horizontal="left" vertical="top" wrapText="1" indent="6"/>
    </xf>
    <xf numFmtId="0" fontId="44" fillId="0" borderId="0" xfId="0" applyFont="1" applyFill="1" applyBorder="1" applyAlignment="1">
      <alignment horizontal="left" vertical="top" wrapText="1" indent="2"/>
    </xf>
    <xf numFmtId="0" fontId="60" fillId="0" borderId="5" xfId="0" applyFont="1" applyFill="1" applyBorder="1" applyAlignment="1">
      <alignment horizontal="left" vertical="top" wrapText="1"/>
    </xf>
    <xf numFmtId="0" fontId="60" fillId="0" borderId="6" xfId="0" applyFont="1" applyFill="1" applyBorder="1" applyAlignment="1">
      <alignment horizontal="left" vertical="top" wrapText="1"/>
    </xf>
    <xf numFmtId="0" fontId="21" fillId="0" borderId="0" xfId="0" applyFont="1" applyFill="1" applyBorder="1" applyAlignment="1">
      <alignment horizontal="left" vertical="top" wrapText="1" indent="12"/>
    </xf>
    <xf numFmtId="0" fontId="21" fillId="0" borderId="0" xfId="0" applyFont="1" applyFill="1" applyBorder="1" applyAlignment="1">
      <alignment horizontal="left" vertical="top" wrapText="1" indent="10"/>
    </xf>
    <xf numFmtId="0" fontId="21" fillId="0" borderId="0" xfId="0" applyFont="1" applyFill="1" applyBorder="1" applyAlignment="1">
      <alignment horizontal="left" vertical="top" wrapText="1" indent="11"/>
    </xf>
    <xf numFmtId="0" fontId="43" fillId="0" borderId="0" xfId="0" applyFont="1" applyFill="1" applyBorder="1" applyAlignment="1">
      <alignment horizontal="left" vertical="top" wrapText="1" indent="6"/>
    </xf>
    <xf numFmtId="0" fontId="43" fillId="0" borderId="0" xfId="0" applyFont="1" applyFill="1" applyBorder="1" applyAlignment="1">
      <alignment horizontal="left" vertical="top" wrapText="1" indent="10"/>
    </xf>
    <xf numFmtId="0" fontId="43" fillId="0" borderId="0" xfId="0" applyFont="1" applyFill="1" applyBorder="1" applyAlignment="1">
      <alignment horizontal="left" vertical="top" wrapText="1" indent="15"/>
    </xf>
    <xf numFmtId="0" fontId="43" fillId="0" borderId="0" xfId="0" applyFont="1" applyFill="1" applyBorder="1" applyAlignment="1">
      <alignment horizontal="left" vertical="top" wrapText="1" indent="9"/>
    </xf>
    <xf numFmtId="0" fontId="43" fillId="0" borderId="0" xfId="0" applyFont="1" applyFill="1" applyBorder="1" applyAlignment="1">
      <alignment horizontal="left" vertical="top" wrapText="1" indent="11"/>
    </xf>
    <xf numFmtId="0" fontId="21" fillId="0" borderId="0" xfId="0" applyFont="1" applyFill="1" applyBorder="1" applyAlignment="1">
      <alignment horizontal="left" vertical="top" wrapText="1" indent="14"/>
    </xf>
    <xf numFmtId="0" fontId="43" fillId="0" borderId="0" xfId="0" applyFont="1" applyFill="1" applyBorder="1" applyAlignment="1">
      <alignment horizontal="left" vertical="top" wrapText="1" indent="8"/>
    </xf>
    <xf numFmtId="0" fontId="43" fillId="0" borderId="0" xfId="0" applyFont="1" applyFill="1" applyBorder="1" applyAlignment="1">
      <alignment horizontal="left" vertical="top" wrapText="1" indent="13"/>
    </xf>
    <xf numFmtId="0" fontId="21" fillId="0" borderId="0" xfId="0" applyFont="1" applyFill="1" applyBorder="1" applyAlignment="1">
      <alignment horizontal="left" vertical="top" wrapText="1" indent="9"/>
    </xf>
    <xf numFmtId="0" fontId="21" fillId="0" borderId="0" xfId="0" applyFont="1" applyFill="1" applyBorder="1" applyAlignment="1">
      <alignment horizontal="left" vertical="top" wrapText="1" indent="15"/>
    </xf>
    <xf numFmtId="0" fontId="43" fillId="0" borderId="0" xfId="0" applyFont="1" applyFill="1" applyBorder="1" applyAlignment="1">
      <alignment horizontal="left" vertical="top" wrapText="1" indent="16"/>
    </xf>
    <xf numFmtId="0" fontId="43" fillId="0" borderId="0" xfId="0" applyFont="1" applyFill="1" applyBorder="1" applyAlignment="1">
      <alignment horizontal="left" vertical="top" wrapText="1" indent="14"/>
    </xf>
    <xf numFmtId="0" fontId="43" fillId="0" borderId="0" xfId="0" applyFont="1" applyFill="1" applyBorder="1" applyAlignment="1">
      <alignment horizontal="left" vertical="top" wrapText="1" indent="7"/>
    </xf>
    <xf numFmtId="0" fontId="43" fillId="0" borderId="0" xfId="0" applyFont="1" applyFill="1" applyBorder="1" applyAlignment="1">
      <alignment horizontal="left" vertical="top" wrapText="1" indent="17"/>
    </xf>
    <xf numFmtId="0" fontId="43" fillId="0" borderId="0" xfId="0" applyFont="1" applyFill="1" applyBorder="1" applyAlignment="1">
      <alignment horizontal="left" vertical="top" wrapText="1" indent="12"/>
    </xf>
    <xf numFmtId="0" fontId="0" fillId="0" borderId="0" xfId="0" applyFill="1" applyBorder="1" applyAlignment="1">
      <alignment horizontal="left" vertical="top" wrapText="1" indent="14"/>
    </xf>
    <xf numFmtId="0" fontId="42" fillId="8" borderId="0" xfId="0" applyFont="1" applyFill="1" applyBorder="1" applyAlignment="1">
      <alignment horizontal="center" vertical="top" wrapText="1"/>
    </xf>
    <xf numFmtId="0" fontId="45" fillId="9" borderId="13" xfId="0" applyFont="1" applyFill="1" applyBorder="1" applyAlignment="1">
      <alignment horizontal="center" vertical="top" wrapText="1"/>
    </xf>
    <xf numFmtId="0" fontId="70" fillId="0" borderId="7" xfId="0" applyFont="1" applyFill="1" applyBorder="1" applyAlignment="1">
      <alignment horizontal="left" vertical="center" wrapText="1"/>
    </xf>
    <xf numFmtId="0" fontId="70" fillId="0" borderId="10" xfId="0" applyFont="1" applyFill="1" applyBorder="1" applyAlignment="1">
      <alignment horizontal="left" vertical="center" wrapText="1"/>
    </xf>
    <xf numFmtId="0" fontId="70" fillId="0" borderId="7" xfId="0" applyFont="1" applyFill="1" applyBorder="1" applyAlignment="1">
      <alignment horizontal="center" vertical="center" wrapText="1"/>
    </xf>
    <xf numFmtId="0" fontId="70" fillId="0" borderId="10" xfId="0" applyFont="1" applyFill="1" applyBorder="1" applyAlignment="1">
      <alignment horizontal="center" vertical="center" wrapText="1"/>
    </xf>
    <xf numFmtId="0" fontId="70" fillId="0" borderId="5" xfId="0" applyFont="1" applyFill="1" applyBorder="1" applyAlignment="1">
      <alignment horizontal="left" vertical="top" wrapText="1"/>
    </xf>
    <xf numFmtId="0" fontId="70" fillId="0" borderId="6" xfId="0" applyFont="1" applyFill="1" applyBorder="1" applyAlignment="1">
      <alignment horizontal="left" vertical="top" wrapText="1"/>
    </xf>
    <xf numFmtId="1" fontId="24" fillId="0" borderId="0" xfId="0" applyNumberFormat="1" applyFont="1" applyFill="1" applyBorder="1" applyAlignment="1">
      <alignment horizontal="center" vertical="top" shrinkToFit="1"/>
    </xf>
    <xf numFmtId="0" fontId="16" fillId="0" borderId="7" xfId="0" applyFont="1" applyFill="1" applyBorder="1" applyAlignment="1">
      <alignment horizontal="left" vertical="top" wrapText="1"/>
    </xf>
    <xf numFmtId="0" fontId="16" fillId="0" borderId="10" xfId="0" applyFont="1" applyFill="1" applyBorder="1" applyAlignment="1">
      <alignment horizontal="left" vertical="top" wrapText="1"/>
    </xf>
    <xf numFmtId="0" fontId="16" fillId="0" borderId="7" xfId="0" applyFont="1" applyFill="1" applyBorder="1" applyAlignment="1">
      <alignment horizontal="center" vertical="top" wrapText="1"/>
    </xf>
    <xf numFmtId="0" fontId="16" fillId="0" borderId="10" xfId="0" applyFont="1" applyFill="1" applyBorder="1" applyAlignment="1">
      <alignment horizontal="center" vertical="top" wrapText="1"/>
    </xf>
    <xf numFmtId="0" fontId="64" fillId="0" borderId="0" xfId="0" applyFont="1" applyFill="1" applyBorder="1" applyAlignment="1">
      <alignment horizontal="left" vertical="top" wrapText="1" indent="11"/>
    </xf>
    <xf numFmtId="0" fontId="42" fillId="0" borderId="7" xfId="0" applyFont="1" applyFill="1" applyBorder="1" applyAlignment="1">
      <alignment horizontal="left" vertical="top" wrapText="1"/>
    </xf>
    <xf numFmtId="0" fontId="42" fillId="0" borderId="10" xfId="0" applyFont="1" applyFill="1" applyBorder="1" applyAlignment="1">
      <alignment horizontal="left" vertical="top" wrapText="1"/>
    </xf>
    <xf numFmtId="0" fontId="42" fillId="0" borderId="7" xfId="0" applyFont="1" applyFill="1" applyBorder="1" applyAlignment="1">
      <alignment horizontal="left" vertical="top" wrapText="1" indent="8"/>
    </xf>
    <xf numFmtId="0" fontId="42" fillId="0" borderId="10" xfId="0" applyFont="1" applyFill="1" applyBorder="1" applyAlignment="1">
      <alignment horizontal="left" vertical="top" wrapText="1" indent="8"/>
    </xf>
    <xf numFmtId="0" fontId="54" fillId="0" borderId="5" xfId="0" applyFont="1" applyFill="1" applyBorder="1" applyAlignment="1">
      <alignment horizontal="left" vertical="top" wrapText="1"/>
    </xf>
    <xf numFmtId="0" fontId="54" fillId="0" borderId="6" xfId="0" applyFont="1" applyFill="1" applyBorder="1" applyAlignment="1">
      <alignment horizontal="left" vertical="top" wrapText="1"/>
    </xf>
    <xf numFmtId="0" fontId="42" fillId="0" borderId="5" xfId="0" applyFont="1" applyFill="1" applyBorder="1" applyAlignment="1">
      <alignment horizontal="left" vertical="top" wrapText="1"/>
    </xf>
    <xf numFmtId="0" fontId="42" fillId="0" borderId="6" xfId="0" applyFont="1" applyFill="1" applyBorder="1" applyAlignment="1">
      <alignment horizontal="left" vertical="top" wrapText="1"/>
    </xf>
    <xf numFmtId="0" fontId="29" fillId="0" borderId="0" xfId="0" applyFont="1" applyFill="1" applyBorder="1" applyAlignment="1">
      <alignment horizontal="left" vertical="top" wrapText="1" indent="13"/>
    </xf>
    <xf numFmtId="0" fontId="37" fillId="0" borderId="7" xfId="0" applyFont="1" applyFill="1" applyBorder="1" applyAlignment="1">
      <alignment horizontal="left" vertical="top" wrapText="1"/>
    </xf>
    <xf numFmtId="0" fontId="37" fillId="0" borderId="10" xfId="0" applyFont="1" applyFill="1" applyBorder="1" applyAlignment="1">
      <alignment horizontal="left" vertical="top" wrapText="1"/>
    </xf>
    <xf numFmtId="0" fontId="37" fillId="0" borderId="7" xfId="0" applyFont="1" applyFill="1" applyBorder="1" applyAlignment="1">
      <alignment horizontal="left" vertical="center" wrapText="1" indent="7"/>
    </xf>
    <xf numFmtId="0" fontId="37" fillId="0" borderId="10" xfId="0" applyFont="1" applyFill="1" applyBorder="1" applyAlignment="1">
      <alignment horizontal="left" vertical="center" wrapText="1" indent="7"/>
    </xf>
    <xf numFmtId="0" fontId="35" fillId="0" borderId="0" xfId="0" applyFont="1" applyFill="1" applyBorder="1" applyAlignment="1">
      <alignment horizontal="left" vertical="top" wrapText="1" indent="11"/>
    </xf>
    <xf numFmtId="0" fontId="45" fillId="0" borderId="7" xfId="0" applyFont="1" applyFill="1" applyBorder="1" applyAlignment="1">
      <alignment horizontal="left" vertical="top" wrapText="1"/>
    </xf>
    <xf numFmtId="0" fontId="45" fillId="0" borderId="10" xfId="0" applyFont="1" applyFill="1" applyBorder="1" applyAlignment="1">
      <alignment horizontal="left" vertical="top" wrapText="1"/>
    </xf>
    <xf numFmtId="0" fontId="45" fillId="0" borderId="7" xfId="0" applyFont="1" applyFill="1" applyBorder="1" applyAlignment="1">
      <alignment horizontal="left" vertical="center" wrapText="1" indent="7"/>
    </xf>
    <xf numFmtId="0" fontId="45" fillId="0" borderId="10" xfId="0" applyFont="1" applyFill="1" applyBorder="1" applyAlignment="1">
      <alignment horizontal="left" vertical="center" wrapText="1" indent="7"/>
    </xf>
    <xf numFmtId="0" fontId="35" fillId="0" borderId="0" xfId="0" applyFont="1" applyFill="1" applyBorder="1" applyAlignment="1">
      <alignment horizontal="left" vertical="top" wrapText="1" indent="13"/>
    </xf>
    <xf numFmtId="0" fontId="35" fillId="0" borderId="0" xfId="0" applyFont="1" applyFill="1" applyBorder="1" applyAlignment="1">
      <alignment horizontal="left" vertical="top" wrapText="1" indent="8"/>
    </xf>
    <xf numFmtId="0" fontId="35" fillId="0" borderId="0" xfId="0" applyFont="1" applyFill="1" applyBorder="1" applyAlignment="1">
      <alignment horizontal="left" vertical="top" wrapText="1" indent="15"/>
    </xf>
    <xf numFmtId="0" fontId="35" fillId="0" borderId="0" xfId="0" applyFont="1" applyFill="1" applyBorder="1" applyAlignment="1">
      <alignment horizontal="left" vertical="top" wrapText="1" indent="10"/>
    </xf>
    <xf numFmtId="0" fontId="35" fillId="0" borderId="0" xfId="0" applyFont="1" applyFill="1" applyBorder="1" applyAlignment="1">
      <alignment horizontal="left" vertical="top" wrapText="1" indent="17"/>
    </xf>
    <xf numFmtId="0" fontId="35" fillId="0" borderId="0" xfId="0" applyFont="1" applyFill="1" applyBorder="1" applyAlignment="1">
      <alignment horizontal="left" vertical="top" wrapText="1" indent="14"/>
    </xf>
    <xf numFmtId="0" fontId="65" fillId="0" borderId="7" xfId="0" applyFont="1" applyFill="1" applyBorder="1" applyAlignment="1">
      <alignment horizontal="left" vertical="top" wrapText="1"/>
    </xf>
    <xf numFmtId="0" fontId="65" fillId="0" borderId="10" xfId="0" applyFont="1" applyFill="1" applyBorder="1" applyAlignment="1">
      <alignment horizontal="left" vertical="top" wrapText="1"/>
    </xf>
    <xf numFmtId="0" fontId="65" fillId="0" borderId="7" xfId="0" applyFont="1" applyFill="1" applyBorder="1" applyAlignment="1">
      <alignment horizontal="center" vertical="center" wrapText="1"/>
    </xf>
    <xf numFmtId="0" fontId="65" fillId="0" borderId="10" xfId="0" applyFont="1" applyFill="1" applyBorder="1" applyAlignment="1">
      <alignment horizontal="center" vertical="center" wrapText="1"/>
    </xf>
    <xf numFmtId="0" fontId="65" fillId="0" borderId="5" xfId="0" applyFont="1" applyFill="1" applyBorder="1" applyAlignment="1">
      <alignment horizontal="left" vertical="top" wrapText="1"/>
    </xf>
    <xf numFmtId="0" fontId="65" fillId="0" borderId="6" xfId="0" applyFont="1" applyFill="1" applyBorder="1" applyAlignment="1">
      <alignment horizontal="left" vertical="top" wrapText="1"/>
    </xf>
    <xf numFmtId="0" fontId="35" fillId="0" borderId="0" xfId="0" applyFont="1" applyFill="1" applyBorder="1" applyAlignment="1">
      <alignment horizontal="left" vertical="top" wrapText="1" indent="12"/>
    </xf>
    <xf numFmtId="0" fontId="35" fillId="0" borderId="0" xfId="0" applyFont="1" applyFill="1" applyBorder="1" applyAlignment="1">
      <alignment horizontal="left" vertical="top" wrapText="1" indent="16"/>
    </xf>
    <xf numFmtId="0" fontId="45" fillId="0" borderId="2" xfId="0" applyFont="1" applyFill="1" applyBorder="1" applyAlignment="1">
      <alignment horizontal="left" vertical="top" wrapText="1"/>
    </xf>
    <xf numFmtId="1" fontId="48" fillId="0" borderId="1" xfId="0" applyNumberFormat="1" applyFont="1" applyFill="1" applyBorder="1" applyAlignment="1">
      <alignment horizontal="center" vertical="top" shrinkToFit="1"/>
    </xf>
    <xf numFmtId="0" fontId="49" fillId="0" borderId="1" xfId="0" applyFont="1" applyFill="1" applyBorder="1" applyAlignment="1">
      <alignment horizontal="left" vertical="top" wrapText="1"/>
    </xf>
    <xf numFmtId="0" fontId="35" fillId="0" borderId="0" xfId="0" applyFont="1" applyFill="1" applyBorder="1" applyAlignment="1">
      <alignment horizontal="left" vertical="top" wrapText="1" indent="18"/>
    </xf>
    <xf numFmtId="0" fontId="35" fillId="0" borderId="0" xfId="0" applyFont="1" applyFill="1" applyBorder="1" applyAlignment="1">
      <alignment horizontal="left" vertical="top" wrapText="1" indent="9"/>
    </xf>
    <xf numFmtId="0" fontId="35" fillId="8" borderId="0" xfId="0" applyFont="1" applyFill="1" applyBorder="1" applyAlignment="1">
      <alignment horizontal="right" vertical="top" wrapText="1" indent="21"/>
    </xf>
    <xf numFmtId="0" fontId="36" fillId="8" borderId="0" xfId="0" applyFont="1" applyFill="1" applyBorder="1" applyAlignment="1">
      <alignment horizontal="center" vertical="top" wrapText="1"/>
    </xf>
    <xf numFmtId="0" fontId="50" fillId="9" borderId="13" xfId="0" applyFont="1" applyFill="1" applyBorder="1" applyAlignment="1">
      <alignment horizontal="center" vertical="top" wrapText="1"/>
    </xf>
    <xf numFmtId="0" fontId="45" fillId="0" borderId="7" xfId="0" applyFont="1" applyFill="1" applyBorder="1" applyAlignment="1">
      <alignment horizontal="center" vertical="top" wrapText="1"/>
    </xf>
    <xf numFmtId="0" fontId="45" fillId="0" borderId="10" xfId="0" applyFont="1" applyFill="1" applyBorder="1" applyAlignment="1">
      <alignment horizontal="center" vertical="top" wrapText="1"/>
    </xf>
    <xf numFmtId="0" fontId="45" fillId="0" borderId="7" xfId="0" applyFont="1" applyFill="1" applyBorder="1" applyAlignment="1">
      <alignment horizontal="center" vertical="center" wrapText="1"/>
    </xf>
    <xf numFmtId="0" fontId="45" fillId="0" borderId="10" xfId="0" applyFont="1" applyFill="1" applyBorder="1" applyAlignment="1">
      <alignment horizontal="center" vertical="center" wrapText="1"/>
    </xf>
    <xf numFmtId="0" fontId="21" fillId="0" borderId="0" xfId="0" applyFont="1" applyFill="1" applyBorder="1" applyAlignment="1">
      <alignment horizontal="left" vertical="top" wrapText="1" indent="13"/>
    </xf>
    <xf numFmtId="0" fontId="28" fillId="0" borderId="0" xfId="0" applyFont="1" applyFill="1" applyBorder="1" applyAlignment="1">
      <alignment horizontal="left" vertical="top" wrapText="1" indent="8"/>
    </xf>
    <xf numFmtId="0" fontId="65" fillId="0" borderId="7" xfId="0" applyFont="1" applyFill="1" applyBorder="1" applyAlignment="1">
      <alignment horizontal="center" vertical="top" wrapText="1"/>
    </xf>
    <xf numFmtId="0" fontId="65" fillId="0" borderId="10" xfId="0" applyFont="1" applyFill="1" applyBorder="1" applyAlignment="1">
      <alignment horizontal="center" vertical="top" wrapText="1"/>
    </xf>
    <xf numFmtId="0" fontId="21" fillId="0" borderId="0" xfId="0" applyFont="1" applyFill="1" applyBorder="1" applyAlignment="1">
      <alignment horizontal="left" vertical="top" wrapText="1" indent="8"/>
    </xf>
    <xf numFmtId="0" fontId="21" fillId="0" borderId="0" xfId="0" applyFont="1" applyFill="1" applyBorder="1" applyAlignment="1">
      <alignment horizontal="left" vertical="top" wrapText="1" indent="6"/>
    </xf>
    <xf numFmtId="0" fontId="21" fillId="0" borderId="0" xfId="0" applyFont="1" applyFill="1" applyBorder="1" applyAlignment="1">
      <alignment horizontal="left" vertical="top" wrapText="1" indent="7"/>
    </xf>
    <xf numFmtId="0" fontId="69" fillId="0" borderId="5" xfId="0" applyFont="1" applyFill="1" applyBorder="1" applyAlignment="1">
      <alignment horizontal="left" vertical="top" wrapText="1"/>
    </xf>
    <xf numFmtId="0" fontId="69" fillId="0" borderId="6" xfId="0" applyFont="1" applyFill="1" applyBorder="1" applyAlignment="1">
      <alignment horizontal="left" vertical="top" wrapText="1"/>
    </xf>
    <xf numFmtId="0" fontId="21" fillId="0" borderId="0" xfId="0" applyFont="1" applyFill="1" applyBorder="1" applyAlignment="1">
      <alignment horizontal="left" vertical="top" wrapText="1" indent="17"/>
    </xf>
    <xf numFmtId="0" fontId="28" fillId="0" borderId="0" xfId="0" applyFont="1" applyFill="1" applyBorder="1" applyAlignment="1">
      <alignment horizontal="left" vertical="top" wrapText="1" indent="14"/>
    </xf>
    <xf numFmtId="0" fontId="21" fillId="0" borderId="0" xfId="0" applyFont="1" applyFill="1" applyBorder="1" applyAlignment="1">
      <alignment horizontal="left" vertical="top" wrapText="1" indent="18"/>
    </xf>
    <xf numFmtId="0" fontId="37" fillId="0" borderId="7" xfId="0" applyFont="1" applyFill="1" applyBorder="1" applyAlignment="1">
      <alignment horizontal="center" vertical="top" wrapText="1"/>
    </xf>
    <xf numFmtId="0" fontId="37" fillId="0" borderId="10" xfId="0" applyFont="1" applyFill="1" applyBorder="1" applyAlignment="1">
      <alignment horizontal="center" vertical="top" wrapText="1"/>
    </xf>
    <xf numFmtId="0" fontId="41" fillId="0" borderId="5" xfId="0" applyFont="1" applyFill="1" applyBorder="1" applyAlignment="1">
      <alignment horizontal="left" vertical="top" wrapText="1"/>
    </xf>
    <xf numFmtId="0" fontId="41" fillId="0" borderId="6" xfId="0" applyFont="1" applyFill="1" applyBorder="1" applyAlignment="1">
      <alignment horizontal="left" vertical="top" wrapText="1"/>
    </xf>
    <xf numFmtId="0" fontId="75" fillId="0" borderId="0" xfId="0" applyFont="1" applyFill="1" applyBorder="1" applyAlignment="1">
      <alignment horizontal="left" vertical="top" wrapText="1" indent="2"/>
    </xf>
    <xf numFmtId="0" fontId="0" fillId="0" borderId="18" xfId="0" applyFill="1" applyBorder="1" applyAlignment="1">
      <alignment horizontal="left" wrapText="1"/>
    </xf>
    <xf numFmtId="0" fontId="0" fillId="0" borderId="2" xfId="0" applyFill="1" applyBorder="1" applyAlignment="1">
      <alignment horizontal="left" wrapText="1"/>
    </xf>
    <xf numFmtId="0" fontId="0" fillId="0" borderId="19" xfId="0" applyFill="1" applyBorder="1" applyAlignment="1">
      <alignment horizontal="left" wrapText="1"/>
    </xf>
    <xf numFmtId="0" fontId="0" fillId="0" borderId="0" xfId="0" applyFont="1" applyFill="1" applyBorder="1" applyAlignment="1">
      <alignment horizontal="left" vertical="top"/>
    </xf>
    <xf numFmtId="0" fontId="21" fillId="0" borderId="1" xfId="0" applyFont="1" applyFill="1" applyBorder="1" applyAlignment="1">
      <alignment horizontal="center" vertical="top" wrapText="1"/>
    </xf>
    <xf numFmtId="0" fontId="21" fillId="0" borderId="1" xfId="0" applyFont="1" applyFill="1" applyBorder="1" applyAlignment="1">
      <alignment horizontal="left" vertical="center" wrapText="1" indent="1"/>
    </xf>
    <xf numFmtId="0" fontId="21" fillId="0" borderId="1" xfId="0" applyFont="1" applyFill="1" applyBorder="1" applyAlignment="1">
      <alignment horizontal="left" vertical="top" wrapText="1"/>
    </xf>
    <xf numFmtId="0" fontId="127" fillId="0" borderId="1" xfId="0" applyFont="1" applyFill="1" applyBorder="1" applyAlignment="1">
      <alignment horizontal="center" vertical="top" wrapText="1"/>
    </xf>
    <xf numFmtId="0" fontId="128" fillId="0" borderId="1" xfId="0" applyFont="1" applyFill="1" applyBorder="1" applyAlignment="1">
      <alignment horizontal="left" vertical="top" wrapText="1"/>
    </xf>
    <xf numFmtId="0" fontId="0" fillId="0" borderId="1" xfId="0" applyFont="1" applyFill="1" applyBorder="1" applyAlignment="1">
      <alignment horizontal="left" wrapText="1"/>
    </xf>
    <xf numFmtId="0" fontId="128" fillId="0" borderId="1" xfId="0" applyFont="1" applyFill="1" applyBorder="1" applyAlignment="1">
      <alignment horizontal="center" vertical="top" wrapText="1"/>
    </xf>
    <xf numFmtId="0" fontId="128" fillId="0" borderId="1"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1" xfId="0" applyFont="1" applyFill="1" applyBorder="1" applyAlignment="1">
      <alignment horizontal="left" vertical="top" wrapText="1"/>
    </xf>
    <xf numFmtId="0" fontId="0" fillId="0" borderId="5" xfId="0" applyFont="1" applyFill="1" applyBorder="1" applyAlignment="1">
      <alignment horizontal="left" wrapText="1"/>
    </xf>
    <xf numFmtId="0" fontId="0" fillId="0" borderId="6" xfId="0" applyFont="1" applyFill="1" applyBorder="1" applyAlignment="1">
      <alignment horizontal="left" wrapText="1"/>
    </xf>
    <xf numFmtId="0" fontId="128" fillId="0" borderId="1" xfId="0" applyFont="1" applyFill="1" applyBorder="1" applyAlignment="1">
      <alignment horizontal="right" vertical="top" wrapText="1" indent="1"/>
    </xf>
    <xf numFmtId="4" fontId="130" fillId="0" borderId="1" xfId="0" applyNumberFormat="1" applyFont="1" applyFill="1" applyBorder="1" applyAlignment="1">
      <alignment horizontal="right" vertical="top" shrinkToFit="1"/>
    </xf>
    <xf numFmtId="4" fontId="129" fillId="0" borderId="1" xfId="0" applyNumberFormat="1" applyFont="1" applyFill="1" applyBorder="1" applyAlignment="1">
      <alignment horizontal="right" vertical="top" shrinkToFit="1"/>
    </xf>
    <xf numFmtId="4" fontId="129" fillId="0" borderId="1" xfId="0" applyNumberFormat="1" applyFont="1" applyFill="1" applyBorder="1" applyAlignment="1">
      <alignment horizontal="right" vertical="center" shrinkToFit="1"/>
    </xf>
    <xf numFmtId="0" fontId="128" fillId="0" borderId="1" xfId="0" applyFont="1" applyFill="1" applyBorder="1" applyAlignment="1">
      <alignment horizontal="right" vertical="center" wrapText="1" indent="1"/>
    </xf>
    <xf numFmtId="0" fontId="21" fillId="0" borderId="1" xfId="0" applyFont="1" applyFill="1" applyBorder="1" applyAlignment="1">
      <alignment horizontal="right" vertical="center" wrapText="1"/>
    </xf>
    <xf numFmtId="0" fontId="21" fillId="0" borderId="1" xfId="0" applyFont="1" applyFill="1" applyBorder="1" applyAlignment="1">
      <alignment horizontal="center" vertical="center" wrapText="1"/>
    </xf>
    <xf numFmtId="0" fontId="0" fillId="0" borderId="1" xfId="0" applyFont="1" applyFill="1" applyBorder="1" applyAlignment="1">
      <alignment horizontal="center" vertical="top" wrapText="1"/>
    </xf>
    <xf numFmtId="165" fontId="130" fillId="0" borderId="1" xfId="0" applyNumberFormat="1" applyFont="1" applyFill="1" applyBorder="1" applyAlignment="1">
      <alignment horizontal="right" vertical="top" shrinkToFit="1"/>
    </xf>
    <xf numFmtId="0" fontId="21" fillId="0" borderId="1" xfId="0" applyFont="1" applyFill="1" applyBorder="1" applyAlignment="1">
      <alignment horizontal="right" vertical="top" wrapText="1" indent="1"/>
    </xf>
    <xf numFmtId="0" fontId="128" fillId="0" borderId="1" xfId="0" applyFont="1" applyFill="1" applyBorder="1" applyAlignment="1">
      <alignment horizontal="right" vertical="top" wrapText="1"/>
    </xf>
    <xf numFmtId="0" fontId="0" fillId="0" borderId="0" xfId="0" applyFont="1" applyFill="1" applyBorder="1" applyAlignment="1">
      <alignment horizontal="center" vertical="top" wrapText="1"/>
    </xf>
    <xf numFmtId="0" fontId="131" fillId="0" borderId="0" xfId="0" applyFont="1" applyFill="1" applyBorder="1" applyAlignment="1">
      <alignment horizontal="left" vertical="top" wrapText="1" indent="22"/>
    </xf>
    <xf numFmtId="0" fontId="131" fillId="0" borderId="0" xfId="0" applyFont="1" applyFill="1" applyBorder="1" applyAlignment="1">
      <alignment horizontal="left" vertical="top"/>
    </xf>
    <xf numFmtId="0" fontId="44" fillId="0" borderId="1" xfId="0" applyFont="1" applyFill="1" applyBorder="1" applyAlignment="1">
      <alignment horizontal="left" wrapText="1" indent="5"/>
    </xf>
    <xf numFmtId="0" fontId="44" fillId="0" borderId="1" xfId="0" applyFont="1" applyFill="1" applyBorder="1" applyAlignment="1">
      <alignment horizontal="left" vertical="center" wrapText="1"/>
    </xf>
    <xf numFmtId="0" fontId="44" fillId="0" borderId="1" xfId="0" applyFont="1" applyFill="1" applyBorder="1" applyAlignment="1">
      <alignment horizontal="center" vertical="top" wrapText="1"/>
    </xf>
    <xf numFmtId="0" fontId="44" fillId="0" borderId="1" xfId="0" applyFont="1" applyFill="1" applyBorder="1" applyAlignment="1">
      <alignment horizontal="left" vertical="center" wrapText="1" indent="1"/>
    </xf>
    <xf numFmtId="0" fontId="44" fillId="0" borderId="5" xfId="0" applyFont="1" applyFill="1" applyBorder="1" applyAlignment="1">
      <alignment horizontal="center" vertical="top" wrapText="1"/>
    </xf>
    <xf numFmtId="0" fontId="44" fillId="0" borderId="6" xfId="0" applyFont="1" applyFill="1" applyBorder="1" applyAlignment="1">
      <alignment horizontal="center" vertical="top" wrapText="1"/>
    </xf>
    <xf numFmtId="0" fontId="44" fillId="0" borderId="1" xfId="0" applyFont="1" applyFill="1" applyBorder="1" applyAlignment="1">
      <alignment horizontal="left" vertical="top" wrapText="1"/>
    </xf>
    <xf numFmtId="0" fontId="132" fillId="0" borderId="1" xfId="0" applyFont="1" applyFill="1" applyBorder="1" applyAlignment="1">
      <alignment horizontal="center" vertical="top" wrapText="1"/>
    </xf>
    <xf numFmtId="0" fontId="133" fillId="0" borderId="1" xfId="0" applyFont="1" applyFill="1" applyBorder="1" applyAlignment="1">
      <alignment horizontal="left" vertical="top" wrapText="1"/>
    </xf>
    <xf numFmtId="2" fontId="134" fillId="0" borderId="1" xfId="0" applyNumberFormat="1" applyFont="1" applyFill="1" applyBorder="1" applyAlignment="1">
      <alignment horizontal="center" vertical="top" shrinkToFit="1"/>
    </xf>
    <xf numFmtId="0" fontId="131" fillId="0" borderId="1" xfId="0" applyFont="1" applyFill="1" applyBorder="1" applyAlignment="1">
      <alignment horizontal="left" wrapText="1"/>
    </xf>
    <xf numFmtId="9" fontId="134" fillId="0" borderId="5" xfId="0" applyNumberFormat="1" applyFont="1" applyFill="1" applyBorder="1" applyAlignment="1">
      <alignment horizontal="center" vertical="top" shrinkToFit="1"/>
    </xf>
    <xf numFmtId="9" fontId="134" fillId="0" borderId="6" xfId="0" applyNumberFormat="1" applyFont="1" applyFill="1" applyBorder="1" applyAlignment="1">
      <alignment horizontal="center" vertical="top" shrinkToFit="1"/>
    </xf>
    <xf numFmtId="0" fontId="133" fillId="0" borderId="1" xfId="0" applyFont="1" applyFill="1" applyBorder="1" applyAlignment="1">
      <alignment horizontal="center" vertical="top" wrapText="1"/>
    </xf>
    <xf numFmtId="0" fontId="133" fillId="0" borderId="1" xfId="0" applyFont="1" applyFill="1" applyBorder="1" applyAlignment="1">
      <alignment horizontal="left" vertical="center" wrapText="1"/>
    </xf>
    <xf numFmtId="2" fontId="134" fillId="0" borderId="1" xfId="0" applyNumberFormat="1" applyFont="1" applyFill="1" applyBorder="1" applyAlignment="1">
      <alignment horizontal="center" vertical="center" shrinkToFit="1"/>
    </xf>
    <xf numFmtId="0" fontId="131" fillId="0" borderId="1" xfId="0" applyFont="1" applyFill="1" applyBorder="1" applyAlignment="1">
      <alignment horizontal="left" vertical="center" wrapText="1"/>
    </xf>
    <xf numFmtId="9" fontId="134" fillId="0" borderId="5" xfId="0" applyNumberFormat="1" applyFont="1" applyFill="1" applyBorder="1" applyAlignment="1">
      <alignment horizontal="center" vertical="center" shrinkToFit="1"/>
    </xf>
    <xf numFmtId="9" fontId="134" fillId="0" borderId="6" xfId="0" applyNumberFormat="1" applyFont="1" applyFill="1" applyBorder="1" applyAlignment="1">
      <alignment horizontal="center" vertical="center" shrinkToFit="1"/>
    </xf>
    <xf numFmtId="0" fontId="133" fillId="0" borderId="1" xfId="0" applyFont="1" applyFill="1" applyBorder="1" applyAlignment="1">
      <alignment horizontal="center" vertical="center" wrapText="1"/>
    </xf>
    <xf numFmtId="0" fontId="131" fillId="0" borderId="1" xfId="0" applyFont="1" applyFill="1" applyBorder="1" applyAlignment="1">
      <alignment horizontal="left" vertical="top" wrapText="1"/>
    </xf>
    <xf numFmtId="10" fontId="134" fillId="0" borderId="1" xfId="0" applyNumberFormat="1" applyFont="1" applyFill="1" applyBorder="1" applyAlignment="1">
      <alignment horizontal="center" vertical="top" shrinkToFit="1"/>
    </xf>
    <xf numFmtId="10" fontId="134" fillId="0" borderId="1" xfId="0" applyNumberFormat="1" applyFont="1" applyFill="1" applyBorder="1" applyAlignment="1">
      <alignment horizontal="left" vertical="top" indent="3" shrinkToFit="1"/>
    </xf>
    <xf numFmtId="0" fontId="131" fillId="0" borderId="5" xfId="0" applyFont="1" applyFill="1" applyBorder="1" applyAlignment="1">
      <alignment horizontal="left" wrapText="1"/>
    </xf>
    <xf numFmtId="0" fontId="131" fillId="0" borderId="6" xfId="0" applyFont="1" applyFill="1" applyBorder="1" applyAlignment="1">
      <alignment horizontal="left" wrapText="1"/>
    </xf>
    <xf numFmtId="0" fontId="133" fillId="0" borderId="1" xfId="0" applyFont="1" applyFill="1" applyBorder="1" applyAlignment="1">
      <alignment horizontal="right" vertical="top" wrapText="1" indent="1"/>
    </xf>
    <xf numFmtId="4" fontId="136" fillId="0" borderId="1" xfId="0" applyNumberFormat="1" applyFont="1" applyFill="1" applyBorder="1" applyAlignment="1">
      <alignment horizontal="right" vertical="top" shrinkToFit="1"/>
    </xf>
    <xf numFmtId="0" fontId="131" fillId="0" borderId="5" xfId="0" applyFont="1" applyFill="1" applyBorder="1" applyAlignment="1">
      <alignment horizontal="left" vertical="center" wrapText="1"/>
    </xf>
    <xf numFmtId="0" fontId="131" fillId="0" borderId="6" xfId="0" applyFont="1" applyFill="1" applyBorder="1" applyAlignment="1">
      <alignment horizontal="left" vertical="center" wrapText="1"/>
    </xf>
    <xf numFmtId="4" fontId="134" fillId="0" borderId="1" xfId="0" applyNumberFormat="1" applyFont="1" applyFill="1" applyBorder="1" applyAlignment="1">
      <alignment horizontal="right" vertical="top" shrinkToFit="1"/>
    </xf>
    <xf numFmtId="10" fontId="134" fillId="0" borderId="5" xfId="0" applyNumberFormat="1" applyFont="1" applyFill="1" applyBorder="1" applyAlignment="1">
      <alignment horizontal="center" vertical="top" shrinkToFit="1"/>
    </xf>
    <xf numFmtId="10" fontId="134" fillId="0" borderId="6" xfId="0" applyNumberFormat="1" applyFont="1" applyFill="1" applyBorder="1" applyAlignment="1">
      <alignment horizontal="center" vertical="top" shrinkToFit="1"/>
    </xf>
    <xf numFmtId="4" fontId="134" fillId="0" borderId="1" xfId="0" applyNumberFormat="1" applyFont="1" applyFill="1" applyBorder="1" applyAlignment="1">
      <alignment horizontal="right" vertical="center" shrinkToFit="1"/>
    </xf>
    <xf numFmtId="0" fontId="133" fillId="0" borderId="1" xfId="0" applyFont="1" applyFill="1" applyBorder="1" applyAlignment="1">
      <alignment horizontal="right" vertical="center" wrapText="1" indent="1"/>
    </xf>
    <xf numFmtId="10" fontId="134" fillId="0" borderId="5" xfId="0" applyNumberFormat="1" applyFont="1" applyFill="1" applyBorder="1" applyAlignment="1">
      <alignment horizontal="center" vertical="center" shrinkToFit="1"/>
    </xf>
    <xf numFmtId="10" fontId="134" fillId="0" borderId="6" xfId="0" applyNumberFormat="1" applyFont="1" applyFill="1" applyBorder="1" applyAlignment="1">
      <alignment horizontal="center" vertical="center" shrinkToFit="1"/>
    </xf>
    <xf numFmtId="0" fontId="44" fillId="0" borderId="1" xfId="0" applyFont="1" applyFill="1" applyBorder="1" applyAlignment="1">
      <alignment horizontal="right" vertical="center" wrapText="1"/>
    </xf>
    <xf numFmtId="4" fontId="136" fillId="0" borderId="1" xfId="0" applyNumberFormat="1" applyFont="1" applyFill="1" applyBorder="1" applyAlignment="1">
      <alignment horizontal="right" vertical="center" shrinkToFit="1"/>
    </xf>
    <xf numFmtId="0" fontId="44" fillId="0" borderId="1" xfId="0" applyFont="1" applyFill="1" applyBorder="1" applyAlignment="1">
      <alignment horizontal="right" vertical="center" wrapText="1" indent="1"/>
    </xf>
    <xf numFmtId="10" fontId="136" fillId="0" borderId="1" xfId="0" applyNumberFormat="1" applyFont="1" applyFill="1" applyBorder="1" applyAlignment="1">
      <alignment horizontal="center" vertical="center" shrinkToFit="1"/>
    </xf>
    <xf numFmtId="10" fontId="136" fillId="0" borderId="5" xfId="0" applyNumberFormat="1" applyFont="1" applyFill="1" applyBorder="1" applyAlignment="1">
      <alignment horizontal="center" vertical="center" shrinkToFit="1"/>
    </xf>
    <xf numFmtId="10" fontId="136" fillId="0" borderId="6" xfId="0" applyNumberFormat="1" applyFont="1" applyFill="1" applyBorder="1" applyAlignment="1">
      <alignment horizontal="center" vertical="center" shrinkToFit="1"/>
    </xf>
    <xf numFmtId="0" fontId="131" fillId="0" borderId="1" xfId="0" applyFont="1" applyFill="1" applyBorder="1" applyAlignment="1">
      <alignment horizontal="left" vertical="top" wrapText="1" indent="1"/>
    </xf>
    <xf numFmtId="0" fontId="131" fillId="0" borderId="1" xfId="0" applyFont="1" applyFill="1" applyBorder="1" applyAlignment="1">
      <alignment horizontal="right" vertical="top" wrapText="1"/>
    </xf>
    <xf numFmtId="0" fontId="44" fillId="0" borderId="1" xfId="0" applyFont="1" applyFill="1" applyBorder="1" applyAlignment="1">
      <alignment horizontal="center" vertical="center" wrapText="1"/>
    </xf>
    <xf numFmtId="0" fontId="131" fillId="0" borderId="1" xfId="0" applyFont="1" applyFill="1" applyBorder="1" applyAlignment="1">
      <alignment horizontal="right" vertical="center" wrapText="1"/>
    </xf>
    <xf numFmtId="4" fontId="136" fillId="0" borderId="1" xfId="0" applyNumberFormat="1" applyFont="1" applyFill="1" applyBorder="1" applyAlignment="1">
      <alignment horizontal="right" shrinkToFit="1"/>
    </xf>
    <xf numFmtId="0" fontId="44" fillId="0" borderId="1" xfId="0" applyFont="1" applyFill="1" applyBorder="1" applyAlignment="1">
      <alignment horizontal="right" wrapText="1" indent="1"/>
    </xf>
    <xf numFmtId="10" fontId="136" fillId="0" borderId="1" xfId="0" applyNumberFormat="1" applyFont="1" applyFill="1" applyBorder="1" applyAlignment="1">
      <alignment horizontal="center" shrinkToFit="1"/>
    </xf>
    <xf numFmtId="10" fontId="136" fillId="0" borderId="5" xfId="0" applyNumberFormat="1" applyFont="1" applyFill="1" applyBorder="1" applyAlignment="1">
      <alignment horizontal="center" shrinkToFit="1"/>
    </xf>
    <xf numFmtId="10" fontId="136" fillId="0" borderId="6" xfId="0" applyNumberFormat="1" applyFont="1" applyFill="1" applyBorder="1" applyAlignment="1">
      <alignment horizontal="center" shrinkToFit="1"/>
    </xf>
    <xf numFmtId="0" fontId="131" fillId="0" borderId="1" xfId="0" applyFont="1" applyFill="1" applyBorder="1" applyAlignment="1">
      <alignment horizontal="center" vertical="top" wrapText="1"/>
    </xf>
    <xf numFmtId="10" fontId="134" fillId="0" borderId="1" xfId="0" applyNumberFormat="1" applyFont="1" applyFill="1" applyBorder="1" applyAlignment="1">
      <alignment horizontal="center" vertical="center" shrinkToFit="1"/>
    </xf>
    <xf numFmtId="0" fontId="44" fillId="0" borderId="1" xfId="0" applyFont="1" applyFill="1" applyBorder="1" applyAlignment="1">
      <alignment horizontal="left" wrapText="1"/>
    </xf>
    <xf numFmtId="10" fontId="136" fillId="0" borderId="1" xfId="0" applyNumberFormat="1" applyFont="1" applyFill="1" applyBorder="1" applyAlignment="1">
      <alignment horizontal="center" vertical="top" shrinkToFit="1"/>
    </xf>
    <xf numFmtId="10" fontId="136" fillId="0" borderId="5" xfId="0" applyNumberFormat="1" applyFont="1" applyFill="1" applyBorder="1" applyAlignment="1">
      <alignment horizontal="center" vertical="top" shrinkToFit="1"/>
    </xf>
    <xf numFmtId="10" fontId="136" fillId="0" borderId="6" xfId="0" applyNumberFormat="1" applyFont="1" applyFill="1" applyBorder="1" applyAlignment="1">
      <alignment horizontal="center" vertical="top" shrinkToFit="1"/>
    </xf>
    <xf numFmtId="0" fontId="44" fillId="0" borderId="1" xfId="0" applyFont="1" applyFill="1" applyBorder="1" applyAlignment="1">
      <alignment horizontal="right" vertical="top" wrapText="1"/>
    </xf>
    <xf numFmtId="165" fontId="136" fillId="0" borderId="1" xfId="0" applyNumberFormat="1" applyFont="1" applyFill="1" applyBorder="1" applyAlignment="1">
      <alignment horizontal="right" vertical="top" shrinkToFit="1"/>
    </xf>
    <xf numFmtId="0" fontId="44" fillId="0" borderId="1" xfId="0" applyFont="1" applyFill="1" applyBorder="1" applyAlignment="1">
      <alignment horizontal="right" vertical="top" wrapText="1" indent="1"/>
    </xf>
    <xf numFmtId="0" fontId="133" fillId="0" borderId="1" xfId="0" applyFont="1" applyFill="1" applyBorder="1" applyAlignment="1">
      <alignment horizontal="right" vertical="top" wrapText="1"/>
    </xf>
    <xf numFmtId="0" fontId="131" fillId="0" borderId="0" xfId="0" applyFont="1" applyFill="1" applyBorder="1" applyAlignment="1">
      <alignment horizontal="center" vertical="top" wrapText="1"/>
    </xf>
    <xf numFmtId="0" fontId="131" fillId="0" borderId="5" xfId="0" applyFont="1" applyFill="1" applyBorder="1" applyAlignment="1">
      <alignment horizontal="left" vertical="top" wrapText="1"/>
    </xf>
    <xf numFmtId="0" fontId="131" fillId="0" borderId="2" xfId="0" applyFont="1" applyFill="1" applyBorder="1" applyAlignment="1">
      <alignment horizontal="left" vertical="top" wrapText="1"/>
    </xf>
    <xf numFmtId="0" fontId="131" fillId="0" borderId="6" xfId="0" applyFont="1" applyFill="1" applyBorder="1" applyAlignment="1">
      <alignment horizontal="left" vertical="top" wrapText="1"/>
    </xf>
    <xf numFmtId="0" fontId="138" fillId="0" borderId="0" xfId="0" applyFont="1" applyFill="1" applyBorder="1" applyAlignment="1">
      <alignment horizontal="center" vertical="top" wrapText="1"/>
    </xf>
    <xf numFmtId="0" fontId="131" fillId="0" borderId="8" xfId="0" applyFont="1" applyFill="1" applyBorder="1" applyAlignment="1">
      <alignment horizontal="left" vertical="top" wrapText="1"/>
    </xf>
    <xf numFmtId="0" fontId="131" fillId="0" borderId="3" xfId="0" applyFont="1" applyFill="1" applyBorder="1" applyAlignment="1">
      <alignment horizontal="left" vertical="top" wrapText="1"/>
    </xf>
    <xf numFmtId="0" fontId="131" fillId="0" borderId="9" xfId="0" applyFont="1" applyFill="1" applyBorder="1" applyAlignment="1">
      <alignment horizontal="left" vertical="top" wrapText="1"/>
    </xf>
    <xf numFmtId="0" fontId="131" fillId="0" borderId="0" xfId="0" applyFont="1" applyFill="1" applyBorder="1" applyAlignment="1">
      <alignment horizontal="left" vertical="top" wrapText="1" indent="1"/>
    </xf>
    <xf numFmtId="0" fontId="139" fillId="0" borderId="11" xfId="0" applyFont="1" applyFill="1" applyBorder="1" applyAlignment="1">
      <alignment horizontal="left" vertical="top" wrapText="1"/>
    </xf>
    <xf numFmtId="0" fontId="139" fillId="0" borderId="4" xfId="0" applyFont="1" applyFill="1" applyBorder="1" applyAlignment="1">
      <alignment horizontal="left" vertical="top" wrapText="1"/>
    </xf>
    <xf numFmtId="0" fontId="139" fillId="0" borderId="12" xfId="0" applyFont="1" applyFill="1" applyBorder="1" applyAlignment="1">
      <alignment horizontal="left" vertical="top" wrapText="1"/>
    </xf>
    <xf numFmtId="0" fontId="131" fillId="0" borderId="8" xfId="0" applyFont="1" applyFill="1" applyBorder="1" applyAlignment="1">
      <alignment horizontal="left" wrapText="1"/>
    </xf>
    <xf numFmtId="0" fontId="131" fillId="0" borderId="3" xfId="0" applyFont="1" applyFill="1" applyBorder="1" applyAlignment="1">
      <alignment horizontal="left" wrapText="1"/>
    </xf>
    <xf numFmtId="0" fontId="131" fillId="0" borderId="9" xfId="0" applyFont="1" applyFill="1" applyBorder="1" applyAlignment="1">
      <alignment horizontal="left" wrapText="1"/>
    </xf>
    <xf numFmtId="0" fontId="131" fillId="0" borderId="11" xfId="0" applyFont="1" applyFill="1" applyBorder="1" applyAlignment="1">
      <alignment horizontal="left" vertical="top" wrapText="1"/>
    </xf>
    <xf numFmtId="0" fontId="131" fillId="0" borderId="4" xfId="0" applyFont="1" applyFill="1" applyBorder="1" applyAlignment="1">
      <alignment horizontal="left" vertical="top" wrapText="1"/>
    </xf>
    <xf numFmtId="0" fontId="131" fillId="0" borderId="12" xfId="0" applyFont="1" applyFill="1" applyBorder="1" applyAlignment="1">
      <alignment horizontal="left" vertical="top" wrapText="1"/>
    </xf>
    <xf numFmtId="0" fontId="139" fillId="0" borderId="8" xfId="0" applyFont="1" applyFill="1" applyBorder="1" applyAlignment="1">
      <alignment horizontal="left" vertical="center" wrapText="1"/>
    </xf>
    <xf numFmtId="0" fontId="139" fillId="0" borderId="3" xfId="0" applyFont="1" applyFill="1" applyBorder="1" applyAlignment="1">
      <alignment horizontal="left" vertical="center" wrapText="1"/>
    </xf>
    <xf numFmtId="0" fontId="139" fillId="0" borderId="9" xfId="0" applyFont="1" applyFill="1" applyBorder="1" applyAlignment="1">
      <alignment horizontal="left" vertical="center" wrapText="1"/>
    </xf>
    <xf numFmtId="0" fontId="0" fillId="10" borderId="15" xfId="0" applyFont="1" applyFill="1" applyBorder="1" applyAlignment="1">
      <alignment horizontal="center" vertical="top" wrapText="1"/>
    </xf>
    <xf numFmtId="0" fontId="21" fillId="0" borderId="1" xfId="0" applyFont="1" applyFill="1" applyBorder="1" applyAlignment="1">
      <alignment horizontal="left" vertical="top" wrapText="1" indent="1"/>
    </xf>
    <xf numFmtId="1" fontId="130" fillId="0" borderId="1" xfId="0" applyNumberFormat="1" applyFont="1" applyFill="1" applyBorder="1" applyAlignment="1">
      <alignment horizontal="center" vertical="top" shrinkToFit="1"/>
    </xf>
    <xf numFmtId="1" fontId="129" fillId="0" borderId="1" xfId="0" applyNumberFormat="1" applyFont="1" applyFill="1" applyBorder="1" applyAlignment="1">
      <alignment horizontal="center" vertical="top" shrinkToFit="1"/>
    </xf>
    <xf numFmtId="0" fontId="128" fillId="0" borderId="1" xfId="0" applyFont="1" applyFill="1" applyBorder="1" applyAlignment="1">
      <alignment horizontal="left" vertical="top" wrapText="1" indent="1"/>
    </xf>
    <xf numFmtId="1" fontId="129" fillId="0" borderId="1" xfId="0" applyNumberFormat="1" applyFont="1" applyFill="1" applyBorder="1" applyAlignment="1">
      <alignment horizontal="center" vertical="center" shrinkToFit="1"/>
    </xf>
    <xf numFmtId="1" fontId="129" fillId="0" borderId="1" xfId="0" applyNumberFormat="1" applyFont="1" applyFill="1" applyBorder="1" applyAlignment="1">
      <alignment horizontal="center" shrinkToFit="1"/>
    </xf>
    <xf numFmtId="0" fontId="128" fillId="0" borderId="1" xfId="0" applyFont="1" applyFill="1" applyBorder="1" applyAlignment="1">
      <alignment horizontal="left" wrapText="1"/>
    </xf>
    <xf numFmtId="4" fontId="129" fillId="0" borderId="1" xfId="0" applyNumberFormat="1" applyFont="1" applyFill="1" applyBorder="1" applyAlignment="1">
      <alignment horizontal="right" shrinkToFit="1"/>
    </xf>
    <xf numFmtId="0" fontId="128" fillId="0" borderId="1" xfId="0" applyFont="1" applyFill="1" applyBorder="1" applyAlignment="1">
      <alignment horizontal="left" vertical="top" wrapText="1" indent="2"/>
    </xf>
    <xf numFmtId="0" fontId="128" fillId="0" borderId="1" xfId="0" applyFont="1" applyFill="1" applyBorder="1" applyAlignment="1">
      <alignment horizontal="right" vertical="center" wrapText="1"/>
    </xf>
    <xf numFmtId="4" fontId="0" fillId="0" borderId="0" xfId="0" applyNumberFormat="1" applyFill="1" applyBorder="1" applyAlignment="1">
      <alignment horizontal="left" vertical="top"/>
    </xf>
    <xf numFmtId="0" fontId="128" fillId="0" borderId="1" xfId="0" applyFont="1" applyFill="1" applyBorder="1" applyAlignment="1">
      <alignment horizontal="left" vertical="center" wrapText="1" indent="2"/>
    </xf>
    <xf numFmtId="0" fontId="128" fillId="0" borderId="1" xfId="0" applyFont="1" applyFill="1" applyBorder="1" applyAlignment="1">
      <alignment horizontal="left" vertical="center" wrapText="1" indent="1"/>
    </xf>
    <xf numFmtId="165" fontId="129" fillId="0" borderId="1" xfId="0" applyNumberFormat="1" applyFont="1" applyFill="1" applyBorder="1" applyAlignment="1">
      <alignment horizontal="right" vertical="top" shrinkToFit="1"/>
    </xf>
    <xf numFmtId="4" fontId="0" fillId="0" borderId="0" xfId="0" applyNumberFormat="1" applyFont="1" applyFill="1" applyBorder="1" applyAlignment="1">
      <alignment horizontal="left" vertical="top"/>
    </xf>
    <xf numFmtId="0" fontId="21" fillId="0" borderId="5" xfId="0" applyFont="1" applyFill="1" applyBorder="1" applyAlignment="1">
      <alignment horizontal="left" vertical="top" wrapText="1"/>
    </xf>
    <xf numFmtId="0" fontId="0" fillId="0" borderId="7" xfId="0" applyFont="1" applyFill="1" applyBorder="1" applyAlignment="1">
      <alignment horizontal="left" vertical="center" wrapText="1"/>
    </xf>
    <xf numFmtId="0" fontId="21" fillId="0" borderId="7" xfId="0" applyFont="1" applyFill="1" applyBorder="1" applyAlignment="1">
      <alignment horizontal="left" vertical="center" wrapText="1"/>
    </xf>
    <xf numFmtId="0" fontId="127" fillId="0" borderId="7" xfId="0" applyFont="1" applyFill="1" applyBorder="1" applyAlignment="1">
      <alignment horizontal="center" vertical="top" wrapText="1"/>
    </xf>
    <xf numFmtId="0" fontId="0" fillId="0" borderId="10" xfId="0" applyFont="1" applyFill="1" applyBorder="1" applyAlignment="1">
      <alignment horizontal="left" vertical="center" wrapText="1"/>
    </xf>
    <xf numFmtId="0" fontId="21" fillId="0" borderId="10" xfId="0" applyFont="1" applyFill="1" applyBorder="1" applyAlignment="1">
      <alignment horizontal="left" vertical="center" wrapText="1"/>
    </xf>
    <xf numFmtId="0" fontId="127" fillId="0" borderId="10" xfId="0" applyFont="1" applyFill="1" applyBorder="1" applyAlignment="1">
      <alignment horizontal="center" vertical="top" wrapText="1"/>
    </xf>
    <xf numFmtId="166" fontId="129" fillId="0" borderId="1" xfId="0" applyNumberFormat="1" applyFont="1" applyFill="1" applyBorder="1" applyAlignment="1">
      <alignment horizontal="right" vertical="top" indent="1" shrinkToFit="1"/>
    </xf>
    <xf numFmtId="0" fontId="0" fillId="0" borderId="7" xfId="0" applyFont="1" applyFill="1" applyBorder="1" applyAlignment="1">
      <alignment horizontal="left" wrapText="1"/>
    </xf>
    <xf numFmtId="0" fontId="21" fillId="0" borderId="7" xfId="0" applyFont="1" applyFill="1" applyBorder="1" applyAlignment="1">
      <alignment horizontal="left" vertical="top" wrapText="1"/>
    </xf>
    <xf numFmtId="4" fontId="130" fillId="0" borderId="7" xfId="0" applyNumberFormat="1" applyFont="1" applyFill="1" applyBorder="1" applyAlignment="1">
      <alignment horizontal="right" vertical="top" shrinkToFit="1"/>
    </xf>
    <xf numFmtId="0" fontId="21" fillId="0" borderId="7" xfId="0" applyFont="1" applyFill="1" applyBorder="1" applyAlignment="1">
      <alignment horizontal="right" vertical="top" wrapText="1" indent="1"/>
    </xf>
    <xf numFmtId="166" fontId="129" fillId="0" borderId="1" xfId="0" applyNumberFormat="1" applyFont="1" applyFill="1" applyBorder="1" applyAlignment="1">
      <alignment horizontal="left" vertical="top" indent="1" shrinkToFit="1"/>
    </xf>
    <xf numFmtId="0" fontId="0" fillId="10" borderId="15" xfId="0" applyFont="1" applyFill="1" applyBorder="1" applyAlignment="1">
      <alignment horizontal="right" vertical="top" wrapText="1" indent="21"/>
    </xf>
    <xf numFmtId="0" fontId="21" fillId="0" borderId="7" xfId="0" applyFont="1" applyFill="1" applyBorder="1" applyAlignment="1">
      <alignment horizontal="left" vertical="center" wrapText="1" indent="1"/>
    </xf>
    <xf numFmtId="0" fontId="21" fillId="0" borderId="7" xfId="0" applyFont="1" applyFill="1" applyBorder="1" applyAlignment="1">
      <alignment horizontal="center" vertical="center" wrapText="1"/>
    </xf>
    <xf numFmtId="0" fontId="21" fillId="0" borderId="10" xfId="0" applyFont="1" applyFill="1" applyBorder="1" applyAlignment="1">
      <alignment horizontal="left" vertical="center" wrapText="1" indent="1"/>
    </xf>
    <xf numFmtId="0" fontId="21" fillId="0" borderId="10" xfId="0" applyFont="1" applyFill="1" applyBorder="1" applyAlignment="1">
      <alignment horizontal="center" vertical="center" wrapText="1"/>
    </xf>
    <xf numFmtId="166" fontId="129" fillId="0" borderId="1" xfId="0" applyNumberFormat="1" applyFont="1" applyFill="1" applyBorder="1" applyAlignment="1">
      <alignment horizontal="center" vertical="top" shrinkToFit="1"/>
    </xf>
    <xf numFmtId="0" fontId="21" fillId="8" borderId="0" xfId="0" applyFont="1" applyFill="1" applyBorder="1" applyAlignment="1">
      <alignment horizontal="left" vertical="top" wrapText="1" indent="24"/>
    </xf>
    <xf numFmtId="0" fontId="21" fillId="9" borderId="13" xfId="0" applyFont="1" applyFill="1" applyBorder="1" applyAlignment="1">
      <alignment horizontal="left" vertical="top" wrapText="1" indent="41"/>
    </xf>
    <xf numFmtId="0" fontId="0" fillId="7" borderId="14" xfId="0" applyFont="1" applyFill="1" applyBorder="1" applyAlignment="1">
      <alignment horizontal="left" wrapText="1"/>
    </xf>
    <xf numFmtId="0" fontId="0" fillId="10" borderId="15" xfId="0" applyFont="1" applyFill="1" applyBorder="1" applyAlignment="1">
      <alignment horizontal="left" vertical="top" wrapText="1" indent="20"/>
    </xf>
    <xf numFmtId="0" fontId="21" fillId="8" borderId="0" xfId="0" applyFont="1" applyFill="1" applyBorder="1" applyAlignment="1">
      <alignment horizontal="center" vertical="top" wrapText="1"/>
    </xf>
    <xf numFmtId="0" fontId="21" fillId="0" borderId="1" xfId="0" applyFont="1" applyFill="1" applyBorder="1" applyAlignment="1">
      <alignment horizontal="left" vertical="top" wrapText="1" indent="2"/>
    </xf>
    <xf numFmtId="0" fontId="21" fillId="0" borderId="5" xfId="0" applyFont="1" applyFill="1" applyBorder="1" applyAlignment="1">
      <alignment horizontal="left" vertical="top" wrapText="1"/>
    </xf>
    <xf numFmtId="0" fontId="21" fillId="0" borderId="6" xfId="0" applyFont="1" applyFill="1" applyBorder="1" applyAlignment="1">
      <alignment horizontal="left" vertical="top" wrapText="1"/>
    </xf>
    <xf numFmtId="4" fontId="130" fillId="0" borderId="1" xfId="0" applyNumberFormat="1" applyFont="1" applyFill="1" applyBorder="1" applyAlignment="1">
      <alignment horizontal="left" vertical="top" indent="2" shrinkToFit="1"/>
    </xf>
    <xf numFmtId="0" fontId="0" fillId="0" borderId="16" xfId="0" applyFont="1" applyFill="1" applyBorder="1" applyAlignment="1">
      <alignment horizontal="left" wrapText="1"/>
    </xf>
    <xf numFmtId="0" fontId="0" fillId="10" borderId="14" xfId="0" applyFont="1" applyFill="1" applyBorder="1" applyAlignment="1">
      <alignment horizontal="center" vertical="top" wrapText="1"/>
    </xf>
    <xf numFmtId="0" fontId="21" fillId="0" borderId="1" xfId="0" applyFont="1" applyFill="1" applyBorder="1" applyAlignment="1">
      <alignment horizontal="left" vertical="top" wrapText="1" indent="4"/>
    </xf>
    <xf numFmtId="1" fontId="129" fillId="0" borderId="1" xfId="0" applyNumberFormat="1" applyFont="1" applyFill="1" applyBorder="1" applyAlignment="1">
      <alignment horizontal="left" vertical="top" indent="2" shrinkToFit="1"/>
    </xf>
    <xf numFmtId="0" fontId="21" fillId="8" borderId="0" xfId="0" applyFont="1" applyFill="1" applyBorder="1" applyAlignment="1">
      <alignment horizontal="left" vertical="top" wrapText="1" indent="20"/>
    </xf>
    <xf numFmtId="0" fontId="21" fillId="9" borderId="13" xfId="0" applyFont="1" applyFill="1" applyBorder="1" applyAlignment="1">
      <alignment horizontal="left" vertical="top" wrapText="1" indent="20"/>
    </xf>
    <xf numFmtId="4" fontId="131" fillId="0" borderId="1" xfId="0" applyNumberFormat="1" applyFont="1" applyFill="1" applyBorder="1" applyAlignment="1">
      <alignment horizontal="left" wrapText="1"/>
    </xf>
  </cellXfs>
  <cellStyles count="137">
    <cellStyle name="Comma 2" xfId="10"/>
    <cellStyle name="Followed Hyperlink" xfId="1" builtinId="9" hidden="1"/>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324" Type="http://schemas.openxmlformats.org/officeDocument/2006/relationships/worksheet" Target="worksheets/sheet324.xml"/><Relationship Id="rId159" Type="http://schemas.openxmlformats.org/officeDocument/2006/relationships/worksheet" Target="worksheets/sheet159.xml"/><Relationship Id="rId63" Type="http://schemas.openxmlformats.org/officeDocument/2006/relationships/worksheet" Target="worksheets/sheet63.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74" Type="http://schemas.openxmlformats.org/officeDocument/2006/relationships/worksheet" Target="worksheets/sheet74.xml"/><Relationship Id="rId128" Type="http://schemas.openxmlformats.org/officeDocument/2006/relationships/worksheet" Target="worksheets/sheet128.xml"/><Relationship Id="rId32" Type="http://schemas.openxmlformats.org/officeDocument/2006/relationships/worksheet" Target="worksheets/sheet32.xml"/><Relationship Id="rId335" Type="http://schemas.openxmlformats.org/officeDocument/2006/relationships/worksheet" Target="worksheets/sheet335.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304" Type="http://schemas.openxmlformats.org/officeDocument/2006/relationships/worksheet" Target="worksheets/sheet304.xml"/><Relationship Id="rId139" Type="http://schemas.openxmlformats.org/officeDocument/2006/relationships/worksheet" Target="worksheets/sheet139.xml"/><Relationship Id="rId290" Type="http://schemas.openxmlformats.org/officeDocument/2006/relationships/worksheet" Target="worksheets/sheet290.xml"/><Relationship Id="rId43" Type="http://schemas.openxmlformats.org/officeDocument/2006/relationships/worksheet" Target="worksheets/sheet43.xml"/><Relationship Id="rId346" Type="http://schemas.openxmlformats.org/officeDocument/2006/relationships/customXml" Target="../customXml/item1.xml"/><Relationship Id="rId206" Type="http://schemas.openxmlformats.org/officeDocument/2006/relationships/worksheet" Target="worksheets/sheet206.xml"/><Relationship Id="rId85" Type="http://schemas.openxmlformats.org/officeDocument/2006/relationships/worksheet" Target="worksheets/sheet85.xml"/><Relationship Id="rId192" Type="http://schemas.openxmlformats.org/officeDocument/2006/relationships/worksheet" Target="worksheets/sheet192.xml"/><Relationship Id="rId150" Type="http://schemas.openxmlformats.org/officeDocument/2006/relationships/worksheet" Target="worksheets/sheet150.xml"/><Relationship Id="rId248" Type="http://schemas.openxmlformats.org/officeDocument/2006/relationships/worksheet" Target="worksheets/sheet248.xml"/><Relationship Id="rId108" Type="http://schemas.openxmlformats.org/officeDocument/2006/relationships/worksheet" Target="worksheets/sheet108.xml"/><Relationship Id="rId12" Type="http://schemas.openxmlformats.org/officeDocument/2006/relationships/worksheet" Target="worksheets/sheet12.xml"/><Relationship Id="rId315" Type="http://schemas.openxmlformats.org/officeDocument/2006/relationships/worksheet" Target="worksheets/sheet315.xml"/><Relationship Id="rId217" Type="http://schemas.openxmlformats.org/officeDocument/2006/relationships/worksheet" Target="worksheets/sheet217.xml"/><Relationship Id="rId96" Type="http://schemas.openxmlformats.org/officeDocument/2006/relationships/worksheet" Target="worksheets/sheet96.xml"/><Relationship Id="rId54" Type="http://schemas.openxmlformats.org/officeDocument/2006/relationships/worksheet" Target="worksheets/sheet54.xml"/><Relationship Id="rId161" Type="http://schemas.openxmlformats.org/officeDocument/2006/relationships/worksheet" Target="worksheets/sheet161.xml"/><Relationship Id="rId259" Type="http://schemas.openxmlformats.org/officeDocument/2006/relationships/worksheet" Target="worksheets/sheet259.xml"/><Relationship Id="rId119" Type="http://schemas.openxmlformats.org/officeDocument/2006/relationships/worksheet" Target="worksheets/sheet119.xml"/><Relationship Id="rId270" Type="http://schemas.openxmlformats.org/officeDocument/2006/relationships/worksheet" Target="worksheets/sheet270.xml"/><Relationship Id="rId23" Type="http://schemas.openxmlformats.org/officeDocument/2006/relationships/worksheet" Target="worksheets/sheet23.xml"/><Relationship Id="rId326" Type="http://schemas.openxmlformats.org/officeDocument/2006/relationships/worksheet" Target="worksheets/sheet326.xml"/><Relationship Id="rId130" Type="http://schemas.openxmlformats.org/officeDocument/2006/relationships/worksheet" Target="worksheets/sheet130.xml"/><Relationship Id="rId65" Type="http://schemas.openxmlformats.org/officeDocument/2006/relationships/worksheet" Target="worksheets/sheet65.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worksheet" Target="worksheets/sheet337.xml"/><Relationship Id="rId76" Type="http://schemas.openxmlformats.org/officeDocument/2006/relationships/worksheet" Target="worksheets/sheet76.xml"/><Relationship Id="rId34" Type="http://schemas.openxmlformats.org/officeDocument/2006/relationships/worksheet" Target="worksheets/sheet34.xml"/><Relationship Id="rId141" Type="http://schemas.openxmlformats.org/officeDocument/2006/relationships/worksheet" Target="worksheets/sheet14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06" Type="http://schemas.openxmlformats.org/officeDocument/2006/relationships/worksheet" Target="worksheets/sheet306.xml"/><Relationship Id="rId292" Type="http://schemas.openxmlformats.org/officeDocument/2006/relationships/worksheet" Target="worksheets/sheet292.xml"/><Relationship Id="rId250" Type="http://schemas.openxmlformats.org/officeDocument/2006/relationships/worksheet" Target="worksheets/sheet250.xml"/><Relationship Id="rId110" Type="http://schemas.openxmlformats.org/officeDocument/2006/relationships/worksheet" Target="worksheets/sheet110.xml"/><Relationship Id="rId87" Type="http://schemas.openxmlformats.org/officeDocument/2006/relationships/worksheet" Target="worksheets/sheet87.xml"/><Relationship Id="rId45" Type="http://schemas.openxmlformats.org/officeDocument/2006/relationships/worksheet" Target="worksheets/sheet45.xml"/><Relationship Id="rId348" Type="http://schemas.openxmlformats.org/officeDocument/2006/relationships/customXml" Target="../customXml/item3.xml"/><Relationship Id="rId208" Type="http://schemas.openxmlformats.org/officeDocument/2006/relationships/worksheet" Target="worksheets/sheet208.xml"/><Relationship Id="rId194" Type="http://schemas.openxmlformats.org/officeDocument/2006/relationships/worksheet" Target="worksheets/sheet194.xml"/><Relationship Id="rId152" Type="http://schemas.openxmlformats.org/officeDocument/2006/relationships/worksheet" Target="worksheets/sheet152.xml"/><Relationship Id="rId261" Type="http://schemas.openxmlformats.org/officeDocument/2006/relationships/worksheet" Target="worksheets/sheet261.xml"/><Relationship Id="rId77" Type="http://schemas.openxmlformats.org/officeDocument/2006/relationships/worksheet" Target="worksheets/sheet77.xml"/><Relationship Id="rId14" Type="http://schemas.openxmlformats.org/officeDocument/2006/relationships/worksheet" Target="worksheets/sheet14.xml"/><Relationship Id="rId35" Type="http://schemas.openxmlformats.org/officeDocument/2006/relationships/worksheet" Target="worksheets/sheet35.xml"/><Relationship Id="rId282" Type="http://schemas.openxmlformats.org/officeDocument/2006/relationships/worksheet" Target="worksheets/sheet282.xml"/><Relationship Id="rId317" Type="http://schemas.openxmlformats.org/officeDocument/2006/relationships/worksheet" Target="worksheets/sheet317.xml"/><Relationship Id="rId56" Type="http://schemas.openxmlformats.org/officeDocument/2006/relationships/worksheet" Target="worksheets/sheet56.xml"/><Relationship Id="rId338" Type="http://schemas.openxmlformats.org/officeDocument/2006/relationships/worksheet" Target="worksheets/sheet338.xml"/><Relationship Id="rId100" Type="http://schemas.openxmlformats.org/officeDocument/2006/relationships/worksheet" Target="worksheets/sheet100.xml"/><Relationship Id="rId8" Type="http://schemas.openxmlformats.org/officeDocument/2006/relationships/worksheet" Target="worksheets/sheet8.xml"/><Relationship Id="rId184" Type="http://schemas.openxmlformats.org/officeDocument/2006/relationships/worksheet" Target="worksheets/sheet184.xml"/><Relationship Id="rId121" Type="http://schemas.openxmlformats.org/officeDocument/2006/relationships/worksheet" Target="worksheets/sheet121.xml"/><Relationship Id="rId219" Type="http://schemas.openxmlformats.org/officeDocument/2006/relationships/worksheet" Target="worksheets/sheet219.xml"/><Relationship Id="rId98" Type="http://schemas.openxmlformats.org/officeDocument/2006/relationships/worksheet" Target="worksheets/sheet98.xml"/><Relationship Id="rId142" Type="http://schemas.openxmlformats.org/officeDocument/2006/relationships/worksheet" Target="worksheets/sheet142.xml"/><Relationship Id="rId163" Type="http://schemas.openxmlformats.org/officeDocument/2006/relationships/worksheet" Target="worksheets/sheet163.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272" Type="http://schemas.openxmlformats.org/officeDocument/2006/relationships/worksheet" Target="worksheets/sheet272.xml"/><Relationship Id="rId307" Type="http://schemas.openxmlformats.org/officeDocument/2006/relationships/worksheet" Target="worksheets/sheet307.xml"/><Relationship Id="rId293" Type="http://schemas.openxmlformats.org/officeDocument/2006/relationships/worksheet" Target="worksheets/sheet293.xml"/><Relationship Id="rId46" Type="http://schemas.openxmlformats.org/officeDocument/2006/relationships/worksheet" Target="worksheets/sheet46.xml"/><Relationship Id="rId328" Type="http://schemas.openxmlformats.org/officeDocument/2006/relationships/worksheet" Target="worksheets/sheet328.xml"/><Relationship Id="rId67" Type="http://schemas.openxmlformats.org/officeDocument/2006/relationships/worksheet" Target="worksheets/sheet67.xml"/><Relationship Id="rId174" Type="http://schemas.openxmlformats.org/officeDocument/2006/relationships/worksheet" Target="worksheets/sheet174.xml"/><Relationship Id="rId111" Type="http://schemas.openxmlformats.org/officeDocument/2006/relationships/worksheet" Target="worksheets/sheet111.xml"/><Relationship Id="rId209" Type="http://schemas.openxmlformats.org/officeDocument/2006/relationships/worksheet" Target="worksheets/sheet209.xml"/><Relationship Id="rId88" Type="http://schemas.openxmlformats.org/officeDocument/2006/relationships/worksheet" Target="worksheets/sheet88.xml"/><Relationship Id="rId195" Type="http://schemas.openxmlformats.org/officeDocument/2006/relationships/worksheet" Target="worksheets/sheet195.xml"/><Relationship Id="rId132" Type="http://schemas.openxmlformats.org/officeDocument/2006/relationships/worksheet" Target="worksheets/sheet132.xml"/><Relationship Id="rId153" Type="http://schemas.openxmlformats.org/officeDocument/2006/relationships/worksheet" Target="worksheets/sheet153.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262" Type="http://schemas.openxmlformats.org/officeDocument/2006/relationships/worksheet" Target="worksheets/sheet262.xml"/><Relationship Id="rId36" Type="http://schemas.openxmlformats.org/officeDocument/2006/relationships/worksheet" Target="worksheets/sheet36.xml"/><Relationship Id="rId283" Type="http://schemas.openxmlformats.org/officeDocument/2006/relationships/worksheet" Target="worksheets/sheet283.xml"/><Relationship Id="rId318" Type="http://schemas.openxmlformats.org/officeDocument/2006/relationships/worksheet" Target="worksheets/sheet318.xml"/><Relationship Id="rId57" Type="http://schemas.openxmlformats.org/officeDocument/2006/relationships/worksheet" Target="worksheets/sheet57.xml"/><Relationship Id="rId339" Type="http://schemas.openxmlformats.org/officeDocument/2006/relationships/worksheet" Target="worksheets/sheet339.xml"/><Relationship Id="rId78" Type="http://schemas.openxmlformats.org/officeDocument/2006/relationships/worksheet" Target="worksheets/sheet78.xml"/><Relationship Id="rId185" Type="http://schemas.openxmlformats.org/officeDocument/2006/relationships/worksheet" Target="worksheets/sheet185.xml"/><Relationship Id="rId122" Type="http://schemas.openxmlformats.org/officeDocument/2006/relationships/worksheet" Target="worksheets/sheet122.xml"/><Relationship Id="rId99" Type="http://schemas.openxmlformats.org/officeDocument/2006/relationships/worksheet" Target="worksheets/sheet99.xml"/><Relationship Id="rId143" Type="http://schemas.openxmlformats.org/officeDocument/2006/relationships/worksheet" Target="worksheets/sheet143.xml"/><Relationship Id="rId164" Type="http://schemas.openxmlformats.org/officeDocument/2006/relationships/worksheet" Target="worksheets/sheet164.xml"/><Relationship Id="rId101" Type="http://schemas.openxmlformats.org/officeDocument/2006/relationships/worksheet" Target="worksheets/sheet101.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73" Type="http://schemas.openxmlformats.org/officeDocument/2006/relationships/worksheet" Target="worksheets/sheet273.xml"/><Relationship Id="rId308" Type="http://schemas.openxmlformats.org/officeDocument/2006/relationships/worksheet" Target="worksheets/sheet308.xml"/><Relationship Id="rId294" Type="http://schemas.openxmlformats.org/officeDocument/2006/relationships/worksheet" Target="worksheets/sheet294.xml"/><Relationship Id="rId231" Type="http://schemas.openxmlformats.org/officeDocument/2006/relationships/worksheet" Target="worksheets/sheet231.xml"/><Relationship Id="rId329" Type="http://schemas.openxmlformats.org/officeDocument/2006/relationships/worksheet" Target="worksheets/sheet329.xml"/><Relationship Id="rId252" Type="http://schemas.openxmlformats.org/officeDocument/2006/relationships/worksheet" Target="worksheets/sheet252.xml"/><Relationship Id="rId175" Type="http://schemas.openxmlformats.org/officeDocument/2006/relationships/worksheet" Target="worksheets/sheet175.xml"/><Relationship Id="rId112" Type="http://schemas.openxmlformats.org/officeDocument/2006/relationships/worksheet" Target="worksheets/sheet112.xml"/><Relationship Id="rId89" Type="http://schemas.openxmlformats.org/officeDocument/2006/relationships/worksheet" Target="worksheets/sheet89.xml"/><Relationship Id="rId133" Type="http://schemas.openxmlformats.org/officeDocument/2006/relationships/worksheet" Target="worksheets/sheet133.xml"/><Relationship Id="rId47" Type="http://schemas.openxmlformats.org/officeDocument/2006/relationships/worksheet" Target="worksheets/sheet47.xml"/><Relationship Id="rId154" Type="http://schemas.openxmlformats.org/officeDocument/2006/relationships/worksheet" Target="worksheets/sheet154.xml"/><Relationship Id="rId68" Type="http://schemas.openxmlformats.org/officeDocument/2006/relationships/worksheet" Target="worksheets/sheet68.xml"/><Relationship Id="rId340" Type="http://schemas.openxmlformats.org/officeDocument/2006/relationships/worksheet" Target="worksheets/sheet340.xml"/><Relationship Id="rId200" Type="http://schemas.openxmlformats.org/officeDocument/2006/relationships/worksheet" Target="worksheets/sheet200.xml"/><Relationship Id="rId196" Type="http://schemas.openxmlformats.org/officeDocument/2006/relationships/worksheet" Target="worksheets/sheet196.xml"/><Relationship Id="rId16" Type="http://schemas.openxmlformats.org/officeDocument/2006/relationships/worksheet" Target="worksheets/sheet16.xml"/><Relationship Id="rId263" Type="http://schemas.openxmlformats.org/officeDocument/2006/relationships/worksheet" Target="worksheets/sheet263.xml"/><Relationship Id="rId284" Type="http://schemas.openxmlformats.org/officeDocument/2006/relationships/worksheet" Target="worksheets/sheet284.xml"/><Relationship Id="rId221" Type="http://schemas.openxmlformats.org/officeDocument/2006/relationships/worksheet" Target="worksheets/sheet221.xml"/><Relationship Id="rId319" Type="http://schemas.openxmlformats.org/officeDocument/2006/relationships/worksheet" Target="worksheets/sheet319.xml"/><Relationship Id="rId242" Type="http://schemas.openxmlformats.org/officeDocument/2006/relationships/worksheet" Target="worksheets/sheet242.xml"/><Relationship Id="rId79" Type="http://schemas.openxmlformats.org/officeDocument/2006/relationships/worksheet" Target="worksheets/sheet79.xml"/><Relationship Id="rId123" Type="http://schemas.openxmlformats.org/officeDocument/2006/relationships/worksheet" Target="worksheets/sheet123.xml"/><Relationship Id="rId37" Type="http://schemas.openxmlformats.org/officeDocument/2006/relationships/worksheet" Target="worksheets/sheet37.xml"/><Relationship Id="rId144" Type="http://schemas.openxmlformats.org/officeDocument/2006/relationships/worksheet" Target="worksheets/sheet144.xml"/><Relationship Id="rId58" Type="http://schemas.openxmlformats.org/officeDocument/2006/relationships/worksheet" Target="worksheets/sheet58.xml"/><Relationship Id="rId330" Type="http://schemas.openxmlformats.org/officeDocument/2006/relationships/worksheet" Target="worksheets/sheet330.xml"/><Relationship Id="rId102" Type="http://schemas.openxmlformats.org/officeDocument/2006/relationships/worksheet" Target="worksheets/sheet102.xml"/><Relationship Id="rId186" Type="http://schemas.openxmlformats.org/officeDocument/2006/relationships/worksheet" Target="worksheets/sheet186.xml"/><Relationship Id="rId90" Type="http://schemas.openxmlformats.org/officeDocument/2006/relationships/worksheet" Target="worksheets/sheet90.xml"/><Relationship Id="rId165" Type="http://schemas.openxmlformats.org/officeDocument/2006/relationships/worksheet" Target="worksheets/sheet165.xml"/><Relationship Id="rId274" Type="http://schemas.openxmlformats.org/officeDocument/2006/relationships/worksheet" Target="worksheets/sheet274.xml"/><Relationship Id="rId211" Type="http://schemas.openxmlformats.org/officeDocument/2006/relationships/worksheet" Target="worksheets/sheet211.xml"/><Relationship Id="rId309" Type="http://schemas.openxmlformats.org/officeDocument/2006/relationships/worksheet" Target="worksheets/sheet309.xml"/><Relationship Id="rId295" Type="http://schemas.openxmlformats.org/officeDocument/2006/relationships/worksheet" Target="worksheets/sheet295.xml"/><Relationship Id="rId232" Type="http://schemas.openxmlformats.org/officeDocument/2006/relationships/worksheet" Target="worksheets/sheet232.xml"/><Relationship Id="rId253" Type="http://schemas.openxmlformats.org/officeDocument/2006/relationships/worksheet" Target="worksheets/sheet253.xml"/><Relationship Id="rId113" Type="http://schemas.openxmlformats.org/officeDocument/2006/relationships/worksheet" Target="worksheets/sheet113.xml"/><Relationship Id="rId27" Type="http://schemas.openxmlformats.org/officeDocument/2006/relationships/worksheet" Target="worksheets/sheet27.xml"/><Relationship Id="rId134" Type="http://schemas.openxmlformats.org/officeDocument/2006/relationships/worksheet" Target="worksheets/sheet134.xml"/><Relationship Id="rId48" Type="http://schemas.openxmlformats.org/officeDocument/2006/relationships/worksheet" Target="worksheets/sheet48.xml"/><Relationship Id="rId320" Type="http://schemas.openxmlformats.org/officeDocument/2006/relationships/worksheet" Target="worksheets/sheet320.xml"/><Relationship Id="rId69" Type="http://schemas.openxmlformats.org/officeDocument/2006/relationships/worksheet" Target="worksheets/sheet69.xml"/><Relationship Id="rId176" Type="http://schemas.openxmlformats.org/officeDocument/2006/relationships/worksheet" Target="worksheets/sheet176.xml"/><Relationship Id="rId80" Type="http://schemas.openxmlformats.org/officeDocument/2006/relationships/worksheet" Target="worksheets/sheet80.xml"/><Relationship Id="rId197" Type="http://schemas.openxmlformats.org/officeDocument/2006/relationships/worksheet" Target="worksheets/sheet197.xml"/><Relationship Id="rId155" Type="http://schemas.openxmlformats.org/officeDocument/2006/relationships/worksheet" Target="worksheets/sheet155.xml"/><Relationship Id="rId341" Type="http://schemas.openxmlformats.org/officeDocument/2006/relationships/worksheet" Target="worksheets/sheet341.xml"/><Relationship Id="rId264" Type="http://schemas.openxmlformats.org/officeDocument/2006/relationships/worksheet" Target="worksheets/sheet264.xml"/><Relationship Id="rId201" Type="http://schemas.openxmlformats.org/officeDocument/2006/relationships/worksheet" Target="worksheets/sheet201.xml"/><Relationship Id="rId222" Type="http://schemas.openxmlformats.org/officeDocument/2006/relationships/worksheet" Target="worksheets/sheet222.xml"/><Relationship Id="rId285" Type="http://schemas.openxmlformats.org/officeDocument/2006/relationships/worksheet" Target="worksheets/sheet285.xml"/><Relationship Id="rId243" Type="http://schemas.openxmlformats.org/officeDocument/2006/relationships/worksheet" Target="worksheets/sheet243.xml"/><Relationship Id="rId17" Type="http://schemas.openxmlformats.org/officeDocument/2006/relationships/worksheet" Target="worksheets/sheet17.xml"/><Relationship Id="rId124" Type="http://schemas.openxmlformats.org/officeDocument/2006/relationships/worksheet" Target="worksheets/sheet124.xml"/><Relationship Id="rId38" Type="http://schemas.openxmlformats.org/officeDocument/2006/relationships/worksheet" Target="worksheets/sheet38.xml"/><Relationship Id="rId310" Type="http://schemas.openxmlformats.org/officeDocument/2006/relationships/worksheet" Target="worksheets/sheet310.xml"/><Relationship Id="rId59" Type="http://schemas.openxmlformats.org/officeDocument/2006/relationships/worksheet" Target="worksheets/sheet59.xml"/><Relationship Id="rId103" Type="http://schemas.openxmlformats.org/officeDocument/2006/relationships/worksheet" Target="worksheets/sheet103.xml"/><Relationship Id="rId70" Type="http://schemas.openxmlformats.org/officeDocument/2006/relationships/worksheet" Target="worksheets/sheet70.xml"/><Relationship Id="rId187" Type="http://schemas.openxmlformats.org/officeDocument/2006/relationships/worksheet" Target="worksheets/sheet187.xml"/><Relationship Id="rId91" Type="http://schemas.openxmlformats.org/officeDocument/2006/relationships/worksheet" Target="worksheets/sheet91.xml"/><Relationship Id="rId145" Type="http://schemas.openxmlformats.org/officeDocument/2006/relationships/worksheet" Target="worksheets/sheet145.xml"/><Relationship Id="rId331" Type="http://schemas.openxmlformats.org/officeDocument/2006/relationships/worksheet" Target="worksheets/sheet331.xml"/><Relationship Id="rId166" Type="http://schemas.openxmlformats.org/officeDocument/2006/relationships/worksheet" Target="worksheets/sheet166.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114" Type="http://schemas.openxmlformats.org/officeDocument/2006/relationships/worksheet" Target="worksheets/sheet114.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296" Type="http://schemas.openxmlformats.org/officeDocument/2006/relationships/worksheet" Target="worksheets/sheet296.xml"/><Relationship Id="rId49" Type="http://schemas.openxmlformats.org/officeDocument/2006/relationships/worksheet" Target="worksheets/sheet49.xml"/><Relationship Id="rId177" Type="http://schemas.openxmlformats.org/officeDocument/2006/relationships/worksheet" Target="worksheets/sheet177.xml"/><Relationship Id="rId81" Type="http://schemas.openxmlformats.org/officeDocument/2006/relationships/worksheet" Target="worksheets/sheet81.xml"/><Relationship Id="rId198" Type="http://schemas.openxmlformats.org/officeDocument/2006/relationships/worksheet" Target="worksheets/sheet198.xml"/><Relationship Id="rId135" Type="http://schemas.openxmlformats.org/officeDocument/2006/relationships/worksheet" Target="worksheets/sheet135.xml"/><Relationship Id="rId321" Type="http://schemas.openxmlformats.org/officeDocument/2006/relationships/worksheet" Target="worksheets/sheet321.xml"/><Relationship Id="rId156" Type="http://schemas.openxmlformats.org/officeDocument/2006/relationships/worksheet" Target="worksheets/sheet156.xml"/><Relationship Id="rId60" Type="http://schemas.openxmlformats.org/officeDocument/2006/relationships/worksheet" Target="worksheets/sheet60.xml"/><Relationship Id="rId342" Type="http://schemas.openxmlformats.org/officeDocument/2006/relationships/theme" Target="theme/theme1.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265" Type="http://schemas.openxmlformats.org/officeDocument/2006/relationships/worksheet" Target="worksheets/sheet265.xml"/><Relationship Id="rId39" Type="http://schemas.openxmlformats.org/officeDocument/2006/relationships/worksheet" Target="worksheets/sheet39.xml"/><Relationship Id="rId286" Type="http://schemas.openxmlformats.org/officeDocument/2006/relationships/worksheet" Target="worksheets/sheet286.xml"/><Relationship Id="rId188" Type="http://schemas.openxmlformats.org/officeDocument/2006/relationships/worksheet" Target="worksheets/sheet188.xml"/><Relationship Id="rId125" Type="http://schemas.openxmlformats.org/officeDocument/2006/relationships/worksheet" Target="worksheets/sheet125.xml"/><Relationship Id="rId311" Type="http://schemas.openxmlformats.org/officeDocument/2006/relationships/worksheet" Target="worksheets/sheet311.xml"/><Relationship Id="rId146" Type="http://schemas.openxmlformats.org/officeDocument/2006/relationships/worksheet" Target="worksheets/sheet146.xml"/><Relationship Id="rId50" Type="http://schemas.openxmlformats.org/officeDocument/2006/relationships/worksheet" Target="worksheets/sheet50.xml"/><Relationship Id="rId332" Type="http://schemas.openxmlformats.org/officeDocument/2006/relationships/worksheet" Target="worksheets/sheet332.xml"/><Relationship Id="rId167" Type="http://schemas.openxmlformats.org/officeDocument/2006/relationships/worksheet" Target="worksheets/sheet167.xml"/><Relationship Id="rId104" Type="http://schemas.openxmlformats.org/officeDocument/2006/relationships/worksheet" Target="worksheets/sheet104.xml"/><Relationship Id="rId71" Type="http://schemas.openxmlformats.org/officeDocument/2006/relationships/worksheet" Target="worksheets/sheet71.xml"/><Relationship Id="rId213" Type="http://schemas.openxmlformats.org/officeDocument/2006/relationships/worksheet" Target="worksheets/sheet213.xml"/><Relationship Id="rId92" Type="http://schemas.openxmlformats.org/officeDocument/2006/relationships/worksheet" Target="worksheets/sheet92.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297" Type="http://schemas.openxmlformats.org/officeDocument/2006/relationships/worksheet" Target="worksheets/sheet297.xml"/><Relationship Id="rId255" Type="http://schemas.openxmlformats.org/officeDocument/2006/relationships/worksheet" Target="worksheets/sheet255.xml"/><Relationship Id="rId178" Type="http://schemas.openxmlformats.org/officeDocument/2006/relationships/worksheet" Target="worksheets/sheet178.xml"/><Relationship Id="rId115" Type="http://schemas.openxmlformats.org/officeDocument/2006/relationships/worksheet" Target="worksheets/sheet115.xml"/><Relationship Id="rId301" Type="http://schemas.openxmlformats.org/officeDocument/2006/relationships/worksheet" Target="worksheets/sheet301.xml"/><Relationship Id="rId136" Type="http://schemas.openxmlformats.org/officeDocument/2006/relationships/worksheet" Target="worksheets/sheet136.xml"/><Relationship Id="rId40" Type="http://schemas.openxmlformats.org/officeDocument/2006/relationships/worksheet" Target="worksheets/sheet40.xml"/><Relationship Id="rId322" Type="http://schemas.openxmlformats.org/officeDocument/2006/relationships/worksheet" Target="worksheets/sheet322.xml"/><Relationship Id="rId157" Type="http://schemas.openxmlformats.org/officeDocument/2006/relationships/worksheet" Target="worksheets/sheet157.xml"/><Relationship Id="rId343" Type="http://schemas.openxmlformats.org/officeDocument/2006/relationships/styles" Target="styles.xml"/><Relationship Id="rId203" Type="http://schemas.openxmlformats.org/officeDocument/2006/relationships/worksheet" Target="worksheets/sheet203.xml"/><Relationship Id="rId82" Type="http://schemas.openxmlformats.org/officeDocument/2006/relationships/worksheet" Target="worksheets/sheet82.xml"/><Relationship Id="rId199" Type="http://schemas.openxmlformats.org/officeDocument/2006/relationships/worksheet" Target="worksheets/sheet199.xml"/><Relationship Id="rId61" Type="http://schemas.openxmlformats.org/officeDocument/2006/relationships/worksheet" Target="worksheets/sheet61.xml"/><Relationship Id="rId19" Type="http://schemas.openxmlformats.org/officeDocument/2006/relationships/worksheet" Target="worksheets/sheet19.xml"/><Relationship Id="rId266" Type="http://schemas.openxmlformats.org/officeDocument/2006/relationships/worksheet" Target="worksheets/sheet266.xml"/><Relationship Id="rId224" Type="http://schemas.openxmlformats.org/officeDocument/2006/relationships/worksheet" Target="worksheets/sheet224.xml"/><Relationship Id="rId287" Type="http://schemas.openxmlformats.org/officeDocument/2006/relationships/worksheet" Target="worksheets/sheet287.xml"/><Relationship Id="rId245" Type="http://schemas.openxmlformats.org/officeDocument/2006/relationships/worksheet" Target="worksheets/sheet245.xml"/><Relationship Id="rId126" Type="http://schemas.openxmlformats.org/officeDocument/2006/relationships/worksheet" Target="worksheets/sheet126.xml"/><Relationship Id="rId30" Type="http://schemas.openxmlformats.org/officeDocument/2006/relationships/worksheet" Target="worksheets/sheet30.xml"/><Relationship Id="rId312" Type="http://schemas.openxmlformats.org/officeDocument/2006/relationships/worksheet" Target="worksheets/sheet312.xml"/><Relationship Id="rId147" Type="http://schemas.openxmlformats.org/officeDocument/2006/relationships/worksheet" Target="worksheets/sheet147.xml"/><Relationship Id="rId333" Type="http://schemas.openxmlformats.org/officeDocument/2006/relationships/worksheet" Target="worksheets/sheet333.xml"/><Relationship Id="rId168" Type="http://schemas.openxmlformats.org/officeDocument/2006/relationships/worksheet" Target="worksheets/sheet168.xml"/><Relationship Id="rId105" Type="http://schemas.openxmlformats.org/officeDocument/2006/relationships/worksheet" Target="worksheets/sheet105.xml"/><Relationship Id="rId72" Type="http://schemas.openxmlformats.org/officeDocument/2006/relationships/worksheet" Target="worksheets/sheet72.xml"/><Relationship Id="rId189" Type="http://schemas.openxmlformats.org/officeDocument/2006/relationships/worksheet" Target="worksheets/sheet189.xml"/><Relationship Id="rId93" Type="http://schemas.openxmlformats.org/officeDocument/2006/relationships/worksheet" Target="worksheets/sheet93.xml"/><Relationship Id="rId51" Type="http://schemas.openxmlformats.org/officeDocument/2006/relationships/worksheet" Target="worksheets/sheet51.xml"/><Relationship Id="rId3" Type="http://schemas.openxmlformats.org/officeDocument/2006/relationships/worksheet" Target="worksheets/sheet3.xml"/><Relationship Id="rId214" Type="http://schemas.openxmlformats.org/officeDocument/2006/relationships/worksheet" Target="worksheets/sheet214.xml"/><Relationship Id="rId277" Type="http://schemas.openxmlformats.org/officeDocument/2006/relationships/worksheet" Target="worksheets/sheet277.xml"/><Relationship Id="rId298" Type="http://schemas.openxmlformats.org/officeDocument/2006/relationships/worksheet" Target="worksheets/sheet298.xml"/><Relationship Id="rId235" Type="http://schemas.openxmlformats.org/officeDocument/2006/relationships/worksheet" Target="worksheets/sheet235.xml"/><Relationship Id="rId256" Type="http://schemas.openxmlformats.org/officeDocument/2006/relationships/worksheet" Target="worksheets/sheet256.xml"/><Relationship Id="rId116" Type="http://schemas.openxmlformats.org/officeDocument/2006/relationships/worksheet" Target="worksheets/sheet116.xml"/><Relationship Id="rId302" Type="http://schemas.openxmlformats.org/officeDocument/2006/relationships/worksheet" Target="worksheets/sheet302.xml"/><Relationship Id="rId137" Type="http://schemas.openxmlformats.org/officeDocument/2006/relationships/worksheet" Target="worksheets/sheet137.xml"/><Relationship Id="rId323" Type="http://schemas.openxmlformats.org/officeDocument/2006/relationships/worksheet" Target="worksheets/sheet323.xml"/><Relationship Id="rId158" Type="http://schemas.openxmlformats.org/officeDocument/2006/relationships/worksheet" Target="worksheets/sheet158.xml"/><Relationship Id="rId344" Type="http://schemas.openxmlformats.org/officeDocument/2006/relationships/sharedStrings" Target="sharedStrings.xml"/><Relationship Id="rId179" Type="http://schemas.openxmlformats.org/officeDocument/2006/relationships/worksheet" Target="worksheets/sheet179.xml"/><Relationship Id="rId83" Type="http://schemas.openxmlformats.org/officeDocument/2006/relationships/worksheet" Target="worksheets/sheet8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204" Type="http://schemas.openxmlformats.org/officeDocument/2006/relationships/worksheet" Target="worksheets/sheet204.xml"/><Relationship Id="rId267" Type="http://schemas.openxmlformats.org/officeDocument/2006/relationships/worksheet" Target="worksheets/sheet267.xml"/><Relationship Id="rId190" Type="http://schemas.openxmlformats.org/officeDocument/2006/relationships/worksheet" Target="worksheets/sheet190.xml"/><Relationship Id="rId225" Type="http://schemas.openxmlformats.org/officeDocument/2006/relationships/worksheet" Target="worksheets/sheet225.xml"/><Relationship Id="rId288" Type="http://schemas.openxmlformats.org/officeDocument/2006/relationships/worksheet" Target="worksheets/sheet288.xml"/><Relationship Id="rId246" Type="http://schemas.openxmlformats.org/officeDocument/2006/relationships/worksheet" Target="worksheets/sheet246.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73" Type="http://schemas.openxmlformats.org/officeDocument/2006/relationships/worksheet" Target="worksheets/sheet73.xml"/><Relationship Id="rId10" Type="http://schemas.openxmlformats.org/officeDocument/2006/relationships/worksheet" Target="worksheets/sheet10.xml"/><Relationship Id="rId94" Type="http://schemas.openxmlformats.org/officeDocument/2006/relationships/worksheet" Target="worksheets/sheet94.xml"/><Relationship Id="rId31" Type="http://schemas.openxmlformats.org/officeDocument/2006/relationships/worksheet" Target="worksheets/sheet31.xml"/><Relationship Id="rId148" Type="http://schemas.openxmlformats.org/officeDocument/2006/relationships/worksheet" Target="worksheets/sheet148.xml"/><Relationship Id="rId52" Type="http://schemas.openxmlformats.org/officeDocument/2006/relationships/worksheet" Target="worksheets/sheet52.xml"/><Relationship Id="rId334" Type="http://schemas.openxmlformats.org/officeDocument/2006/relationships/worksheet" Target="worksheets/sheet334.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78" Type="http://schemas.openxmlformats.org/officeDocument/2006/relationships/worksheet" Target="worksheets/sheet278.xml"/><Relationship Id="rId236" Type="http://schemas.openxmlformats.org/officeDocument/2006/relationships/worksheet" Target="worksheets/sheet236.xml"/><Relationship Id="rId257" Type="http://schemas.openxmlformats.org/officeDocument/2006/relationships/worksheet" Target="worksheets/sheet257.xml"/><Relationship Id="rId303" Type="http://schemas.openxmlformats.org/officeDocument/2006/relationships/worksheet" Target="worksheets/sheet303.xml"/><Relationship Id="rId345" Type="http://schemas.openxmlformats.org/officeDocument/2006/relationships/calcChain" Target="calcChain.xml"/><Relationship Id="rId84" Type="http://schemas.openxmlformats.org/officeDocument/2006/relationships/worksheet" Target="worksheets/sheet84.xml"/><Relationship Id="rId138" Type="http://schemas.openxmlformats.org/officeDocument/2006/relationships/worksheet" Target="worksheets/sheet138.xml"/><Relationship Id="rId42" Type="http://schemas.openxmlformats.org/officeDocument/2006/relationships/worksheet" Target="worksheets/sheet42.xml"/><Relationship Id="rId205" Type="http://schemas.openxmlformats.org/officeDocument/2006/relationships/worksheet" Target="worksheets/sheet205.xml"/><Relationship Id="rId191" Type="http://schemas.openxmlformats.org/officeDocument/2006/relationships/worksheet" Target="worksheets/sheet191.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314" Type="http://schemas.openxmlformats.org/officeDocument/2006/relationships/worksheet" Target="worksheets/sheet314.xml"/><Relationship Id="rId149" Type="http://schemas.openxmlformats.org/officeDocument/2006/relationships/worksheet" Target="worksheets/sheet149.xml"/><Relationship Id="rId53" Type="http://schemas.openxmlformats.org/officeDocument/2006/relationships/worksheet" Target="worksheets/sheet53.xml"/><Relationship Id="rId216" Type="http://schemas.openxmlformats.org/officeDocument/2006/relationships/worksheet" Target="worksheets/sheet216.xml"/><Relationship Id="rId95" Type="http://schemas.openxmlformats.org/officeDocument/2006/relationships/worksheet" Target="worksheets/sheet95.xml"/><Relationship Id="rId160" Type="http://schemas.openxmlformats.org/officeDocument/2006/relationships/worksheet" Target="worksheets/sheet160.xml"/><Relationship Id="rId258" Type="http://schemas.openxmlformats.org/officeDocument/2006/relationships/worksheet" Target="worksheets/sheet258.xml"/><Relationship Id="rId118" Type="http://schemas.openxmlformats.org/officeDocument/2006/relationships/worksheet" Target="worksheets/sheet118.xml"/><Relationship Id="rId22" Type="http://schemas.openxmlformats.org/officeDocument/2006/relationships/worksheet" Target="worksheets/sheet22.xml"/><Relationship Id="rId325" Type="http://schemas.openxmlformats.org/officeDocument/2006/relationships/worksheet" Target="worksheets/sheet325.xml"/><Relationship Id="rId64" Type="http://schemas.openxmlformats.org/officeDocument/2006/relationships/worksheet" Target="worksheets/sheet64.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129" Type="http://schemas.openxmlformats.org/officeDocument/2006/relationships/worksheet" Target="worksheets/sheet129.xml"/><Relationship Id="rId280" Type="http://schemas.openxmlformats.org/officeDocument/2006/relationships/worksheet" Target="worksheets/sheet280.xml"/><Relationship Id="rId33" Type="http://schemas.openxmlformats.org/officeDocument/2006/relationships/worksheet" Target="worksheets/sheet33.xml"/><Relationship Id="rId336" Type="http://schemas.openxmlformats.org/officeDocument/2006/relationships/worksheet" Target="worksheets/sheet336.xml"/><Relationship Id="rId75" Type="http://schemas.openxmlformats.org/officeDocument/2006/relationships/worksheet" Target="worksheets/sheet75.xml"/><Relationship Id="rId182" Type="http://schemas.openxmlformats.org/officeDocument/2006/relationships/worksheet" Target="worksheets/sheet182.xml"/><Relationship Id="rId140" Type="http://schemas.openxmlformats.org/officeDocument/2006/relationships/worksheet" Target="worksheets/sheet140.xml"/><Relationship Id="rId6" Type="http://schemas.openxmlformats.org/officeDocument/2006/relationships/worksheet" Target="worksheets/sheet6.xml"/><Relationship Id="rId238" Type="http://schemas.openxmlformats.org/officeDocument/2006/relationships/worksheet" Target="worksheets/sheet238.xml"/><Relationship Id="rId305" Type="http://schemas.openxmlformats.org/officeDocument/2006/relationships/worksheet" Target="worksheets/sheet305.xml"/><Relationship Id="rId291" Type="http://schemas.openxmlformats.org/officeDocument/2006/relationships/worksheet" Target="worksheets/sheet291.xml"/><Relationship Id="rId347" Type="http://schemas.openxmlformats.org/officeDocument/2006/relationships/customXml" Target="../customXml/item2.xml"/><Relationship Id="rId86" Type="http://schemas.openxmlformats.org/officeDocument/2006/relationships/worksheet" Target="worksheets/sheet86.xml"/><Relationship Id="rId44" Type="http://schemas.openxmlformats.org/officeDocument/2006/relationships/worksheet" Target="worksheets/sheet44.xml"/><Relationship Id="rId151" Type="http://schemas.openxmlformats.org/officeDocument/2006/relationships/worksheet" Target="worksheets/sheet151.xml"/><Relationship Id="rId207" Type="http://schemas.openxmlformats.org/officeDocument/2006/relationships/worksheet" Target="worksheets/sheet207.xml"/><Relationship Id="rId193" Type="http://schemas.openxmlformats.org/officeDocument/2006/relationships/worksheet" Target="worksheets/sheet193.xml"/><Relationship Id="rId249" Type="http://schemas.openxmlformats.org/officeDocument/2006/relationships/worksheet" Target="worksheets/sheet249.xml"/><Relationship Id="rId109" Type="http://schemas.openxmlformats.org/officeDocument/2006/relationships/worksheet" Target="worksheets/sheet109.xml"/><Relationship Id="rId260" Type="http://schemas.openxmlformats.org/officeDocument/2006/relationships/worksheet" Target="worksheets/sheet260.xml"/><Relationship Id="rId13" Type="http://schemas.openxmlformats.org/officeDocument/2006/relationships/worksheet" Target="worksheets/sheet13.xml"/><Relationship Id="rId316" Type="http://schemas.openxmlformats.org/officeDocument/2006/relationships/worksheet" Target="worksheets/sheet316.xml"/><Relationship Id="rId120" Type="http://schemas.openxmlformats.org/officeDocument/2006/relationships/worksheet" Target="worksheets/sheet120.xml"/><Relationship Id="rId97" Type="http://schemas.openxmlformats.org/officeDocument/2006/relationships/worksheet" Target="worksheets/sheet97.xml"/><Relationship Id="rId55" Type="http://schemas.openxmlformats.org/officeDocument/2006/relationships/worksheet" Target="worksheets/sheet55.xml"/><Relationship Id="rId218" Type="http://schemas.openxmlformats.org/officeDocument/2006/relationships/worksheet" Target="worksheets/sheet218.xml"/><Relationship Id="rId162" Type="http://schemas.openxmlformats.org/officeDocument/2006/relationships/worksheet" Target="worksheets/sheet162.xml"/><Relationship Id="rId271" Type="http://schemas.openxmlformats.org/officeDocument/2006/relationships/worksheet" Target="worksheets/sheet271.xml"/><Relationship Id="rId24" Type="http://schemas.openxmlformats.org/officeDocument/2006/relationships/worksheet" Target="worksheets/sheet24.xml"/><Relationship Id="rId131" Type="http://schemas.openxmlformats.org/officeDocument/2006/relationships/worksheet" Target="worksheets/sheet131.xml"/><Relationship Id="rId327" Type="http://schemas.openxmlformats.org/officeDocument/2006/relationships/worksheet" Target="worksheets/sheet327.xml"/><Relationship Id="rId66" Type="http://schemas.openxmlformats.org/officeDocument/2006/relationships/worksheet" Target="worksheets/sheet66.xml"/><Relationship Id="rId173" Type="http://schemas.openxmlformats.org/officeDocument/2006/relationships/worksheet" Target="worksheets/sheet173.xml"/><Relationship Id="rId229" Type="http://schemas.openxmlformats.org/officeDocument/2006/relationships/worksheet" Target="worksheets/sheet229.xml"/><Relationship Id="rId240" Type="http://schemas.openxmlformats.org/officeDocument/2006/relationships/worksheet" Target="worksheets/sheet24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 Id="rId2"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7.png"/><Relationship Id="rId2"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 Id="rId2"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 Id="rId2"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1042670</xdr:rowOff>
    </xdr:from>
    <xdr:ext cx="6335395" cy="8435340"/>
    <xdr:grpSp>
      <xdr:nvGrpSpPr>
        <xdr:cNvPr id="2" name="Group 2"/>
        <xdr:cNvGrpSpPr/>
      </xdr:nvGrpSpPr>
      <xdr:grpSpPr>
        <a:xfrm>
          <a:off x="0" y="3379470"/>
          <a:ext cx="6335395" cy="8435340"/>
          <a:chOff x="0" y="0"/>
          <a:chExt cx="6335395" cy="8435340"/>
        </a:xfrm>
      </xdr:grpSpPr>
      <xdr:sp macro="" textlink="">
        <xdr:nvSpPr>
          <xdr:cNvPr id="3" name="Shape 3"/>
          <xdr:cNvSpPr/>
        </xdr:nvSpPr>
        <xdr:spPr>
          <a:xfrm>
            <a:off x="0" y="0"/>
            <a:ext cx="6335395" cy="360045"/>
          </a:xfrm>
          <a:custGeom>
            <a:avLst/>
            <a:gdLst/>
            <a:ahLst/>
            <a:cxnLst/>
            <a:rect l="0" t="0" r="0" b="0"/>
            <a:pathLst>
              <a:path w="6335395" h="360045">
                <a:moveTo>
                  <a:pt x="0" y="359663"/>
                </a:moveTo>
                <a:lnTo>
                  <a:pt x="6335268" y="359663"/>
                </a:lnTo>
                <a:lnTo>
                  <a:pt x="6335268" y="0"/>
                </a:lnTo>
                <a:lnTo>
                  <a:pt x="0" y="0"/>
                </a:lnTo>
                <a:lnTo>
                  <a:pt x="0" y="359663"/>
                </a:lnTo>
                <a:close/>
              </a:path>
            </a:pathLst>
          </a:custGeom>
          <a:solidFill>
            <a:srgbClr val="C55811"/>
          </a:solidFill>
        </xdr:spPr>
      </xdr:sp>
      <xdr:sp macro="" textlink="">
        <xdr:nvSpPr>
          <xdr:cNvPr id="4" name="Shape 4"/>
          <xdr:cNvSpPr/>
        </xdr:nvSpPr>
        <xdr:spPr>
          <a:xfrm>
            <a:off x="0" y="358140"/>
            <a:ext cx="6335395" cy="99060"/>
          </a:xfrm>
          <a:custGeom>
            <a:avLst/>
            <a:gdLst/>
            <a:ahLst/>
            <a:cxnLst/>
            <a:rect l="0" t="0" r="0" b="0"/>
            <a:pathLst>
              <a:path w="6335395" h="99060">
                <a:moveTo>
                  <a:pt x="0" y="99059"/>
                </a:moveTo>
                <a:lnTo>
                  <a:pt x="6335268" y="99059"/>
                </a:lnTo>
                <a:lnTo>
                  <a:pt x="6335268" y="0"/>
                </a:lnTo>
                <a:lnTo>
                  <a:pt x="0" y="0"/>
                </a:lnTo>
                <a:lnTo>
                  <a:pt x="0" y="99059"/>
                </a:lnTo>
                <a:close/>
              </a:path>
            </a:pathLst>
          </a:custGeom>
          <a:solidFill>
            <a:srgbClr val="FF0000"/>
          </a:solidFill>
        </xdr:spPr>
      </xdr:sp>
      <xdr:sp macro="" textlink="">
        <xdr:nvSpPr>
          <xdr:cNvPr id="5" name="Shape 5"/>
          <xdr:cNvSpPr/>
        </xdr:nvSpPr>
        <xdr:spPr>
          <a:xfrm>
            <a:off x="0" y="457200"/>
            <a:ext cx="6335395" cy="99060"/>
          </a:xfrm>
          <a:custGeom>
            <a:avLst/>
            <a:gdLst/>
            <a:ahLst/>
            <a:cxnLst/>
            <a:rect l="0" t="0" r="0" b="0"/>
            <a:pathLst>
              <a:path w="6335395" h="99060">
                <a:moveTo>
                  <a:pt x="0" y="99059"/>
                </a:moveTo>
                <a:lnTo>
                  <a:pt x="6335268" y="99059"/>
                </a:lnTo>
                <a:lnTo>
                  <a:pt x="6335268" y="0"/>
                </a:lnTo>
                <a:lnTo>
                  <a:pt x="0" y="0"/>
                </a:lnTo>
                <a:lnTo>
                  <a:pt x="0" y="99059"/>
                </a:lnTo>
                <a:close/>
              </a:path>
            </a:pathLst>
          </a:custGeom>
          <a:solidFill>
            <a:srgbClr val="00AF50"/>
          </a:solidFill>
        </xdr:spPr>
      </xdr:sp>
      <xdr:sp macro="" textlink="">
        <xdr:nvSpPr>
          <xdr:cNvPr id="6" name="Shape 6"/>
          <xdr:cNvSpPr/>
        </xdr:nvSpPr>
        <xdr:spPr>
          <a:xfrm>
            <a:off x="0" y="556259"/>
            <a:ext cx="6335395" cy="266700"/>
          </a:xfrm>
          <a:custGeom>
            <a:avLst/>
            <a:gdLst/>
            <a:ahLst/>
            <a:cxnLst/>
            <a:rect l="0" t="0" r="0" b="0"/>
            <a:pathLst>
              <a:path w="6335395" h="266700">
                <a:moveTo>
                  <a:pt x="0" y="266700"/>
                </a:moveTo>
                <a:lnTo>
                  <a:pt x="6335268" y="266700"/>
                </a:lnTo>
                <a:lnTo>
                  <a:pt x="6335268" y="0"/>
                </a:lnTo>
                <a:lnTo>
                  <a:pt x="0" y="0"/>
                </a:lnTo>
                <a:lnTo>
                  <a:pt x="0" y="266700"/>
                </a:lnTo>
                <a:close/>
              </a:path>
            </a:pathLst>
          </a:custGeom>
          <a:solidFill>
            <a:srgbClr val="FFFF00"/>
          </a:solidFill>
        </xdr:spPr>
      </xdr:sp>
      <xdr:sp macro="" textlink="">
        <xdr:nvSpPr>
          <xdr:cNvPr id="7" name="Shape 7"/>
          <xdr:cNvSpPr/>
        </xdr:nvSpPr>
        <xdr:spPr>
          <a:xfrm>
            <a:off x="0" y="821436"/>
            <a:ext cx="6335395" cy="113030"/>
          </a:xfrm>
          <a:custGeom>
            <a:avLst/>
            <a:gdLst/>
            <a:ahLst/>
            <a:cxnLst/>
            <a:rect l="0" t="0" r="0" b="0"/>
            <a:pathLst>
              <a:path w="6335395" h="113030">
                <a:moveTo>
                  <a:pt x="0" y="112775"/>
                </a:moveTo>
                <a:lnTo>
                  <a:pt x="6335268" y="112775"/>
                </a:lnTo>
                <a:lnTo>
                  <a:pt x="6335268" y="0"/>
                </a:lnTo>
                <a:lnTo>
                  <a:pt x="0" y="0"/>
                </a:lnTo>
                <a:lnTo>
                  <a:pt x="0" y="112775"/>
                </a:lnTo>
                <a:close/>
              </a:path>
            </a:pathLst>
          </a:custGeom>
          <a:solidFill>
            <a:srgbClr val="000000"/>
          </a:solidFill>
        </xdr:spPr>
      </xdr:sp>
      <xdr:sp macro="" textlink="">
        <xdr:nvSpPr>
          <xdr:cNvPr id="8" name="Shape 8"/>
          <xdr:cNvSpPr/>
        </xdr:nvSpPr>
        <xdr:spPr>
          <a:xfrm>
            <a:off x="0" y="932688"/>
            <a:ext cx="868044" cy="6946265"/>
          </a:xfrm>
          <a:custGeom>
            <a:avLst/>
            <a:gdLst/>
            <a:ahLst/>
            <a:cxnLst/>
            <a:rect l="0" t="0" r="0" b="0"/>
            <a:pathLst>
              <a:path w="868044" h="6946265">
                <a:moveTo>
                  <a:pt x="0" y="6946138"/>
                </a:moveTo>
                <a:lnTo>
                  <a:pt x="867460" y="6946138"/>
                </a:lnTo>
                <a:lnTo>
                  <a:pt x="867460" y="0"/>
                </a:lnTo>
                <a:lnTo>
                  <a:pt x="0" y="0"/>
                </a:lnTo>
                <a:lnTo>
                  <a:pt x="0" y="6946138"/>
                </a:lnTo>
                <a:close/>
              </a:path>
            </a:pathLst>
          </a:custGeom>
          <a:solidFill>
            <a:srgbClr val="833B0C"/>
          </a:solidFill>
        </xdr:spPr>
      </xdr:sp>
      <xdr:sp macro="" textlink="">
        <xdr:nvSpPr>
          <xdr:cNvPr id="9" name="Shape 9"/>
          <xdr:cNvSpPr/>
        </xdr:nvSpPr>
        <xdr:spPr>
          <a:xfrm>
            <a:off x="865886" y="932688"/>
            <a:ext cx="4486275" cy="6946265"/>
          </a:xfrm>
          <a:custGeom>
            <a:avLst/>
            <a:gdLst/>
            <a:ahLst/>
            <a:cxnLst/>
            <a:rect l="0" t="0" r="0" b="0"/>
            <a:pathLst>
              <a:path w="4486275" h="6946265">
                <a:moveTo>
                  <a:pt x="0" y="6946138"/>
                </a:moveTo>
                <a:lnTo>
                  <a:pt x="4486021" y="6946138"/>
                </a:lnTo>
                <a:lnTo>
                  <a:pt x="4486021" y="0"/>
                </a:lnTo>
                <a:lnTo>
                  <a:pt x="0" y="0"/>
                </a:lnTo>
                <a:lnTo>
                  <a:pt x="0" y="6946138"/>
                </a:lnTo>
                <a:close/>
              </a:path>
            </a:pathLst>
          </a:custGeom>
          <a:solidFill>
            <a:srgbClr val="44536A"/>
          </a:solidFill>
        </xdr:spPr>
      </xdr:sp>
      <xdr:sp macro="" textlink="">
        <xdr:nvSpPr>
          <xdr:cNvPr id="10" name="Shape 10"/>
          <xdr:cNvSpPr/>
        </xdr:nvSpPr>
        <xdr:spPr>
          <a:xfrm>
            <a:off x="5350509" y="932688"/>
            <a:ext cx="984885" cy="6946265"/>
          </a:xfrm>
          <a:custGeom>
            <a:avLst/>
            <a:gdLst/>
            <a:ahLst/>
            <a:cxnLst/>
            <a:rect l="0" t="0" r="0" b="0"/>
            <a:pathLst>
              <a:path w="984885" h="6946265">
                <a:moveTo>
                  <a:pt x="0" y="6946138"/>
                </a:moveTo>
                <a:lnTo>
                  <a:pt x="984808" y="6946138"/>
                </a:lnTo>
                <a:lnTo>
                  <a:pt x="984808" y="0"/>
                </a:lnTo>
                <a:lnTo>
                  <a:pt x="0" y="0"/>
                </a:lnTo>
                <a:lnTo>
                  <a:pt x="0" y="6946138"/>
                </a:lnTo>
                <a:close/>
              </a:path>
            </a:pathLst>
          </a:custGeom>
          <a:solidFill>
            <a:srgbClr val="833B0C"/>
          </a:solidFill>
        </xdr:spPr>
      </xdr:sp>
      <xdr:sp macro="" textlink="">
        <xdr:nvSpPr>
          <xdr:cNvPr id="11" name="Shape 11"/>
          <xdr:cNvSpPr/>
        </xdr:nvSpPr>
        <xdr:spPr>
          <a:xfrm>
            <a:off x="0" y="7877250"/>
            <a:ext cx="6335395" cy="558165"/>
          </a:xfrm>
          <a:custGeom>
            <a:avLst/>
            <a:gdLst/>
            <a:ahLst/>
            <a:cxnLst/>
            <a:rect l="0" t="0" r="0" b="0"/>
            <a:pathLst>
              <a:path w="6335395" h="558165">
                <a:moveTo>
                  <a:pt x="0" y="558088"/>
                </a:moveTo>
                <a:lnTo>
                  <a:pt x="6335268" y="558088"/>
                </a:lnTo>
                <a:lnTo>
                  <a:pt x="6335268" y="0"/>
                </a:lnTo>
                <a:lnTo>
                  <a:pt x="0" y="0"/>
                </a:lnTo>
                <a:lnTo>
                  <a:pt x="0" y="558088"/>
                </a:lnTo>
                <a:close/>
              </a:path>
            </a:pathLst>
          </a:custGeom>
          <a:solidFill>
            <a:srgbClr val="001F5F"/>
          </a:solidFill>
        </xdr:spPr>
      </xdr:sp>
      <xdr:pic>
        <xdr:nvPicPr>
          <xdr:cNvPr id="12" name="image1.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5217" y="2312035"/>
            <a:ext cx="4487926" cy="3796157"/>
          </a:xfrm>
          <a:prstGeom prst="rect">
            <a:avLst/>
          </a:prstGeom>
        </xdr:spPr>
      </xdr:pic>
    </xdr:grp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5</xdr:row>
      <xdr:rowOff>0</xdr:rowOff>
    </xdr:from>
    <xdr:ext cx="965200" cy="848360"/>
    <xdr:pic>
      <xdr:nvPicPr>
        <xdr:cNvPr id="24" name="image9.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65200" cy="848360"/>
        </a:xfrm>
        <a:prstGeom prst="rect">
          <a:avLst/>
        </a:prstGeom>
      </xdr:spPr>
    </xdr:pic>
    <xdr:clientData/>
  </xdr:oneCellAnchor>
  <xdr:oneCellAnchor>
    <xdr:from>
      <xdr:col>0</xdr:col>
      <xdr:colOff>0</xdr:colOff>
      <xdr:row>3</xdr:row>
      <xdr:rowOff>225552</xdr:rowOff>
    </xdr:from>
    <xdr:ext cx="965199" cy="831850"/>
    <xdr:pic>
      <xdr:nvPicPr>
        <xdr:cNvPr id="25" name="image10.jpe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965199" cy="83185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29</xdr:row>
      <xdr:rowOff>0</xdr:rowOff>
    </xdr:from>
    <xdr:ext cx="982167" cy="875665"/>
    <xdr:pic>
      <xdr:nvPicPr>
        <xdr:cNvPr id="26" name="image9.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82167" cy="87566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143172</xdr:rowOff>
    </xdr:from>
    <xdr:to>
      <xdr:col>0</xdr:col>
      <xdr:colOff>8255</xdr:colOff>
      <xdr:row>1</xdr:row>
      <xdr:rowOff>173354</xdr:rowOff>
    </xdr:to>
    <xdr:grpSp>
      <xdr:nvGrpSpPr>
        <xdr:cNvPr id="27" name="Group 27"/>
        <xdr:cNvGrpSpPr/>
      </xdr:nvGrpSpPr>
      <xdr:grpSpPr>
        <a:xfrm>
          <a:off x="0" y="143172"/>
          <a:ext cx="8255" cy="195282"/>
          <a:chOff x="0" y="0"/>
          <a:chExt cx="8255" cy="173355"/>
        </a:xfrm>
      </xdr:grpSpPr>
      <xdr:sp macro="" textlink="">
        <xdr:nvSpPr>
          <xdr:cNvPr id="28" name="Shape 28"/>
          <xdr:cNvSpPr/>
        </xdr:nvSpPr>
        <xdr:spPr>
          <a:xfrm>
            <a:off x="3962" y="3810"/>
            <a:ext cx="0" cy="165735"/>
          </a:xfrm>
          <a:custGeom>
            <a:avLst/>
            <a:gdLst/>
            <a:ahLst/>
            <a:cxnLst/>
            <a:rect l="0" t="0" r="0" b="0"/>
            <a:pathLst>
              <a:path h="165735">
                <a:moveTo>
                  <a:pt x="0" y="0"/>
                </a:moveTo>
                <a:lnTo>
                  <a:pt x="0" y="165608"/>
                </a:lnTo>
              </a:path>
            </a:pathLst>
          </a:custGeom>
          <a:ln w="3175">
            <a:solidFill>
              <a:srgbClr val="006FC0"/>
            </a:solidFill>
          </a:ln>
        </xdr:spPr>
      </xdr:sp>
      <xdr:sp macro="" textlink="">
        <xdr:nvSpPr>
          <xdr:cNvPr id="29" name="Shape 29"/>
          <xdr:cNvSpPr/>
        </xdr:nvSpPr>
        <xdr:spPr>
          <a:xfrm>
            <a:off x="3810" y="3810"/>
            <a:ext cx="635" cy="165735"/>
          </a:xfrm>
          <a:custGeom>
            <a:avLst/>
            <a:gdLst/>
            <a:ahLst/>
            <a:cxnLst/>
            <a:rect l="0" t="0" r="0" b="0"/>
            <a:pathLst>
              <a:path w="635" h="165735">
                <a:moveTo>
                  <a:pt x="152" y="-3809"/>
                </a:moveTo>
                <a:lnTo>
                  <a:pt x="152" y="169418"/>
                </a:lnTo>
              </a:path>
            </a:pathLst>
          </a:custGeom>
          <a:ln w="7924">
            <a:solidFill>
              <a:srgbClr val="41709C"/>
            </a:solidFill>
          </a:ln>
        </xdr:spPr>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141383</xdr:rowOff>
    </xdr:from>
    <xdr:to>
      <xdr:col>0</xdr:col>
      <xdr:colOff>7620</xdr:colOff>
      <xdr:row>1</xdr:row>
      <xdr:rowOff>162560</xdr:rowOff>
    </xdr:to>
    <xdr:grpSp>
      <xdr:nvGrpSpPr>
        <xdr:cNvPr id="30" name="Group 30"/>
        <xdr:cNvGrpSpPr/>
      </xdr:nvGrpSpPr>
      <xdr:grpSpPr>
        <a:xfrm>
          <a:off x="0" y="141383"/>
          <a:ext cx="7620" cy="186277"/>
          <a:chOff x="0" y="0"/>
          <a:chExt cx="7620" cy="162560"/>
        </a:xfrm>
      </xdr:grpSpPr>
      <xdr:sp macro="" textlink="">
        <xdr:nvSpPr>
          <xdr:cNvPr id="31" name="Shape 31"/>
          <xdr:cNvSpPr/>
        </xdr:nvSpPr>
        <xdr:spPr>
          <a:xfrm>
            <a:off x="3771" y="0"/>
            <a:ext cx="0" cy="162560"/>
          </a:xfrm>
          <a:custGeom>
            <a:avLst/>
            <a:gdLst/>
            <a:ahLst/>
            <a:cxnLst/>
            <a:rect l="0" t="0" r="0" b="0"/>
            <a:pathLst>
              <a:path h="162560">
                <a:moveTo>
                  <a:pt x="0" y="0"/>
                </a:moveTo>
                <a:lnTo>
                  <a:pt x="0" y="162559"/>
                </a:lnTo>
              </a:path>
            </a:pathLst>
          </a:custGeom>
          <a:ln w="3175">
            <a:solidFill>
              <a:srgbClr val="006FC0"/>
            </a:solidFill>
          </a:ln>
        </xdr:spPr>
      </xdr:sp>
      <xdr:sp macro="" textlink="">
        <xdr:nvSpPr>
          <xdr:cNvPr id="32" name="Shape 32"/>
          <xdr:cNvSpPr/>
        </xdr:nvSpPr>
        <xdr:spPr>
          <a:xfrm>
            <a:off x="3746" y="0"/>
            <a:ext cx="635" cy="162560"/>
          </a:xfrm>
          <a:custGeom>
            <a:avLst/>
            <a:gdLst/>
            <a:ahLst/>
            <a:cxnLst/>
            <a:rect l="0" t="0" r="0" b="0"/>
            <a:pathLst>
              <a:path w="635" h="162560">
                <a:moveTo>
                  <a:pt x="0" y="0"/>
                </a:moveTo>
                <a:lnTo>
                  <a:pt x="50" y="162559"/>
                </a:lnTo>
              </a:path>
            </a:pathLst>
          </a:custGeom>
          <a:ln w="7493">
            <a:solidFill>
              <a:srgbClr val="41709C"/>
            </a:solidFill>
          </a:ln>
        </xdr:spPr>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141383</xdr:rowOff>
    </xdr:from>
    <xdr:to>
      <xdr:col>0</xdr:col>
      <xdr:colOff>7620</xdr:colOff>
      <xdr:row>1</xdr:row>
      <xdr:rowOff>162560</xdr:rowOff>
    </xdr:to>
    <xdr:grpSp>
      <xdr:nvGrpSpPr>
        <xdr:cNvPr id="33" name="Group 33"/>
        <xdr:cNvGrpSpPr/>
      </xdr:nvGrpSpPr>
      <xdr:grpSpPr>
        <a:xfrm>
          <a:off x="0" y="141383"/>
          <a:ext cx="7620" cy="186277"/>
          <a:chOff x="0" y="0"/>
          <a:chExt cx="7620" cy="162560"/>
        </a:xfrm>
      </xdr:grpSpPr>
      <xdr:sp macro="" textlink="">
        <xdr:nvSpPr>
          <xdr:cNvPr id="34" name="Shape 34"/>
          <xdr:cNvSpPr/>
        </xdr:nvSpPr>
        <xdr:spPr>
          <a:xfrm>
            <a:off x="3771" y="0"/>
            <a:ext cx="0" cy="162560"/>
          </a:xfrm>
          <a:custGeom>
            <a:avLst/>
            <a:gdLst/>
            <a:ahLst/>
            <a:cxnLst/>
            <a:rect l="0" t="0" r="0" b="0"/>
            <a:pathLst>
              <a:path h="162560">
                <a:moveTo>
                  <a:pt x="0" y="0"/>
                </a:moveTo>
                <a:lnTo>
                  <a:pt x="0" y="162559"/>
                </a:lnTo>
              </a:path>
            </a:pathLst>
          </a:custGeom>
          <a:ln w="3175">
            <a:solidFill>
              <a:srgbClr val="006FC0"/>
            </a:solidFill>
          </a:ln>
        </xdr:spPr>
      </xdr:sp>
      <xdr:sp macro="" textlink="">
        <xdr:nvSpPr>
          <xdr:cNvPr id="35" name="Shape 35"/>
          <xdr:cNvSpPr/>
        </xdr:nvSpPr>
        <xdr:spPr>
          <a:xfrm>
            <a:off x="3746" y="0"/>
            <a:ext cx="635" cy="162560"/>
          </a:xfrm>
          <a:custGeom>
            <a:avLst/>
            <a:gdLst/>
            <a:ahLst/>
            <a:cxnLst/>
            <a:rect l="0" t="0" r="0" b="0"/>
            <a:pathLst>
              <a:path w="635" h="162560">
                <a:moveTo>
                  <a:pt x="0" y="0"/>
                </a:moveTo>
                <a:lnTo>
                  <a:pt x="50" y="162559"/>
                </a:lnTo>
              </a:path>
            </a:pathLst>
          </a:custGeom>
          <a:ln w="7493">
            <a:solidFill>
              <a:srgbClr val="41709C"/>
            </a:solidFill>
          </a:ln>
        </xdr:spPr>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141383</xdr:rowOff>
    </xdr:from>
    <xdr:to>
      <xdr:col>0</xdr:col>
      <xdr:colOff>7620</xdr:colOff>
      <xdr:row>1</xdr:row>
      <xdr:rowOff>162560</xdr:rowOff>
    </xdr:to>
    <xdr:grpSp>
      <xdr:nvGrpSpPr>
        <xdr:cNvPr id="36" name="Group 36"/>
        <xdr:cNvGrpSpPr/>
      </xdr:nvGrpSpPr>
      <xdr:grpSpPr>
        <a:xfrm>
          <a:off x="0" y="141383"/>
          <a:ext cx="7620" cy="186277"/>
          <a:chOff x="0" y="0"/>
          <a:chExt cx="7620" cy="162560"/>
        </a:xfrm>
      </xdr:grpSpPr>
      <xdr:sp macro="" textlink="">
        <xdr:nvSpPr>
          <xdr:cNvPr id="37" name="Shape 37"/>
          <xdr:cNvSpPr/>
        </xdr:nvSpPr>
        <xdr:spPr>
          <a:xfrm>
            <a:off x="3771" y="0"/>
            <a:ext cx="0" cy="162560"/>
          </a:xfrm>
          <a:custGeom>
            <a:avLst/>
            <a:gdLst/>
            <a:ahLst/>
            <a:cxnLst/>
            <a:rect l="0" t="0" r="0" b="0"/>
            <a:pathLst>
              <a:path h="162560">
                <a:moveTo>
                  <a:pt x="0" y="0"/>
                </a:moveTo>
                <a:lnTo>
                  <a:pt x="0" y="162559"/>
                </a:lnTo>
              </a:path>
            </a:pathLst>
          </a:custGeom>
          <a:ln w="3175">
            <a:solidFill>
              <a:srgbClr val="006FC0"/>
            </a:solidFill>
          </a:ln>
        </xdr:spPr>
      </xdr:sp>
      <xdr:sp macro="" textlink="">
        <xdr:nvSpPr>
          <xdr:cNvPr id="38" name="Shape 38"/>
          <xdr:cNvSpPr/>
        </xdr:nvSpPr>
        <xdr:spPr>
          <a:xfrm>
            <a:off x="3746" y="0"/>
            <a:ext cx="635" cy="162560"/>
          </a:xfrm>
          <a:custGeom>
            <a:avLst/>
            <a:gdLst/>
            <a:ahLst/>
            <a:cxnLst/>
            <a:rect l="0" t="0" r="0" b="0"/>
            <a:pathLst>
              <a:path w="635" h="162560">
                <a:moveTo>
                  <a:pt x="0" y="0"/>
                </a:moveTo>
                <a:lnTo>
                  <a:pt x="50" y="162559"/>
                </a:lnTo>
              </a:path>
            </a:pathLst>
          </a:custGeom>
          <a:ln w="7493">
            <a:solidFill>
              <a:srgbClr val="41709C"/>
            </a:solidFill>
          </a:ln>
        </xdr:spPr>
      </xdr: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3</xdr:row>
      <xdr:rowOff>156971</xdr:rowOff>
    </xdr:from>
    <xdr:to>
      <xdr:col>0</xdr:col>
      <xdr:colOff>589940</xdr:colOff>
      <xdr:row>5</xdr:row>
      <xdr:rowOff>167004</xdr:rowOff>
    </xdr:to>
    <xdr:pic>
      <xdr:nvPicPr>
        <xdr:cNvPr id="39" name="image11.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89940" cy="58610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0</xdr:colOff>
      <xdr:row>21</xdr:row>
      <xdr:rowOff>86868</xdr:rowOff>
    </xdr:from>
    <xdr:ext cx="745223" cy="683958"/>
    <xdr:pic>
      <xdr:nvPicPr>
        <xdr:cNvPr id="40" name="image12.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45223" cy="683958"/>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136</xdr:row>
      <xdr:rowOff>73376</xdr:rowOff>
    </xdr:from>
    <xdr:to>
      <xdr:col>1</xdr:col>
      <xdr:colOff>203441</xdr:colOff>
      <xdr:row>137</xdr:row>
      <xdr:rowOff>458190</xdr:rowOff>
    </xdr:to>
    <xdr:pic>
      <xdr:nvPicPr>
        <xdr:cNvPr id="41" name="image12.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08241" cy="4581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187914</xdr:rowOff>
    </xdr:from>
    <xdr:to>
      <xdr:col>0</xdr:col>
      <xdr:colOff>8255</xdr:colOff>
      <xdr:row>1</xdr:row>
      <xdr:rowOff>207010</xdr:rowOff>
    </xdr:to>
    <xdr:grpSp>
      <xdr:nvGrpSpPr>
        <xdr:cNvPr id="42" name="Group 42"/>
        <xdr:cNvGrpSpPr/>
      </xdr:nvGrpSpPr>
      <xdr:grpSpPr>
        <a:xfrm>
          <a:off x="0" y="187914"/>
          <a:ext cx="8255" cy="247696"/>
          <a:chOff x="0" y="0"/>
          <a:chExt cx="8255" cy="207010"/>
        </a:xfrm>
      </xdr:grpSpPr>
      <xdr:sp macro="" textlink="">
        <xdr:nvSpPr>
          <xdr:cNvPr id="43" name="Shape 43"/>
          <xdr:cNvSpPr/>
        </xdr:nvSpPr>
        <xdr:spPr>
          <a:xfrm>
            <a:off x="4051" y="0"/>
            <a:ext cx="0" cy="207010"/>
          </a:xfrm>
          <a:custGeom>
            <a:avLst/>
            <a:gdLst/>
            <a:ahLst/>
            <a:cxnLst/>
            <a:rect l="0" t="0" r="0" b="0"/>
            <a:pathLst>
              <a:path h="207010">
                <a:moveTo>
                  <a:pt x="0" y="0"/>
                </a:moveTo>
                <a:lnTo>
                  <a:pt x="0" y="206628"/>
                </a:lnTo>
              </a:path>
            </a:pathLst>
          </a:custGeom>
          <a:ln w="3175">
            <a:solidFill>
              <a:srgbClr val="006FC0"/>
            </a:solidFill>
          </a:ln>
        </xdr:spPr>
      </xdr:sp>
      <xdr:sp macro="" textlink="">
        <xdr:nvSpPr>
          <xdr:cNvPr id="44" name="Shape 44"/>
          <xdr:cNvSpPr/>
        </xdr:nvSpPr>
        <xdr:spPr>
          <a:xfrm>
            <a:off x="4000" y="0"/>
            <a:ext cx="635" cy="207010"/>
          </a:xfrm>
          <a:custGeom>
            <a:avLst/>
            <a:gdLst/>
            <a:ahLst/>
            <a:cxnLst/>
            <a:rect l="0" t="0" r="0" b="0"/>
            <a:pathLst>
              <a:path w="635" h="207010">
                <a:moveTo>
                  <a:pt x="0" y="0"/>
                </a:moveTo>
                <a:lnTo>
                  <a:pt x="101" y="206628"/>
                </a:lnTo>
              </a:path>
            </a:pathLst>
          </a:custGeom>
          <a:ln w="8001">
            <a:solidFill>
              <a:srgbClr val="41709C"/>
            </a:solidFill>
          </a:ln>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34</xdr:row>
      <xdr:rowOff>261746</xdr:rowOff>
    </xdr:from>
    <xdr:to>
      <xdr:col>14</xdr:col>
      <xdr:colOff>33019</xdr:colOff>
      <xdr:row>34</xdr:row>
      <xdr:rowOff>261746</xdr:rowOff>
    </xdr:to>
    <xdr:sp macro="" textlink="">
      <xdr:nvSpPr>
        <xdr:cNvPr id="13" name="Shape 13"/>
        <xdr:cNvSpPr/>
      </xdr:nvSpPr>
      <xdr:spPr>
        <a:xfrm>
          <a:off x="0" y="0"/>
          <a:ext cx="6466840" cy="0"/>
        </a:xfrm>
        <a:custGeom>
          <a:avLst/>
          <a:gdLst/>
          <a:ahLst/>
          <a:cxnLst/>
          <a:rect l="0" t="0" r="0" b="0"/>
          <a:pathLst>
            <a:path w="6466840">
              <a:moveTo>
                <a:pt x="0" y="0"/>
              </a:moveTo>
              <a:lnTo>
                <a:pt x="6466332" y="0"/>
              </a:lnTo>
            </a:path>
          </a:pathLst>
        </a:custGeom>
        <a:ln w="7619">
          <a:solidFill>
            <a:srgbClr val="000000"/>
          </a:solidFill>
        </a:ln>
      </xdr:spPr>
    </xdr:sp>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615954</xdr:rowOff>
    </xdr:from>
    <xdr:ext cx="687895" cy="661543"/>
    <xdr:pic>
      <xdr:nvPicPr>
        <xdr:cNvPr id="45" name="image13.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87895" cy="661543"/>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3</xdr:row>
      <xdr:rowOff>175259</xdr:rowOff>
    </xdr:from>
    <xdr:ext cx="715797" cy="655802"/>
    <xdr:pic>
      <xdr:nvPicPr>
        <xdr:cNvPr id="46" name="image14.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5797" cy="655802"/>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3</xdr:row>
      <xdr:rowOff>179832</xdr:rowOff>
    </xdr:from>
    <xdr:ext cx="714184" cy="665987"/>
    <xdr:pic>
      <xdr:nvPicPr>
        <xdr:cNvPr id="47" name="image15.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4184" cy="665987"/>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750560</xdr:rowOff>
    </xdr:from>
    <xdr:ext cx="773429" cy="800100"/>
    <xdr:pic>
      <xdr:nvPicPr>
        <xdr:cNvPr id="48" name="image14.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3429" cy="800100"/>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3</xdr:row>
      <xdr:rowOff>199643</xdr:rowOff>
    </xdr:from>
    <xdr:ext cx="704367" cy="733526"/>
    <xdr:pic>
      <xdr:nvPicPr>
        <xdr:cNvPr id="49" name="image14.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04367" cy="733526"/>
        </a:xfrm>
        <a:prstGeom prst="rect">
          <a:avLst/>
        </a:prstGeom>
      </xdr:spPr>
    </xdr:pic>
    <xdr:clientData/>
  </xdr:oneCellAnchor>
  <xdr:oneCellAnchor>
    <xdr:from>
      <xdr:col>0</xdr:col>
      <xdr:colOff>0</xdr:colOff>
      <xdr:row>90</xdr:row>
      <xdr:rowOff>89915</xdr:rowOff>
    </xdr:from>
    <xdr:ext cx="754621" cy="733513"/>
    <xdr:pic>
      <xdr:nvPicPr>
        <xdr:cNvPr id="50" name="image14.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4621" cy="733513"/>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85794</xdr:colOff>
      <xdr:row>0</xdr:row>
      <xdr:rowOff>0</xdr:rowOff>
    </xdr:from>
    <xdr:to>
      <xdr:col>1</xdr:col>
      <xdr:colOff>10600</xdr:colOff>
      <xdr:row>0</xdr:row>
      <xdr:rowOff>381</xdr:rowOff>
    </xdr:to>
    <xdr:pic>
      <xdr:nvPicPr>
        <xdr:cNvPr id="51" name="image16.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42990" cy="38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148541</xdr:rowOff>
    </xdr:from>
    <xdr:to>
      <xdr:col>0</xdr:col>
      <xdr:colOff>8255</xdr:colOff>
      <xdr:row>1</xdr:row>
      <xdr:rowOff>194310</xdr:rowOff>
    </xdr:to>
    <xdr:grpSp>
      <xdr:nvGrpSpPr>
        <xdr:cNvPr id="52" name="Group 52"/>
        <xdr:cNvGrpSpPr/>
      </xdr:nvGrpSpPr>
      <xdr:grpSpPr>
        <a:xfrm>
          <a:off x="0" y="148541"/>
          <a:ext cx="8255" cy="223569"/>
          <a:chOff x="0" y="0"/>
          <a:chExt cx="8255" cy="194310"/>
        </a:xfrm>
      </xdr:grpSpPr>
      <xdr:sp macro="" textlink="">
        <xdr:nvSpPr>
          <xdr:cNvPr id="53" name="Shape 53"/>
          <xdr:cNvSpPr/>
        </xdr:nvSpPr>
        <xdr:spPr>
          <a:xfrm>
            <a:off x="3981" y="0"/>
            <a:ext cx="0" cy="194310"/>
          </a:xfrm>
          <a:custGeom>
            <a:avLst/>
            <a:gdLst/>
            <a:ahLst/>
            <a:cxnLst/>
            <a:rect l="0" t="0" r="0" b="0"/>
            <a:pathLst>
              <a:path h="194310">
                <a:moveTo>
                  <a:pt x="0" y="0"/>
                </a:moveTo>
                <a:lnTo>
                  <a:pt x="0" y="193928"/>
                </a:lnTo>
              </a:path>
            </a:pathLst>
          </a:custGeom>
          <a:ln w="3175">
            <a:solidFill>
              <a:srgbClr val="006FC0"/>
            </a:solidFill>
          </a:ln>
        </xdr:spPr>
      </xdr:sp>
      <xdr:sp macro="" textlink="">
        <xdr:nvSpPr>
          <xdr:cNvPr id="54" name="Shape 54"/>
          <xdr:cNvSpPr/>
        </xdr:nvSpPr>
        <xdr:spPr>
          <a:xfrm>
            <a:off x="3937" y="0"/>
            <a:ext cx="635" cy="194310"/>
          </a:xfrm>
          <a:custGeom>
            <a:avLst/>
            <a:gdLst/>
            <a:ahLst/>
            <a:cxnLst/>
            <a:rect l="0" t="0" r="0" b="0"/>
            <a:pathLst>
              <a:path w="635" h="194310">
                <a:moveTo>
                  <a:pt x="0" y="0"/>
                </a:moveTo>
                <a:lnTo>
                  <a:pt x="88" y="193928"/>
                </a:lnTo>
              </a:path>
            </a:pathLst>
          </a:custGeom>
          <a:ln w="7874">
            <a:solidFill>
              <a:srgbClr val="41709C"/>
            </a:solidFill>
          </a:ln>
        </xdr:spPr>
      </xdr:sp>
    </xdr:grpSp>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36449</xdr:colOff>
      <xdr:row>0</xdr:row>
      <xdr:rowOff>623028</xdr:rowOff>
    </xdr:from>
    <xdr:to>
      <xdr:col>2</xdr:col>
      <xdr:colOff>121793</xdr:colOff>
      <xdr:row>2</xdr:row>
      <xdr:rowOff>2723387</xdr:rowOff>
    </xdr:to>
    <xdr:pic>
      <xdr:nvPicPr>
        <xdr:cNvPr id="55" name="image17.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344" cy="2737104"/>
        </a:xfrm>
        <a:prstGeom prst="rect">
          <a:avLst/>
        </a:prstGeom>
      </xdr:spPr>
    </xdr:pic>
    <xdr:clientData/>
  </xdr:twoCellAnchor>
  <xdr:twoCellAnchor editAs="oneCell">
    <xdr:from>
      <xdr:col>0</xdr:col>
      <xdr:colOff>33528</xdr:colOff>
      <xdr:row>0</xdr:row>
      <xdr:rowOff>623028</xdr:rowOff>
    </xdr:from>
    <xdr:to>
      <xdr:col>0</xdr:col>
      <xdr:colOff>112776</xdr:colOff>
      <xdr:row>2</xdr:row>
      <xdr:rowOff>2723387</xdr:rowOff>
    </xdr:to>
    <xdr:pic>
      <xdr:nvPicPr>
        <xdr:cNvPr id="56" name="image18.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9248" cy="27371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91</xdr:row>
      <xdr:rowOff>85344</xdr:rowOff>
    </xdr:from>
    <xdr:ext cx="711136" cy="582422"/>
    <xdr:pic>
      <xdr:nvPicPr>
        <xdr:cNvPr id="14" name="image2.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136" cy="58242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absoluteAnchor>
    <xdr:pos x="-12191" y="-12191"/>
    <xdr:ext cx="680732" cy="614044"/>
    <xdr:pic>
      <xdr:nvPicPr>
        <xdr:cNvPr id="15" name="image3.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80732" cy="614044"/>
        </a:xfrm>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12191" y="-12141"/>
    <xdr:ext cx="739203" cy="667842"/>
    <xdr:pic>
      <xdr:nvPicPr>
        <xdr:cNvPr id="16" name="image4.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39203" cy="667842"/>
        </a:xfrm>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oneCellAnchor>
    <xdr:from>
      <xdr:col>0</xdr:col>
      <xdr:colOff>0</xdr:colOff>
      <xdr:row>98</xdr:row>
      <xdr:rowOff>88391</xdr:rowOff>
    </xdr:from>
    <xdr:ext cx="746112" cy="659383"/>
    <xdr:pic>
      <xdr:nvPicPr>
        <xdr:cNvPr id="17" name="image5.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46112" cy="659383"/>
        </a:xfrm>
        <a:prstGeom prst="rect">
          <a:avLst/>
        </a:prstGeom>
      </xdr:spPr>
    </xdr:pic>
    <xdr:clientData/>
  </xdr:oneCellAnchor>
  <xdr:oneCellAnchor>
    <xdr:from>
      <xdr:col>0</xdr:col>
      <xdr:colOff>0</xdr:colOff>
      <xdr:row>100</xdr:row>
      <xdr:rowOff>0</xdr:rowOff>
    </xdr:from>
    <xdr:ext cx="746112" cy="649985"/>
    <xdr:pic>
      <xdr:nvPicPr>
        <xdr:cNvPr id="18" name="image6.jpe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46112" cy="64998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absoluteAnchor>
    <xdr:pos x="-292" y="-1523"/>
    <xdr:ext cx="746112" cy="39115"/>
    <xdr:pic>
      <xdr:nvPicPr>
        <xdr:cNvPr id="19" name="image7.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46112" cy="39115"/>
        </a:xfrm>
        <a:prstGeom prst="rect">
          <a:avLst/>
        </a:prstGeom>
      </xdr:spPr>
    </xdr:pic>
    <xdr:clientData/>
  </xdr:absoluteAnchor>
  <xdr:absoluteAnchor>
    <xdr:pos x="5548376" y="-1523"/>
    <xdr:ext cx="746112" cy="29717"/>
    <xdr:pic>
      <xdr:nvPicPr>
        <xdr:cNvPr id="20" name="image8.jpe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46112" cy="29717"/>
        </a:xfrm>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10858" y="-12191"/>
    <xdr:ext cx="681240" cy="536701"/>
    <xdr:pic>
      <xdr:nvPicPr>
        <xdr:cNvPr id="21" name="image9.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81240" cy="536701"/>
        </a:xfrm>
        <a:prstGeom prst="rect">
          <a:avLst/>
        </a:prstGeom>
      </xdr:spPr>
    </xdr:pic>
    <xdr:clientData/>
  </xdr:absoluteAnchor>
  <xdr:absoluteAnchor>
    <xdr:pos x="6113526" y="-12191"/>
    <xdr:ext cx="681240" cy="534923"/>
    <xdr:pic>
      <xdr:nvPicPr>
        <xdr:cNvPr id="22" name="image9.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81240" cy="534923"/>
        </a:xfrm>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oneCellAnchor>
    <xdr:from>
      <xdr:col>0</xdr:col>
      <xdr:colOff>0</xdr:colOff>
      <xdr:row>3</xdr:row>
      <xdr:rowOff>217932</xdr:rowOff>
    </xdr:from>
    <xdr:ext cx="914819" cy="806932"/>
    <xdr:pic>
      <xdr:nvPicPr>
        <xdr:cNvPr id="23" name="image9.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14819" cy="806932"/>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6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3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40.xml.rels><?xml version="1.0" encoding="UTF-8" standalone="yes"?>
<Relationships xmlns="http://schemas.openxmlformats.org/package/2006/relationships"><Relationship Id="rId1" Type="http://schemas.openxmlformats.org/officeDocument/2006/relationships/hyperlink" Target="mailto:inIn.hudget@osiJn.Nov.ng" TargetMode="External"/><Relationship Id="rId2" Type="http://schemas.openxmlformats.org/officeDocument/2006/relationships/drawing" Target="../drawings/drawing2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workbookViewId="0">
      <selection sqref="A1:F1"/>
    </sheetView>
  </sheetViews>
  <sheetFormatPr baseColWidth="10" defaultColWidth="8.83203125" defaultRowHeight="12" x14ac:dyDescent="0"/>
  <cols>
    <col min="1" max="1" width="27.5" customWidth="1"/>
    <col min="2" max="2" width="22" customWidth="1"/>
    <col min="3" max="3" width="22.5" customWidth="1"/>
    <col min="4" max="4" width="20.1640625" customWidth="1"/>
    <col min="5" max="5" width="15.33203125" customWidth="1"/>
    <col min="6" max="6" width="13.5" customWidth="1"/>
  </cols>
  <sheetData>
    <row r="1" spans="1:6" ht="184.5" customHeight="1">
      <c r="A1" s="236" t="s">
        <v>0</v>
      </c>
      <c r="B1" s="236"/>
      <c r="C1" s="236"/>
      <c r="D1" s="236"/>
      <c r="E1" s="236"/>
      <c r="F1" s="236"/>
    </row>
    <row r="2" spans="1:6" ht="105.75" customHeight="1">
      <c r="A2" s="237" t="s">
        <v>1</v>
      </c>
      <c r="B2" s="237"/>
      <c r="C2" s="237"/>
      <c r="D2" s="237"/>
      <c r="E2" s="237"/>
      <c r="F2" s="237"/>
    </row>
    <row r="3" spans="1:6" ht="409" customHeight="1"/>
    <row r="4" spans="1:6" ht="256" customHeight="1"/>
    <row r="5" spans="1:6" ht="27" customHeight="1">
      <c r="A5" s="236" t="s">
        <v>2</v>
      </c>
      <c r="B5" s="236"/>
      <c r="C5" s="236"/>
      <c r="D5" s="236"/>
      <c r="E5" s="236"/>
      <c r="F5" s="236"/>
    </row>
    <row r="6" spans="1:6" ht="36.25" customHeight="1">
      <c r="A6" s="1" t="s">
        <v>3</v>
      </c>
      <c r="B6" s="2" t="s">
        <v>4</v>
      </c>
      <c r="C6" s="2" t="s">
        <v>5</v>
      </c>
      <c r="D6" s="3" t="s">
        <v>6</v>
      </c>
      <c r="E6" s="3" t="s">
        <v>7</v>
      </c>
    </row>
    <row r="7" spans="1:6" ht="13.5" customHeight="1">
      <c r="A7" s="4" t="s">
        <v>8</v>
      </c>
      <c r="B7" s="5"/>
      <c r="C7" s="5"/>
      <c r="D7" s="5"/>
      <c r="E7" s="5"/>
    </row>
    <row r="8" spans="1:6" ht="13.5" customHeight="1">
      <c r="A8" s="6" t="s">
        <v>9</v>
      </c>
      <c r="B8" s="7">
        <v>57</v>
      </c>
      <c r="C8" s="7">
        <v>20</v>
      </c>
      <c r="D8" s="8"/>
      <c r="E8" s="9" t="s">
        <v>10</v>
      </c>
    </row>
    <row r="9" spans="1:6" ht="27" customHeight="1">
      <c r="A9" s="10" t="s">
        <v>11</v>
      </c>
      <c r="B9" s="7">
        <v>2.1800000000000002</v>
      </c>
      <c r="C9" s="7">
        <v>1.7</v>
      </c>
      <c r="D9" s="11"/>
      <c r="E9" s="9" t="s">
        <v>12</v>
      </c>
    </row>
    <row r="10" spans="1:6" ht="13.5" customHeight="1">
      <c r="A10" s="6" t="s">
        <v>13</v>
      </c>
      <c r="B10" s="12">
        <v>305</v>
      </c>
      <c r="C10" s="12">
        <v>360</v>
      </c>
      <c r="D10" s="8"/>
      <c r="E10" s="9" t="s">
        <v>14</v>
      </c>
    </row>
    <row r="11" spans="1:6" ht="27" customHeight="1">
      <c r="A11" s="10" t="s">
        <v>15</v>
      </c>
      <c r="B11" s="13">
        <v>3.1600000000000003E-2</v>
      </c>
      <c r="C11" s="13">
        <v>-4.4200000000000003E-2</v>
      </c>
      <c r="D11" s="11"/>
      <c r="E11" s="9" t="s">
        <v>16</v>
      </c>
    </row>
    <row r="12" spans="1:6" ht="27" customHeight="1">
      <c r="A12" s="10" t="s">
        <v>17</v>
      </c>
      <c r="B12" s="13">
        <v>0.11700000000000001</v>
      </c>
      <c r="C12" s="13">
        <v>0.14130000000000001</v>
      </c>
      <c r="D12" s="11"/>
      <c r="E12" s="9" t="s">
        <v>18</v>
      </c>
    </row>
    <row r="13" spans="1:6" ht="13.5" customHeight="1">
      <c r="A13" s="6" t="s">
        <v>19</v>
      </c>
      <c r="B13" s="13">
        <v>0.35</v>
      </c>
      <c r="C13" s="13">
        <v>0.27</v>
      </c>
      <c r="D13" s="8"/>
      <c r="E13" s="9" t="s">
        <v>20</v>
      </c>
    </row>
    <row r="14" spans="1:6" ht="13.5" customHeight="1">
      <c r="A14" s="14" t="s">
        <v>21</v>
      </c>
      <c r="B14" s="15" t="s">
        <v>22</v>
      </c>
      <c r="C14" s="16">
        <v>3646643790</v>
      </c>
      <c r="D14" s="15" t="s">
        <v>22</v>
      </c>
      <c r="E14" s="4" t="s">
        <v>23</v>
      </c>
    </row>
    <row r="15" spans="1:6" ht="13.5" customHeight="1">
      <c r="A15" s="14" t="s">
        <v>24</v>
      </c>
      <c r="B15" s="16">
        <v>105889494430</v>
      </c>
      <c r="C15" s="16">
        <v>78582426970</v>
      </c>
      <c r="D15" s="16">
        <v>6118643400</v>
      </c>
      <c r="E15" s="5"/>
    </row>
    <row r="16" spans="1:6" ht="27" customHeight="1">
      <c r="A16" s="10" t="s">
        <v>25</v>
      </c>
      <c r="B16" s="17">
        <v>39700000000</v>
      </c>
      <c r="C16" s="17">
        <v>21853265710</v>
      </c>
      <c r="D16" s="18" t="s">
        <v>26</v>
      </c>
      <c r="E16" s="9" t="s">
        <v>27</v>
      </c>
    </row>
    <row r="17" spans="1:5" ht="34.75" customHeight="1">
      <c r="A17" s="10" t="s">
        <v>28</v>
      </c>
      <c r="B17" s="19">
        <v>1575000000</v>
      </c>
      <c r="C17" s="19">
        <v>400000000</v>
      </c>
      <c r="D17" s="20" t="s">
        <v>26</v>
      </c>
      <c r="E17" s="9" t="s">
        <v>29</v>
      </c>
    </row>
    <row r="18" spans="1:5" ht="13.5" customHeight="1">
      <c r="A18" s="6" t="s">
        <v>30</v>
      </c>
      <c r="B18" s="17">
        <v>13500000000</v>
      </c>
      <c r="C18" s="17">
        <v>12475764440</v>
      </c>
      <c r="D18" s="21" t="s">
        <v>26</v>
      </c>
      <c r="E18" s="9" t="s">
        <v>31</v>
      </c>
    </row>
    <row r="19" spans="1:5" ht="13.5" customHeight="1">
      <c r="A19" s="6" t="s">
        <v>32</v>
      </c>
      <c r="B19" s="17">
        <v>30828758440</v>
      </c>
      <c r="C19" s="17">
        <v>15082345490</v>
      </c>
      <c r="D19" s="18" t="s">
        <v>26</v>
      </c>
      <c r="E19" s="9" t="s">
        <v>33</v>
      </c>
    </row>
    <row r="20" spans="1:5" ht="13.5" customHeight="1">
      <c r="A20" s="6" t="s">
        <v>34</v>
      </c>
      <c r="B20" s="17">
        <v>14229452970</v>
      </c>
      <c r="C20" s="17">
        <v>13216437150</v>
      </c>
      <c r="D20" s="22">
        <v>4618267180</v>
      </c>
      <c r="E20" s="9" t="s">
        <v>35</v>
      </c>
    </row>
    <row r="21" spans="1:5" ht="13.5" customHeight="1">
      <c r="A21" s="6" t="s">
        <v>36</v>
      </c>
      <c r="B21" s="17">
        <v>6056283020</v>
      </c>
      <c r="C21" s="17">
        <v>9422217320</v>
      </c>
      <c r="D21" s="22">
        <v>1500376220</v>
      </c>
      <c r="E21" s="9" t="s">
        <v>37</v>
      </c>
    </row>
    <row r="22" spans="1:5" ht="13.5" customHeight="1">
      <c r="A22" s="6" t="s">
        <v>38</v>
      </c>
      <c r="B22" s="21" t="s">
        <v>26</v>
      </c>
      <c r="C22" s="17">
        <v>6132396860</v>
      </c>
      <c r="D22" s="18" t="s">
        <v>26</v>
      </c>
      <c r="E22" s="9" t="s">
        <v>39</v>
      </c>
    </row>
    <row r="23" spans="1:5" ht="13.5" customHeight="1">
      <c r="A23" s="14" t="s">
        <v>40</v>
      </c>
      <c r="B23" s="16">
        <v>119550401040</v>
      </c>
      <c r="C23" s="16">
        <v>82229070760</v>
      </c>
      <c r="D23" s="16">
        <v>9442503260</v>
      </c>
      <c r="E23" s="5"/>
    </row>
    <row r="24" spans="1:5" ht="13.5" customHeight="1">
      <c r="A24" s="23" t="s">
        <v>41</v>
      </c>
      <c r="B24" s="17">
        <v>57669706080</v>
      </c>
      <c r="C24" s="17">
        <v>41600880720</v>
      </c>
      <c r="D24" s="22">
        <v>3790126320</v>
      </c>
      <c r="E24" s="8"/>
    </row>
    <row r="25" spans="1:5" ht="27" customHeight="1">
      <c r="A25" s="10" t="s">
        <v>42</v>
      </c>
      <c r="B25" s="17">
        <v>36465191230</v>
      </c>
      <c r="C25" s="17">
        <v>26535911910</v>
      </c>
      <c r="D25" s="22">
        <v>320247210</v>
      </c>
      <c r="E25" s="9" t="s">
        <v>43</v>
      </c>
    </row>
    <row r="26" spans="1:5" ht="13.5" customHeight="1">
      <c r="A26" s="6" t="s">
        <v>44</v>
      </c>
      <c r="B26" s="17">
        <v>20004514850</v>
      </c>
      <c r="C26" s="17">
        <v>14424968810</v>
      </c>
      <c r="D26" s="22">
        <v>3469879110</v>
      </c>
      <c r="E26" s="9" t="s">
        <v>45</v>
      </c>
    </row>
    <row r="27" spans="1:5" ht="27" customHeight="1">
      <c r="A27" s="10" t="s">
        <v>46</v>
      </c>
      <c r="B27" s="17">
        <v>1200000000</v>
      </c>
      <c r="C27" s="17">
        <v>640000000</v>
      </c>
      <c r="D27" s="18" t="s">
        <v>26</v>
      </c>
      <c r="E27" s="9" t="s">
        <v>47</v>
      </c>
    </row>
    <row r="28" spans="1:5" ht="27" customHeight="1">
      <c r="A28" s="23" t="s">
        <v>48</v>
      </c>
      <c r="B28" s="17">
        <v>61880694960</v>
      </c>
      <c r="C28" s="17">
        <v>40628190040</v>
      </c>
      <c r="D28" s="17">
        <v>5652376940</v>
      </c>
      <c r="E28" s="24" t="s">
        <v>49</v>
      </c>
    </row>
    <row r="29" spans="1:5" ht="13.5" customHeight="1">
      <c r="A29" s="14" t="s">
        <v>50</v>
      </c>
      <c r="B29" s="25">
        <v>-13660906610</v>
      </c>
      <c r="C29" s="15" t="s">
        <v>22</v>
      </c>
      <c r="D29" s="26"/>
      <c r="E29" s="5"/>
    </row>
    <row r="30" spans="1:5" ht="13.5" customHeight="1">
      <c r="A30" s="14" t="s">
        <v>51</v>
      </c>
      <c r="B30" s="16">
        <v>13660906610</v>
      </c>
      <c r="C30" s="15" t="s">
        <v>22</v>
      </c>
      <c r="D30" s="15" t="s">
        <v>22</v>
      </c>
      <c r="E30" s="4" t="s">
        <v>52</v>
      </c>
    </row>
    <row r="31" spans="1:5" ht="13.5" customHeight="1">
      <c r="A31" s="6" t="s">
        <v>53</v>
      </c>
      <c r="B31" s="17">
        <v>5414944860</v>
      </c>
      <c r="C31" s="21" t="s">
        <v>26</v>
      </c>
      <c r="D31" s="21" t="s">
        <v>26</v>
      </c>
      <c r="E31" s="21" t="s">
        <v>26</v>
      </c>
    </row>
    <row r="32" spans="1:5" ht="23.25" customHeight="1">
      <c r="A32" s="6" t="s">
        <v>54</v>
      </c>
      <c r="B32" s="11"/>
      <c r="C32" s="11"/>
      <c r="D32" s="27"/>
      <c r="E32" s="11"/>
    </row>
    <row r="33" spans="1:6" ht="13.5" customHeight="1">
      <c r="A33" s="6" t="s">
        <v>55</v>
      </c>
      <c r="B33" s="17">
        <v>8245961750</v>
      </c>
      <c r="C33" s="21" t="s">
        <v>26</v>
      </c>
      <c r="D33" s="21" t="s">
        <v>26</v>
      </c>
      <c r="E33" s="21" t="s">
        <v>26</v>
      </c>
    </row>
    <row r="34" spans="1:6" ht="13.5" customHeight="1">
      <c r="A34" s="14" t="s">
        <v>56</v>
      </c>
      <c r="B34" s="15" t="s">
        <v>22</v>
      </c>
      <c r="C34" s="15" t="s">
        <v>22</v>
      </c>
      <c r="D34" s="26"/>
      <c r="E34" s="5"/>
    </row>
    <row r="35" spans="1:6" ht="13.5" customHeight="1">
      <c r="A35" s="28" t="s">
        <v>57</v>
      </c>
      <c r="B35" s="26"/>
      <c r="C35" s="26"/>
      <c r="D35" s="26"/>
      <c r="E35" s="5"/>
    </row>
    <row r="36" spans="1:6" ht="34.75" customHeight="1">
      <c r="A36" s="10" t="s">
        <v>58</v>
      </c>
      <c r="B36" s="29">
        <v>0</v>
      </c>
      <c r="C36" s="27"/>
      <c r="D36" s="30">
        <v>0.11</v>
      </c>
      <c r="E36" s="11"/>
    </row>
    <row r="37" spans="1:6" ht="15" customHeight="1">
      <c r="A37" s="238">
        <v>1</v>
      </c>
      <c r="B37" s="238"/>
      <c r="C37" s="238"/>
      <c r="D37" s="238"/>
      <c r="E37" s="238"/>
      <c r="F37" s="238"/>
    </row>
  </sheetData>
  <mergeCells count="4">
    <mergeCell ref="A1:F1"/>
    <mergeCell ref="A2:F2"/>
    <mergeCell ref="A5:F5"/>
    <mergeCell ref="A37:F37"/>
  </mergeCells>
  <pageMargins left="0.7" right="0.7" top="0.75" bottom="0.75" header="0.3" footer="0.3"/>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4"/>
  <sheetViews>
    <sheetView topLeftCell="A30" workbookViewId="0">
      <selection sqref="A1:F1"/>
    </sheetView>
  </sheetViews>
  <sheetFormatPr baseColWidth="10" defaultColWidth="8.83203125" defaultRowHeight="12" x14ac:dyDescent="0"/>
  <cols>
    <col min="1" max="1" width="10.1640625" customWidth="1"/>
    <col min="2" max="2" width="33.1640625" customWidth="1"/>
    <col min="3" max="3" width="15.5" customWidth="1"/>
    <col min="4" max="4" width="15.33203125" customWidth="1"/>
    <col min="5" max="5" width="14.6640625" customWidth="1"/>
    <col min="6" max="6" width="15.33203125" customWidth="1"/>
    <col min="7" max="7" width="15.5" customWidth="1"/>
  </cols>
  <sheetData>
    <row r="1" spans="1:7" ht="38.5" customHeight="1">
      <c r="A1" s="36" t="s">
        <v>206</v>
      </c>
      <c r="B1" s="51" t="s">
        <v>127</v>
      </c>
      <c r="C1" s="36" t="s">
        <v>200</v>
      </c>
      <c r="D1" s="36" t="s">
        <v>128</v>
      </c>
      <c r="E1" s="37" t="s">
        <v>129</v>
      </c>
      <c r="F1" s="49" t="s">
        <v>201</v>
      </c>
      <c r="G1" s="38" t="s">
        <v>130</v>
      </c>
    </row>
    <row r="2" spans="1:7" ht="8.25" customHeight="1">
      <c r="A2" s="8"/>
      <c r="B2" s="8"/>
      <c r="C2" s="40" t="s">
        <v>131</v>
      </c>
      <c r="D2" s="40" t="s">
        <v>131</v>
      </c>
      <c r="E2" s="40" t="s">
        <v>131</v>
      </c>
      <c r="F2" s="40" t="s">
        <v>131</v>
      </c>
      <c r="G2" s="40" t="s">
        <v>131</v>
      </c>
    </row>
    <row r="3" spans="1:7" ht="8.25" customHeight="1">
      <c r="A3" s="8"/>
      <c r="B3" s="39" t="s">
        <v>207</v>
      </c>
      <c r="C3" s="8"/>
      <c r="D3" s="8"/>
      <c r="E3" s="45">
        <v>3646643790</v>
      </c>
      <c r="F3" s="53" t="s">
        <v>134</v>
      </c>
      <c r="G3" s="45">
        <v>3646643790</v>
      </c>
    </row>
    <row r="4" spans="1:7" ht="8.25" customHeight="1">
      <c r="A4" s="84">
        <v>1</v>
      </c>
      <c r="B4" s="39" t="s">
        <v>208</v>
      </c>
      <c r="C4" s="8"/>
      <c r="D4" s="8"/>
      <c r="E4" s="8"/>
      <c r="F4" s="8"/>
      <c r="G4" s="8"/>
    </row>
    <row r="5" spans="1:7" ht="17.25" customHeight="1">
      <c r="A5" s="85">
        <v>1101</v>
      </c>
      <c r="B5" s="24" t="s">
        <v>209</v>
      </c>
      <c r="C5" s="11"/>
      <c r="D5" s="11"/>
      <c r="E5" s="11"/>
      <c r="F5" s="11"/>
      <c r="G5" s="11"/>
    </row>
    <row r="6" spans="1:7" ht="8.25" customHeight="1">
      <c r="A6" s="84">
        <v>110101</v>
      </c>
      <c r="B6" s="39" t="s">
        <v>210</v>
      </c>
      <c r="C6" s="8"/>
      <c r="D6" s="8"/>
      <c r="E6" s="8"/>
      <c r="F6" s="8"/>
      <c r="G6" s="8"/>
    </row>
    <row r="7" spans="1:7" ht="8.25" customHeight="1">
      <c r="A7" s="86">
        <v>11010101</v>
      </c>
      <c r="B7" s="42" t="s">
        <v>211</v>
      </c>
      <c r="C7" s="46">
        <v>39832175375</v>
      </c>
      <c r="D7" s="46">
        <v>39700000000</v>
      </c>
      <c r="E7" s="46">
        <v>21853265710</v>
      </c>
      <c r="F7" s="44" t="s">
        <v>132</v>
      </c>
      <c r="G7" s="46">
        <v>21853265710</v>
      </c>
    </row>
    <row r="8" spans="1:7" ht="8.25" customHeight="1">
      <c r="A8" s="84">
        <v>110102</v>
      </c>
      <c r="B8" s="39" t="s">
        <v>212</v>
      </c>
      <c r="C8" s="8"/>
      <c r="D8" s="8"/>
      <c r="E8" s="8"/>
      <c r="F8" s="8"/>
      <c r="G8" s="44" t="s">
        <v>132</v>
      </c>
    </row>
    <row r="9" spans="1:7" ht="8.25" customHeight="1">
      <c r="A9" s="86">
        <v>11010201</v>
      </c>
      <c r="B9" s="42" t="s">
        <v>213</v>
      </c>
      <c r="C9" s="46">
        <v>11400000000</v>
      </c>
      <c r="D9" s="46">
        <v>13500000000</v>
      </c>
      <c r="E9" s="46">
        <v>12475764440</v>
      </c>
      <c r="F9" s="44" t="s">
        <v>132</v>
      </c>
      <c r="G9" s="46">
        <v>12475764440</v>
      </c>
    </row>
    <row r="10" spans="1:7" ht="8.25" customHeight="1">
      <c r="A10" s="86">
        <v>11010303</v>
      </c>
      <c r="B10" s="42" t="s">
        <v>214</v>
      </c>
      <c r="C10" s="46">
        <v>75000000</v>
      </c>
      <c r="D10" s="46">
        <v>75000000</v>
      </c>
      <c r="E10" s="44" t="s">
        <v>132</v>
      </c>
      <c r="F10" s="44" t="s">
        <v>132</v>
      </c>
      <c r="G10" s="44" t="s">
        <v>132</v>
      </c>
    </row>
    <row r="11" spans="1:7" ht="8.25" customHeight="1">
      <c r="A11" s="86">
        <v>11010401</v>
      </c>
      <c r="B11" s="42" t="s">
        <v>133</v>
      </c>
      <c r="C11" s="46">
        <v>1100000000</v>
      </c>
      <c r="D11" s="46">
        <v>1500000000</v>
      </c>
      <c r="E11" s="46">
        <v>400000000</v>
      </c>
      <c r="F11" s="44" t="s">
        <v>132</v>
      </c>
      <c r="G11" s="46">
        <v>400000000</v>
      </c>
    </row>
    <row r="12" spans="1:7" ht="8.25" customHeight="1">
      <c r="A12" s="8"/>
      <c r="B12" s="39" t="s">
        <v>215</v>
      </c>
      <c r="C12" s="45">
        <v>52407175375</v>
      </c>
      <c r="D12" s="45">
        <v>54775000000</v>
      </c>
      <c r="E12" s="45">
        <v>34729030150</v>
      </c>
      <c r="F12" s="53" t="s">
        <v>134</v>
      </c>
      <c r="G12" s="45">
        <v>34729030150</v>
      </c>
    </row>
    <row r="13" spans="1:7" ht="8.25" customHeight="1">
      <c r="A13" s="84">
        <v>12</v>
      </c>
      <c r="B13" s="39" t="s">
        <v>216</v>
      </c>
      <c r="C13" s="8"/>
      <c r="D13" s="8"/>
      <c r="E13" s="8"/>
      <c r="F13" s="8"/>
      <c r="G13" s="8"/>
    </row>
    <row r="14" spans="1:7" ht="8.25" customHeight="1">
      <c r="A14" s="84">
        <v>1201</v>
      </c>
      <c r="B14" s="39" t="s">
        <v>217</v>
      </c>
      <c r="C14" s="8"/>
      <c r="D14" s="8"/>
      <c r="E14" s="8"/>
      <c r="F14" s="8"/>
      <c r="G14" s="8"/>
    </row>
    <row r="15" spans="1:7" ht="8.25" customHeight="1">
      <c r="A15" s="84">
        <v>120101</v>
      </c>
      <c r="B15" s="39" t="s">
        <v>218</v>
      </c>
      <c r="C15" s="8"/>
      <c r="D15" s="8"/>
      <c r="E15" s="8"/>
      <c r="F15" s="8"/>
      <c r="G15" s="8"/>
    </row>
    <row r="16" spans="1:7" ht="8.25" customHeight="1">
      <c r="A16" s="86">
        <v>12010101</v>
      </c>
      <c r="B16" s="42" t="s">
        <v>219</v>
      </c>
      <c r="C16" s="46">
        <v>2980044908.9400001</v>
      </c>
      <c r="D16" s="46">
        <v>5242785450</v>
      </c>
      <c r="E16" s="46">
        <v>739077640</v>
      </c>
      <c r="F16" s="46">
        <v>1178489260</v>
      </c>
      <c r="G16" s="46">
        <v>1917566900</v>
      </c>
    </row>
    <row r="17" spans="1:7" ht="8.25" customHeight="1">
      <c r="A17" s="86">
        <v>12010104</v>
      </c>
      <c r="B17" s="42" t="s">
        <v>220</v>
      </c>
      <c r="C17" s="46">
        <v>1955391986.0699999</v>
      </c>
      <c r="D17" s="46">
        <v>144843310</v>
      </c>
      <c r="E17" s="46">
        <v>52976940</v>
      </c>
      <c r="F17" s="44" t="s">
        <v>132</v>
      </c>
      <c r="G17" s="46">
        <v>52976940</v>
      </c>
    </row>
    <row r="18" spans="1:7" ht="8.25" customHeight="1">
      <c r="A18" s="86">
        <v>12010105</v>
      </c>
      <c r="B18" s="42" t="s">
        <v>221</v>
      </c>
      <c r="C18" s="46">
        <v>108369279.92</v>
      </c>
      <c r="D18" s="46">
        <v>174289560</v>
      </c>
      <c r="E18" s="46">
        <v>63747010</v>
      </c>
      <c r="F18" s="44" t="s">
        <v>132</v>
      </c>
      <c r="G18" s="46">
        <v>63747010</v>
      </c>
    </row>
    <row r="19" spans="1:7" ht="8.25" customHeight="1">
      <c r="A19" s="86">
        <v>12010106</v>
      </c>
      <c r="B19" s="42" t="s">
        <v>222</v>
      </c>
      <c r="C19" s="46">
        <v>3614570473.48</v>
      </c>
      <c r="D19" s="46">
        <v>2477564990</v>
      </c>
      <c r="E19" s="46">
        <v>906177940</v>
      </c>
      <c r="F19" s="44" t="s">
        <v>132</v>
      </c>
      <c r="G19" s="46">
        <v>906177940</v>
      </c>
    </row>
    <row r="20" spans="1:7" ht="8.25" customHeight="1">
      <c r="A20" s="86">
        <v>12010107</v>
      </c>
      <c r="B20" s="42" t="s">
        <v>223</v>
      </c>
      <c r="C20" s="46">
        <v>1373471614.5</v>
      </c>
      <c r="D20" s="46">
        <v>208944830</v>
      </c>
      <c r="E20" s="46">
        <v>76422290</v>
      </c>
      <c r="F20" s="44" t="s">
        <v>132</v>
      </c>
      <c r="G20" s="46">
        <v>76422290</v>
      </c>
    </row>
    <row r="21" spans="1:7" ht="8.25" customHeight="1">
      <c r="A21" s="86">
        <v>12010108</v>
      </c>
      <c r="B21" s="42" t="s">
        <v>224</v>
      </c>
      <c r="C21" s="46">
        <v>9000000</v>
      </c>
      <c r="D21" s="46">
        <v>9000000</v>
      </c>
      <c r="E21" s="44" t="s">
        <v>132</v>
      </c>
      <c r="F21" s="46">
        <v>4000000</v>
      </c>
      <c r="G21" s="46">
        <v>4000000</v>
      </c>
    </row>
    <row r="22" spans="1:7" ht="8.25" customHeight="1">
      <c r="A22" s="8"/>
      <c r="B22" s="39" t="s">
        <v>225</v>
      </c>
      <c r="C22" s="45">
        <v>10040848262.91</v>
      </c>
      <c r="D22" s="45">
        <v>8257428140</v>
      </c>
      <c r="E22" s="45">
        <v>1838401820</v>
      </c>
      <c r="F22" s="45">
        <v>1182489260</v>
      </c>
      <c r="G22" s="45">
        <v>3020891080</v>
      </c>
    </row>
    <row r="23" spans="1:7" ht="8.25" customHeight="1">
      <c r="A23" s="84">
        <v>120102</v>
      </c>
      <c r="B23" s="39" t="s">
        <v>226</v>
      </c>
      <c r="C23" s="8"/>
      <c r="D23" s="8"/>
      <c r="E23" s="8"/>
      <c r="F23" s="8"/>
      <c r="G23" s="8"/>
    </row>
    <row r="24" spans="1:7" ht="8.25" customHeight="1">
      <c r="A24" s="86">
        <v>12010201</v>
      </c>
      <c r="B24" s="42" t="s">
        <v>227</v>
      </c>
      <c r="C24" s="46">
        <v>3924141258.2600002</v>
      </c>
      <c r="D24" s="46">
        <v>3370592380</v>
      </c>
      <c r="E24" s="46">
        <v>1232805800</v>
      </c>
      <c r="F24" s="44" t="s">
        <v>132</v>
      </c>
      <c r="G24" s="46">
        <v>1232805800</v>
      </c>
    </row>
    <row r="25" spans="1:7" ht="8.25" customHeight="1">
      <c r="A25" s="8"/>
      <c r="B25" s="39" t="s">
        <v>228</v>
      </c>
      <c r="C25" s="45">
        <v>3924141258.2600002</v>
      </c>
      <c r="D25" s="45">
        <v>3370592380</v>
      </c>
      <c r="E25" s="45">
        <v>1232805800</v>
      </c>
      <c r="F25" s="53" t="s">
        <v>134</v>
      </c>
      <c r="G25" s="45">
        <v>1232805800</v>
      </c>
    </row>
    <row r="26" spans="1:7" ht="8.25" customHeight="1">
      <c r="A26" s="84">
        <v>1202</v>
      </c>
      <c r="B26" s="39" t="s">
        <v>229</v>
      </c>
      <c r="C26" s="8"/>
      <c r="D26" s="8"/>
      <c r="E26" s="8"/>
      <c r="F26" s="8"/>
      <c r="G26" s="53" t="s">
        <v>134</v>
      </c>
    </row>
    <row r="27" spans="1:7" ht="8.25" customHeight="1">
      <c r="A27" s="84">
        <v>120201</v>
      </c>
      <c r="B27" s="39" t="s">
        <v>230</v>
      </c>
      <c r="C27" s="8"/>
      <c r="D27" s="8"/>
      <c r="E27" s="8"/>
      <c r="F27" s="8"/>
      <c r="G27" s="53" t="s">
        <v>134</v>
      </c>
    </row>
    <row r="28" spans="1:7" ht="8.25" customHeight="1">
      <c r="A28" s="86">
        <v>12020109</v>
      </c>
      <c r="B28" s="42" t="s">
        <v>231</v>
      </c>
      <c r="C28" s="46">
        <v>22055000</v>
      </c>
      <c r="D28" s="46">
        <v>65905000</v>
      </c>
      <c r="E28" s="46">
        <v>15867840</v>
      </c>
      <c r="F28" s="46">
        <v>302410</v>
      </c>
      <c r="G28" s="46">
        <v>16170250</v>
      </c>
    </row>
    <row r="29" spans="1:7" ht="8.25" customHeight="1">
      <c r="A29" s="86">
        <v>12020116</v>
      </c>
      <c r="B29" s="42" t="s">
        <v>232</v>
      </c>
      <c r="C29" s="46">
        <v>107500000</v>
      </c>
      <c r="D29" s="46">
        <v>8500000</v>
      </c>
      <c r="E29" s="44" t="s">
        <v>132</v>
      </c>
      <c r="F29" s="46">
        <v>5182880</v>
      </c>
      <c r="G29" s="46">
        <v>5182880</v>
      </c>
    </row>
    <row r="30" spans="1:7" ht="8.25" customHeight="1">
      <c r="A30" s="86">
        <v>12020119</v>
      </c>
      <c r="B30" s="42" t="s">
        <v>233</v>
      </c>
      <c r="C30" s="46">
        <v>250000</v>
      </c>
      <c r="D30" s="46">
        <v>250000</v>
      </c>
      <c r="E30" s="44" t="s">
        <v>132</v>
      </c>
      <c r="F30" s="46">
        <v>250000</v>
      </c>
      <c r="G30" s="46">
        <v>250000</v>
      </c>
    </row>
    <row r="31" spans="1:7" ht="8.25" customHeight="1">
      <c r="A31" s="86">
        <v>12020122</v>
      </c>
      <c r="B31" s="42" t="s">
        <v>234</v>
      </c>
      <c r="C31" s="46">
        <v>5385000</v>
      </c>
      <c r="D31" s="46">
        <v>6250000</v>
      </c>
      <c r="E31" s="46">
        <v>2285960</v>
      </c>
      <c r="F31" s="44" t="s">
        <v>132</v>
      </c>
      <c r="G31" s="46">
        <v>2285960</v>
      </c>
    </row>
    <row r="32" spans="1:7" ht="8.25" customHeight="1">
      <c r="A32" s="86">
        <v>12020123</v>
      </c>
      <c r="B32" s="42" t="s">
        <v>235</v>
      </c>
      <c r="C32" s="46">
        <v>24000000</v>
      </c>
      <c r="D32" s="46">
        <v>24000000</v>
      </c>
      <c r="E32" s="46">
        <v>8412330</v>
      </c>
      <c r="F32" s="46">
        <v>1000000</v>
      </c>
      <c r="G32" s="46">
        <v>9412330</v>
      </c>
    </row>
    <row r="33" spans="1:7" ht="8.25" customHeight="1">
      <c r="A33" s="86">
        <v>12020129</v>
      </c>
      <c r="B33" s="42" t="s">
        <v>236</v>
      </c>
      <c r="C33" s="46">
        <v>38912853.259999998</v>
      </c>
      <c r="D33" s="46">
        <v>62583260</v>
      </c>
      <c r="E33" s="46">
        <v>22890050</v>
      </c>
      <c r="F33" s="44" t="s">
        <v>132</v>
      </c>
      <c r="G33" s="46">
        <v>22890050</v>
      </c>
    </row>
    <row r="34" spans="1:7" ht="8.25" customHeight="1">
      <c r="A34" s="86">
        <v>12020132</v>
      </c>
      <c r="B34" s="42" t="s">
        <v>237</v>
      </c>
      <c r="C34" s="46">
        <v>200000000</v>
      </c>
      <c r="D34" s="46">
        <v>200000000</v>
      </c>
      <c r="E34" s="46">
        <v>73150690</v>
      </c>
      <c r="F34" s="44" t="s">
        <v>132</v>
      </c>
      <c r="G34" s="46">
        <v>73150690</v>
      </c>
    </row>
    <row r="35" spans="1:7" ht="8.25" customHeight="1">
      <c r="A35" s="86">
        <v>12020133</v>
      </c>
      <c r="B35" s="42" t="s">
        <v>238</v>
      </c>
      <c r="C35" s="46">
        <v>61000000</v>
      </c>
      <c r="D35" s="46">
        <v>61000000</v>
      </c>
      <c r="E35" s="46">
        <v>22310960</v>
      </c>
      <c r="F35" s="44" t="s">
        <v>132</v>
      </c>
      <c r="G35" s="46">
        <v>22310960</v>
      </c>
    </row>
    <row r="36" spans="1:7" ht="8.25" customHeight="1">
      <c r="A36" s="86">
        <v>12020134</v>
      </c>
      <c r="B36" s="42" t="s">
        <v>239</v>
      </c>
      <c r="C36" s="46">
        <v>1200000</v>
      </c>
      <c r="D36" s="46">
        <v>1200000</v>
      </c>
      <c r="E36" s="44" t="s">
        <v>132</v>
      </c>
      <c r="F36" s="46">
        <v>1200000</v>
      </c>
      <c r="G36" s="46">
        <v>1200000</v>
      </c>
    </row>
    <row r="37" spans="1:7" ht="8.25" customHeight="1">
      <c r="A37" s="86">
        <v>12020135</v>
      </c>
      <c r="B37" s="42" t="s">
        <v>240</v>
      </c>
      <c r="C37" s="46">
        <v>404050000</v>
      </c>
      <c r="D37" s="46">
        <v>351650000</v>
      </c>
      <c r="E37" s="46">
        <v>107794520</v>
      </c>
      <c r="F37" s="44" t="s">
        <v>132</v>
      </c>
      <c r="G37" s="46">
        <v>107794520</v>
      </c>
    </row>
    <row r="38" spans="1:7" ht="8.25" customHeight="1">
      <c r="A38" s="86">
        <v>12020136</v>
      </c>
      <c r="B38" s="42" t="s">
        <v>241</v>
      </c>
      <c r="C38" s="46">
        <v>32035000</v>
      </c>
      <c r="D38" s="46">
        <v>32035000</v>
      </c>
      <c r="E38" s="44" t="s">
        <v>132</v>
      </c>
      <c r="F38" s="46">
        <v>7035000</v>
      </c>
      <c r="G38" s="46">
        <v>7035000</v>
      </c>
    </row>
    <row r="39" spans="1:7" ht="8.25" customHeight="1">
      <c r="A39" s="86">
        <v>12020137</v>
      </c>
      <c r="B39" s="42" t="s">
        <v>242</v>
      </c>
      <c r="C39" s="46">
        <v>245527400</v>
      </c>
      <c r="D39" s="46">
        <v>204650000</v>
      </c>
      <c r="E39" s="46">
        <v>61580820</v>
      </c>
      <c r="F39" s="46">
        <v>19273700</v>
      </c>
      <c r="G39" s="46">
        <v>80854520</v>
      </c>
    </row>
    <row r="40" spans="1:7" ht="8.25" customHeight="1">
      <c r="A40" s="86">
        <v>12020139</v>
      </c>
      <c r="B40" s="42" t="s">
        <v>243</v>
      </c>
      <c r="C40" s="46">
        <v>143000000</v>
      </c>
      <c r="D40" s="46">
        <v>143000000</v>
      </c>
      <c r="E40" s="46">
        <v>52302750</v>
      </c>
      <c r="F40" s="44" t="s">
        <v>132</v>
      </c>
      <c r="G40" s="46">
        <v>52302750</v>
      </c>
    </row>
    <row r="41" spans="1:7" ht="8.25" customHeight="1">
      <c r="A41" s="86">
        <v>12020140</v>
      </c>
      <c r="B41" s="42" t="s">
        <v>244</v>
      </c>
      <c r="C41" s="46">
        <v>19456426.629999999</v>
      </c>
      <c r="D41" s="46">
        <v>31291630</v>
      </c>
      <c r="E41" s="46">
        <v>11445000</v>
      </c>
      <c r="F41" s="44" t="s">
        <v>132</v>
      </c>
      <c r="G41" s="46">
        <v>11445000</v>
      </c>
    </row>
    <row r="42" spans="1:7" ht="8.25" customHeight="1">
      <c r="A42" s="8"/>
      <c r="B42" s="39" t="s">
        <v>245</v>
      </c>
      <c r="C42" s="45">
        <v>1304371679.8900001</v>
      </c>
      <c r="D42" s="45">
        <v>1192314890</v>
      </c>
      <c r="E42" s="45">
        <v>378040920</v>
      </c>
      <c r="F42" s="45">
        <v>34243990</v>
      </c>
      <c r="G42" s="45">
        <v>412284910</v>
      </c>
    </row>
    <row r="43" spans="1:7" ht="8.25" customHeight="1">
      <c r="A43" s="84">
        <v>120204</v>
      </c>
      <c r="B43" s="39" t="s">
        <v>246</v>
      </c>
      <c r="C43" s="8"/>
      <c r="D43" s="8"/>
      <c r="E43" s="8"/>
      <c r="F43" s="8"/>
      <c r="G43" s="53" t="s">
        <v>134</v>
      </c>
    </row>
    <row r="44" spans="1:7" ht="8.25" customHeight="1">
      <c r="A44" s="86">
        <v>12020401</v>
      </c>
      <c r="B44" s="42" t="s">
        <v>247</v>
      </c>
      <c r="C44" s="46">
        <v>175840000</v>
      </c>
      <c r="D44" s="46">
        <v>97895000</v>
      </c>
      <c r="E44" s="46">
        <v>35805430</v>
      </c>
      <c r="F44" s="44" t="s">
        <v>132</v>
      </c>
      <c r="G44" s="46">
        <v>35805430</v>
      </c>
    </row>
    <row r="45" spans="1:7" ht="8.25" customHeight="1">
      <c r="A45" s="86">
        <v>12020404</v>
      </c>
      <c r="B45" s="42" t="s">
        <v>248</v>
      </c>
      <c r="C45" s="46">
        <v>10000000</v>
      </c>
      <c r="D45" s="46">
        <v>9000000</v>
      </c>
      <c r="E45" s="46">
        <v>3291780</v>
      </c>
      <c r="F45" s="44" t="s">
        <v>132</v>
      </c>
      <c r="G45" s="46">
        <v>3291780</v>
      </c>
    </row>
    <row r="46" spans="1:7" ht="8.25" customHeight="1">
      <c r="A46" s="86">
        <v>12020412</v>
      </c>
      <c r="B46" s="42" t="s">
        <v>249</v>
      </c>
      <c r="C46" s="46">
        <v>2700000</v>
      </c>
      <c r="D46" s="46">
        <v>2620000</v>
      </c>
      <c r="E46" s="46">
        <v>20000</v>
      </c>
      <c r="F46" s="46">
        <v>1600000</v>
      </c>
      <c r="G46" s="46">
        <v>1620000</v>
      </c>
    </row>
    <row r="47" spans="1:7" ht="8.25" customHeight="1">
      <c r="A47" s="86">
        <v>12020417</v>
      </c>
      <c r="B47" s="42" t="s">
        <v>250</v>
      </c>
      <c r="C47" s="46">
        <v>99722700</v>
      </c>
      <c r="D47" s="46">
        <v>49930000</v>
      </c>
      <c r="E47" s="46">
        <v>38856030</v>
      </c>
      <c r="F47" s="46">
        <v>4000000</v>
      </c>
      <c r="G47" s="46">
        <v>42856030</v>
      </c>
    </row>
    <row r="48" spans="1:7" ht="8.25" customHeight="1">
      <c r="A48" s="86">
        <v>12020418</v>
      </c>
      <c r="B48" s="42" t="s">
        <v>251</v>
      </c>
      <c r="C48" s="46">
        <v>49900000</v>
      </c>
      <c r="D48" s="46">
        <v>50100000</v>
      </c>
      <c r="E48" s="46">
        <v>18324240</v>
      </c>
      <c r="F48" s="44" t="s">
        <v>132</v>
      </c>
      <c r="G48" s="46">
        <v>18324240</v>
      </c>
    </row>
    <row r="49" spans="1:7" ht="8.25" customHeight="1">
      <c r="A49" s="86">
        <v>12020420</v>
      </c>
      <c r="B49" s="42" t="s">
        <v>252</v>
      </c>
      <c r="C49" s="46">
        <v>31500000</v>
      </c>
      <c r="D49" s="46">
        <v>31500000</v>
      </c>
      <c r="E49" s="46">
        <v>11521230</v>
      </c>
      <c r="F49" s="44" t="s">
        <v>132</v>
      </c>
      <c r="G49" s="46">
        <v>11521230</v>
      </c>
    </row>
    <row r="50" spans="1:7" ht="8.25" customHeight="1">
      <c r="A50" s="86">
        <v>12020424</v>
      </c>
      <c r="B50" s="42" t="s">
        <v>253</v>
      </c>
      <c r="C50" s="46">
        <v>5000000</v>
      </c>
      <c r="D50" s="46">
        <v>2100000</v>
      </c>
      <c r="E50" s="44" t="s">
        <v>132</v>
      </c>
      <c r="F50" s="46">
        <v>1500000</v>
      </c>
      <c r="G50" s="46">
        <v>1500000</v>
      </c>
    </row>
    <row r="51" spans="1:7" ht="8.25" customHeight="1">
      <c r="A51" s="86">
        <v>12020426</v>
      </c>
      <c r="B51" s="42" t="s">
        <v>254</v>
      </c>
      <c r="C51" s="46">
        <v>57500000</v>
      </c>
      <c r="D51" s="46">
        <v>57500000</v>
      </c>
      <c r="E51" s="46">
        <v>21030820</v>
      </c>
      <c r="F51" s="44" t="s">
        <v>132</v>
      </c>
      <c r="G51" s="46">
        <v>21030820</v>
      </c>
    </row>
    <row r="52" spans="1:7" ht="8.25" customHeight="1">
      <c r="A52" s="86">
        <v>12020427</v>
      </c>
      <c r="B52" s="42" t="s">
        <v>255</v>
      </c>
      <c r="C52" s="46">
        <v>146500000</v>
      </c>
      <c r="D52" s="46">
        <v>65850000</v>
      </c>
      <c r="E52" s="46">
        <v>38334990</v>
      </c>
      <c r="F52" s="46">
        <v>12268480</v>
      </c>
      <c r="G52" s="46">
        <v>50603470</v>
      </c>
    </row>
    <row r="53" spans="1:7" ht="8.25" customHeight="1">
      <c r="A53" s="86">
        <v>12020428</v>
      </c>
      <c r="B53" s="42" t="s">
        <v>256</v>
      </c>
      <c r="C53" s="46">
        <v>30000000</v>
      </c>
      <c r="D53" s="46">
        <v>30000000</v>
      </c>
      <c r="E53" s="46">
        <v>10972600</v>
      </c>
      <c r="F53" s="44" t="s">
        <v>132</v>
      </c>
      <c r="G53" s="46">
        <v>10972600</v>
      </c>
    </row>
    <row r="54" spans="1:7" ht="8.25" customHeight="1">
      <c r="A54" s="86">
        <v>12020430</v>
      </c>
      <c r="B54" s="42" t="s">
        <v>257</v>
      </c>
      <c r="C54" s="46">
        <v>23050000</v>
      </c>
      <c r="D54" s="46">
        <v>13200000</v>
      </c>
      <c r="E54" s="46">
        <v>5079320</v>
      </c>
      <c r="F54" s="44" t="s">
        <v>132</v>
      </c>
      <c r="G54" s="46">
        <v>5079320</v>
      </c>
    </row>
    <row r="55" spans="1:7" ht="8.25" customHeight="1">
      <c r="A55" s="86">
        <v>12020431</v>
      </c>
      <c r="B55" s="42" t="s">
        <v>258</v>
      </c>
      <c r="C55" s="46">
        <v>38720000</v>
      </c>
      <c r="D55" s="46">
        <v>55025000</v>
      </c>
      <c r="E55" s="44" t="s">
        <v>132</v>
      </c>
      <c r="F55" s="46">
        <v>22810520</v>
      </c>
      <c r="G55" s="46">
        <v>22810520</v>
      </c>
    </row>
    <row r="56" spans="1:7" ht="8.25" customHeight="1">
      <c r="A56" s="86">
        <v>12020436</v>
      </c>
      <c r="B56" s="42" t="s">
        <v>259</v>
      </c>
      <c r="C56" s="46">
        <v>43340000</v>
      </c>
      <c r="D56" s="46">
        <v>48200000</v>
      </c>
      <c r="E56" s="46">
        <v>17629320</v>
      </c>
      <c r="F56" s="44" t="s">
        <v>132</v>
      </c>
      <c r="G56" s="46">
        <v>17629320</v>
      </c>
    </row>
    <row r="57" spans="1:7" ht="8.25" customHeight="1">
      <c r="A57" s="86">
        <v>12020437</v>
      </c>
      <c r="B57" s="42" t="s">
        <v>260</v>
      </c>
      <c r="C57" s="46">
        <v>25500000</v>
      </c>
      <c r="D57" s="46">
        <v>13100000</v>
      </c>
      <c r="E57" s="46">
        <v>4791370</v>
      </c>
      <c r="F57" s="44" t="s">
        <v>132</v>
      </c>
      <c r="G57" s="46">
        <v>4791370</v>
      </c>
    </row>
    <row r="58" spans="1:7" ht="8.25" customHeight="1">
      <c r="A58" s="86">
        <v>12020438</v>
      </c>
      <c r="B58" s="42" t="s">
        <v>261</v>
      </c>
      <c r="C58" s="46">
        <v>195000000</v>
      </c>
      <c r="D58" s="46">
        <v>195000000</v>
      </c>
      <c r="E58" s="46">
        <v>71321920</v>
      </c>
      <c r="F58" s="44" t="s">
        <v>132</v>
      </c>
      <c r="G58" s="46">
        <v>71321920</v>
      </c>
    </row>
    <row r="59" spans="1:7" ht="8.25" customHeight="1">
      <c r="A59" s="86">
        <v>12020439</v>
      </c>
      <c r="B59" s="42" t="s">
        <v>262</v>
      </c>
      <c r="C59" s="46">
        <v>24700000</v>
      </c>
      <c r="D59" s="46">
        <v>24600000</v>
      </c>
      <c r="E59" s="46">
        <v>22080140</v>
      </c>
      <c r="F59" s="44" t="s">
        <v>132</v>
      </c>
      <c r="G59" s="46">
        <v>22080140</v>
      </c>
    </row>
    <row r="60" spans="1:7" ht="8.25" customHeight="1">
      <c r="A60" s="86">
        <v>12020441</v>
      </c>
      <c r="B60" s="42" t="s">
        <v>263</v>
      </c>
      <c r="C60" s="46">
        <v>107450000</v>
      </c>
      <c r="D60" s="46">
        <v>165150000</v>
      </c>
      <c r="E60" s="46">
        <v>164650000</v>
      </c>
      <c r="F60" s="46">
        <v>500000</v>
      </c>
      <c r="G60" s="46">
        <v>165150000</v>
      </c>
    </row>
    <row r="61" spans="1:7" ht="8.25" customHeight="1">
      <c r="A61" s="86">
        <v>12020443</v>
      </c>
      <c r="B61" s="42" t="s">
        <v>264</v>
      </c>
      <c r="C61" s="46">
        <v>1000000</v>
      </c>
      <c r="D61" s="46">
        <v>1000000</v>
      </c>
      <c r="E61" s="44" t="s">
        <v>132</v>
      </c>
      <c r="F61" s="46">
        <v>365750</v>
      </c>
      <c r="G61" s="46">
        <v>365750</v>
      </c>
    </row>
    <row r="62" spans="1:7" ht="8.25" customHeight="1">
      <c r="A62" s="86">
        <v>12020445</v>
      </c>
      <c r="B62" s="42" t="s">
        <v>265</v>
      </c>
      <c r="C62" s="46">
        <v>30900000</v>
      </c>
      <c r="D62" s="46">
        <v>30900000</v>
      </c>
      <c r="E62" s="46">
        <v>11301780</v>
      </c>
      <c r="F62" s="44" t="s">
        <v>132</v>
      </c>
      <c r="G62" s="46">
        <v>11301780</v>
      </c>
    </row>
    <row r="63" spans="1:7" ht="8.25" customHeight="1">
      <c r="A63" s="86">
        <v>12020446</v>
      </c>
      <c r="B63" s="42" t="s">
        <v>266</v>
      </c>
      <c r="C63" s="46">
        <v>3100000</v>
      </c>
      <c r="D63" s="46">
        <v>3100000</v>
      </c>
      <c r="E63" s="46">
        <v>402330</v>
      </c>
      <c r="F63" s="46">
        <v>2000000</v>
      </c>
      <c r="G63" s="46">
        <v>2402330</v>
      </c>
    </row>
    <row r="64" spans="1:7" ht="8.25" customHeight="1">
      <c r="A64" s="86">
        <v>12020447</v>
      </c>
      <c r="B64" s="42" t="s">
        <v>267</v>
      </c>
      <c r="C64" s="46">
        <v>5815000000</v>
      </c>
      <c r="D64" s="46">
        <v>2815000000</v>
      </c>
      <c r="E64" s="46">
        <v>735380620</v>
      </c>
      <c r="F64" s="44" t="s">
        <v>132</v>
      </c>
      <c r="G64" s="46">
        <v>735380620</v>
      </c>
    </row>
    <row r="65" spans="1:7" ht="8.25" customHeight="1">
      <c r="A65" s="86">
        <v>12020448</v>
      </c>
      <c r="B65" s="42" t="s">
        <v>268</v>
      </c>
      <c r="C65" s="46">
        <v>340280000</v>
      </c>
      <c r="D65" s="46">
        <v>576878000</v>
      </c>
      <c r="E65" s="46">
        <v>203412260</v>
      </c>
      <c r="F65" s="46">
        <v>10000000</v>
      </c>
      <c r="G65" s="46">
        <v>213412260</v>
      </c>
    </row>
    <row r="66" spans="1:7" ht="8.25" customHeight="1">
      <c r="A66" s="86">
        <v>12020449</v>
      </c>
      <c r="B66" s="42" t="s">
        <v>269</v>
      </c>
      <c r="C66" s="46">
        <v>742362000</v>
      </c>
      <c r="D66" s="46">
        <v>175112000</v>
      </c>
      <c r="E66" s="46">
        <v>31230010</v>
      </c>
      <c r="F66" s="46">
        <v>117265610</v>
      </c>
      <c r="G66" s="46">
        <v>148495620</v>
      </c>
    </row>
    <row r="67" spans="1:7" ht="8.25" customHeight="1">
      <c r="A67" s="86">
        <v>12020450</v>
      </c>
      <c r="B67" s="42" t="s">
        <v>270</v>
      </c>
      <c r="C67" s="46">
        <v>722570000</v>
      </c>
      <c r="D67" s="46">
        <v>261370000</v>
      </c>
      <c r="E67" s="46">
        <v>105013410</v>
      </c>
      <c r="F67" s="46">
        <v>1000000</v>
      </c>
      <c r="G67" s="46">
        <v>106013410</v>
      </c>
    </row>
    <row r="68" spans="1:7" ht="25.5" customHeight="1">
      <c r="A68" s="87">
        <v>12020452</v>
      </c>
      <c r="B68" s="42" t="s">
        <v>271</v>
      </c>
      <c r="C68" s="47">
        <v>2965402600</v>
      </c>
      <c r="D68" s="47">
        <v>3268930940</v>
      </c>
      <c r="E68" s="47">
        <v>3101200590</v>
      </c>
      <c r="F68" s="47">
        <v>45705810</v>
      </c>
      <c r="G68" s="47">
        <v>3146906400</v>
      </c>
    </row>
    <row r="69" spans="1:7" ht="8.25" customHeight="1">
      <c r="A69" s="86">
        <v>12020453</v>
      </c>
      <c r="B69" s="42" t="s">
        <v>272</v>
      </c>
      <c r="C69" s="46">
        <v>1919673018.9400001</v>
      </c>
      <c r="D69" s="46">
        <v>944317520</v>
      </c>
      <c r="E69" s="46">
        <v>391094780</v>
      </c>
      <c r="F69" s="46">
        <v>27378770</v>
      </c>
      <c r="G69" s="46">
        <v>418473550</v>
      </c>
    </row>
    <row r="70" spans="1:7" ht="8.25" customHeight="1">
      <c r="A70" s="86">
        <v>12020454</v>
      </c>
      <c r="B70" s="42" t="s">
        <v>273</v>
      </c>
      <c r="C70" s="46">
        <v>230500000</v>
      </c>
      <c r="D70" s="46">
        <v>230500000</v>
      </c>
      <c r="E70" s="46">
        <v>84915070</v>
      </c>
      <c r="F70" s="44" t="s">
        <v>132</v>
      </c>
      <c r="G70" s="46">
        <v>84915070</v>
      </c>
    </row>
    <row r="71" spans="1:7" ht="25.5" customHeight="1">
      <c r="A71" s="87">
        <v>12020455</v>
      </c>
      <c r="B71" s="42" t="s">
        <v>274</v>
      </c>
      <c r="C71" s="48" t="s">
        <v>132</v>
      </c>
      <c r="D71" s="47">
        <v>25000000</v>
      </c>
      <c r="E71" s="47">
        <v>25000000</v>
      </c>
      <c r="F71" s="48" t="s">
        <v>132</v>
      </c>
      <c r="G71" s="47">
        <v>25000000</v>
      </c>
    </row>
    <row r="72" spans="1:7" ht="25.5" customHeight="1">
      <c r="A72" s="87">
        <v>12020456</v>
      </c>
      <c r="B72" s="42" t="s">
        <v>275</v>
      </c>
      <c r="C72" s="47">
        <v>1734951500</v>
      </c>
      <c r="D72" s="47">
        <v>1586588000</v>
      </c>
      <c r="E72" s="47">
        <v>1322976370</v>
      </c>
      <c r="F72" s="47">
        <v>15989040</v>
      </c>
      <c r="G72" s="47">
        <v>1338965410</v>
      </c>
    </row>
    <row r="73" spans="1:7" ht="8.25" customHeight="1">
      <c r="A73" s="86">
        <v>12020457</v>
      </c>
      <c r="B73" s="42" t="s">
        <v>276</v>
      </c>
      <c r="C73" s="46">
        <v>331203000</v>
      </c>
      <c r="D73" s="46">
        <v>330556000</v>
      </c>
      <c r="E73" s="46">
        <v>330556000</v>
      </c>
      <c r="F73" s="44" t="s">
        <v>132</v>
      </c>
      <c r="G73" s="46">
        <v>330556000</v>
      </c>
    </row>
    <row r="74" spans="1:7" ht="8.25" customHeight="1">
      <c r="A74" s="86">
        <v>12020458</v>
      </c>
      <c r="B74" s="42" t="s">
        <v>277</v>
      </c>
      <c r="C74" s="46">
        <v>5000000</v>
      </c>
      <c r="D74" s="46">
        <v>2035500</v>
      </c>
      <c r="E74" s="46">
        <v>1035500</v>
      </c>
      <c r="F74" s="44" t="s">
        <v>132</v>
      </c>
      <c r="G74" s="46">
        <v>1035500</v>
      </c>
    </row>
    <row r="75" spans="1:7" ht="8.25" customHeight="1">
      <c r="A75" s="86">
        <v>12020459</v>
      </c>
      <c r="B75" s="42" t="s">
        <v>278</v>
      </c>
      <c r="C75" s="46">
        <v>315600000</v>
      </c>
      <c r="D75" s="46">
        <v>134460000</v>
      </c>
      <c r="E75" s="46">
        <v>49179200</v>
      </c>
      <c r="F75" s="44" t="s">
        <v>132</v>
      </c>
      <c r="G75" s="46">
        <v>49179200</v>
      </c>
    </row>
    <row r="76" spans="1:7" ht="8.25" customHeight="1">
      <c r="A76" s="86">
        <v>12020460</v>
      </c>
      <c r="B76" s="42" t="s">
        <v>279</v>
      </c>
      <c r="C76" s="46">
        <v>186430000</v>
      </c>
      <c r="D76" s="46">
        <v>61980000</v>
      </c>
      <c r="E76" s="46">
        <v>22669400</v>
      </c>
      <c r="F76" s="44" t="s">
        <v>132</v>
      </c>
      <c r="G76" s="46">
        <v>22669400</v>
      </c>
    </row>
    <row r="77" spans="1:7" ht="8.25" customHeight="1">
      <c r="A77" s="86">
        <v>12020461</v>
      </c>
      <c r="B77" s="42" t="s">
        <v>280</v>
      </c>
      <c r="C77" s="46">
        <v>74962600</v>
      </c>
      <c r="D77" s="46">
        <v>205900000</v>
      </c>
      <c r="E77" s="46">
        <v>75308630</v>
      </c>
      <c r="F77" s="44" t="s">
        <v>132</v>
      </c>
      <c r="G77" s="46">
        <v>75308630</v>
      </c>
    </row>
    <row r="78" spans="1:7" ht="8.5" customHeight="1">
      <c r="A78" s="8"/>
      <c r="B78" s="8"/>
      <c r="C78" s="40" t="s">
        <v>131</v>
      </c>
      <c r="D78" s="40" t="s">
        <v>131</v>
      </c>
      <c r="E78" s="40" t="s">
        <v>131</v>
      </c>
      <c r="F78" s="40" t="s">
        <v>131</v>
      </c>
      <c r="G78" s="40" t="s">
        <v>131</v>
      </c>
    </row>
    <row r="79" spans="1:7" ht="8.25" customHeight="1">
      <c r="A79" s="86">
        <v>12020463</v>
      </c>
      <c r="B79" s="42" t="s">
        <v>281</v>
      </c>
      <c r="C79" s="46">
        <v>20035000</v>
      </c>
      <c r="D79" s="46">
        <v>4870000</v>
      </c>
      <c r="E79" s="46">
        <v>4870000</v>
      </c>
      <c r="F79" s="44" t="s">
        <v>132</v>
      </c>
      <c r="G79" s="46">
        <v>4870000</v>
      </c>
    </row>
    <row r="80" spans="1:7" ht="8.25" customHeight="1">
      <c r="A80" s="86">
        <v>12020464</v>
      </c>
      <c r="B80" s="42" t="s">
        <v>282</v>
      </c>
      <c r="C80" s="46">
        <v>289648280</v>
      </c>
      <c r="D80" s="46">
        <v>206589280</v>
      </c>
      <c r="E80" s="46">
        <v>16941000</v>
      </c>
      <c r="F80" s="46">
        <v>189648280</v>
      </c>
      <c r="G80" s="46">
        <v>206589280</v>
      </c>
    </row>
    <row r="81" spans="1:7" ht="8.25" customHeight="1">
      <c r="A81" s="86">
        <v>12020465</v>
      </c>
      <c r="B81" s="42" t="s">
        <v>283</v>
      </c>
      <c r="C81" s="46">
        <v>22482000</v>
      </c>
      <c r="D81" s="46">
        <v>28395000</v>
      </c>
      <c r="E81" s="46">
        <v>28395000</v>
      </c>
      <c r="F81" s="44" t="s">
        <v>132</v>
      </c>
      <c r="G81" s="46">
        <v>28395000</v>
      </c>
    </row>
    <row r="82" spans="1:7" ht="8.25" customHeight="1">
      <c r="A82" s="86">
        <v>12020466</v>
      </c>
      <c r="B82" s="42" t="s">
        <v>284</v>
      </c>
      <c r="C82" s="46">
        <v>15000000</v>
      </c>
      <c r="D82" s="46">
        <v>7500000</v>
      </c>
      <c r="E82" s="44" t="s">
        <v>132</v>
      </c>
      <c r="F82" s="46">
        <v>4898480</v>
      </c>
      <c r="G82" s="46">
        <v>4898480</v>
      </c>
    </row>
    <row r="83" spans="1:7" ht="8.25" customHeight="1">
      <c r="A83" s="86">
        <v>12020478</v>
      </c>
      <c r="B83" s="42" t="s">
        <v>285</v>
      </c>
      <c r="C83" s="46">
        <v>1000000</v>
      </c>
      <c r="D83" s="46">
        <v>1000000</v>
      </c>
      <c r="E83" s="44" t="s">
        <v>132</v>
      </c>
      <c r="F83" s="46">
        <v>657950</v>
      </c>
      <c r="G83" s="46">
        <v>657950</v>
      </c>
    </row>
    <row r="84" spans="1:7" ht="8.25" customHeight="1">
      <c r="A84" s="8"/>
      <c r="B84" s="39" t="s">
        <v>286</v>
      </c>
      <c r="C84" s="45">
        <v>16833522698.940001</v>
      </c>
      <c r="D84" s="45">
        <v>11812752240</v>
      </c>
      <c r="E84" s="45">
        <v>7004591140</v>
      </c>
      <c r="F84" s="45">
        <v>457588690</v>
      </c>
      <c r="G84" s="45">
        <v>7462179830</v>
      </c>
    </row>
  </sheetData>
  <pageMargins left="0.7" right="0.7" top="0.75" bottom="0.75" header="0.3" footer="0.3"/>
  <extLst>
    <ext xmlns:mx="http://schemas.microsoft.com/office/mac/excel/2008/main" uri="{64002731-A6B0-56B0-2670-7721B7C09600}">
      <mx:PLV Mode="0" OnePage="0" WScale="0"/>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topLeftCell="A23" workbookViewId="0">
      <selection activeCell="B35" sqref="A1:XFD1048576"/>
    </sheetView>
  </sheetViews>
  <sheetFormatPr baseColWidth="10" defaultColWidth="8.83203125" defaultRowHeight="25" customHeight="1" x14ac:dyDescent="0"/>
  <cols>
    <col min="1" max="1" width="11.33203125" style="436" customWidth="1"/>
    <col min="2" max="2" width="38.83203125" style="436" customWidth="1"/>
    <col min="3" max="4" width="15.5" style="436" customWidth="1"/>
    <col min="5" max="5" width="15.83203125" style="436" customWidth="1"/>
    <col min="6" max="6" width="14.6640625" style="436" customWidth="1"/>
    <col min="7" max="7" width="15.1640625" style="436" customWidth="1"/>
    <col min="8" max="16384" width="8.83203125" style="436"/>
  </cols>
  <sheetData>
    <row r="1" spans="1:7" ht="25" customHeight="1">
      <c r="A1" s="593" t="s">
        <v>2405</v>
      </c>
      <c r="B1" s="593"/>
      <c r="C1" s="593"/>
      <c r="D1" s="593"/>
      <c r="E1" s="593"/>
      <c r="F1" s="593"/>
      <c r="G1" s="593"/>
    </row>
    <row r="2" spans="1:7" ht="25" customHeight="1">
      <c r="A2" s="594" t="s">
        <v>136</v>
      </c>
      <c r="B2" s="594"/>
      <c r="C2" s="594"/>
      <c r="D2" s="594"/>
      <c r="E2" s="594"/>
      <c r="F2" s="594"/>
      <c r="G2" s="594"/>
    </row>
    <row r="3" spans="1:7" ht="25" customHeight="1">
      <c r="A3" s="582"/>
      <c r="B3" s="582"/>
      <c r="C3" s="582"/>
      <c r="D3" s="582"/>
      <c r="E3" s="582"/>
      <c r="F3" s="582"/>
      <c r="G3" s="582"/>
    </row>
    <row r="4" spans="1:7" ht="25" customHeight="1">
      <c r="A4" s="583" t="s">
        <v>2448</v>
      </c>
      <c r="B4" s="583"/>
      <c r="C4" s="583"/>
      <c r="D4" s="583"/>
      <c r="E4" s="583"/>
      <c r="F4" s="583"/>
      <c r="G4" s="583"/>
    </row>
    <row r="5" spans="1:7" ht="25" customHeight="1">
      <c r="A5" s="439" t="s">
        <v>2153</v>
      </c>
      <c r="B5" s="437" t="s">
        <v>1993</v>
      </c>
      <c r="C5" s="546" t="s">
        <v>2154</v>
      </c>
      <c r="D5" s="546" t="s">
        <v>1994</v>
      </c>
      <c r="E5" s="437" t="s">
        <v>2425</v>
      </c>
      <c r="F5" s="585" t="s">
        <v>2156</v>
      </c>
      <c r="G5" s="546" t="s">
        <v>2157</v>
      </c>
    </row>
    <row r="6" spans="1:7" ht="25" customHeight="1">
      <c r="A6" s="442"/>
      <c r="B6" s="442"/>
      <c r="C6" s="440" t="s">
        <v>2002</v>
      </c>
      <c r="D6" s="440" t="s">
        <v>2002</v>
      </c>
      <c r="E6" s="440" t="s">
        <v>2002</v>
      </c>
      <c r="F6" s="442"/>
      <c r="G6" s="442"/>
    </row>
    <row r="7" spans="1:7" ht="25" customHeight="1">
      <c r="A7" s="547">
        <v>2</v>
      </c>
      <c r="B7" s="439" t="s">
        <v>2449</v>
      </c>
      <c r="C7" s="442"/>
      <c r="D7" s="442"/>
      <c r="E7" s="442"/>
      <c r="F7" s="442"/>
      <c r="G7" s="442"/>
    </row>
    <row r="8" spans="1:7" ht="25" customHeight="1">
      <c r="A8" s="547">
        <v>21</v>
      </c>
      <c r="B8" s="439" t="s">
        <v>2045</v>
      </c>
      <c r="C8" s="442"/>
      <c r="D8" s="442"/>
      <c r="E8" s="442"/>
      <c r="F8" s="442"/>
      <c r="G8" s="442"/>
    </row>
    <row r="9" spans="1:7" ht="25" customHeight="1">
      <c r="A9" s="547">
        <v>2101</v>
      </c>
      <c r="B9" s="439" t="s">
        <v>2450</v>
      </c>
      <c r="C9" s="442"/>
      <c r="D9" s="442"/>
      <c r="E9" s="442"/>
      <c r="F9" s="442"/>
      <c r="G9" s="442"/>
    </row>
    <row r="10" spans="1:7" ht="25" customHeight="1">
      <c r="A10" s="547">
        <v>210101</v>
      </c>
      <c r="B10" s="439" t="s">
        <v>2188</v>
      </c>
      <c r="C10" s="442"/>
      <c r="D10" s="442"/>
      <c r="E10" s="442"/>
      <c r="F10" s="442"/>
      <c r="G10" s="442"/>
    </row>
    <row r="11" spans="1:7" ht="25" customHeight="1">
      <c r="A11" s="548">
        <v>21010101</v>
      </c>
      <c r="B11" s="441" t="s">
        <v>2450</v>
      </c>
      <c r="C11" s="451">
        <v>26587543246.529999</v>
      </c>
      <c r="D11" s="451">
        <v>25297514230</v>
      </c>
      <c r="E11" s="451">
        <v>18048485770</v>
      </c>
      <c r="F11" s="451">
        <v>265916080</v>
      </c>
      <c r="G11" s="451">
        <v>18314401850</v>
      </c>
    </row>
    <row r="12" spans="1:7" ht="25" customHeight="1">
      <c r="A12" s="548">
        <v>21010103</v>
      </c>
      <c r="B12" s="441" t="s">
        <v>2451</v>
      </c>
      <c r="C12" s="451">
        <v>98255430</v>
      </c>
      <c r="D12" s="451">
        <v>72600000</v>
      </c>
      <c r="E12" s="451">
        <v>52555140</v>
      </c>
      <c r="F12" s="449" t="s">
        <v>2017</v>
      </c>
      <c r="G12" s="451">
        <v>52555140</v>
      </c>
    </row>
    <row r="13" spans="1:7" ht="25" customHeight="1">
      <c r="A13" s="442"/>
      <c r="B13" s="439" t="s">
        <v>2452</v>
      </c>
      <c r="C13" s="450">
        <v>26685798676.529999</v>
      </c>
      <c r="D13" s="450">
        <v>25370114230</v>
      </c>
      <c r="E13" s="450">
        <v>18101040910</v>
      </c>
      <c r="F13" s="450">
        <v>265916080</v>
      </c>
      <c r="G13" s="450">
        <v>18366956990</v>
      </c>
    </row>
    <row r="14" spans="1:7" ht="25" customHeight="1">
      <c r="A14" s="547">
        <v>2102</v>
      </c>
      <c r="B14" s="439" t="s">
        <v>2453</v>
      </c>
      <c r="C14" s="442"/>
      <c r="D14" s="442"/>
      <c r="E14" s="442"/>
      <c r="F14" s="442"/>
      <c r="G14" s="442"/>
    </row>
    <row r="15" spans="1:7" ht="25" customHeight="1">
      <c r="A15" s="547">
        <v>210201</v>
      </c>
      <c r="B15" s="439" t="s">
        <v>2189</v>
      </c>
      <c r="C15" s="442"/>
      <c r="D15" s="442"/>
      <c r="E15" s="442"/>
      <c r="F15" s="442"/>
      <c r="G15" s="442"/>
    </row>
    <row r="16" spans="1:7" ht="25" customHeight="1">
      <c r="A16" s="548">
        <v>21020101</v>
      </c>
      <c r="B16" s="441" t="s">
        <v>2454</v>
      </c>
      <c r="C16" s="451">
        <v>1497052223.47</v>
      </c>
      <c r="D16" s="451">
        <v>1166402200</v>
      </c>
      <c r="E16" s="451">
        <v>844426100</v>
      </c>
      <c r="F16" s="451">
        <v>54331130</v>
      </c>
      <c r="G16" s="451">
        <v>898757230</v>
      </c>
    </row>
    <row r="17" spans="1:7" ht="25" customHeight="1">
      <c r="A17" s="442"/>
      <c r="B17" s="439" t="s">
        <v>2455</v>
      </c>
      <c r="C17" s="450">
        <v>1497052223.47</v>
      </c>
      <c r="D17" s="450">
        <v>1166402200</v>
      </c>
      <c r="E17" s="450">
        <v>844426100</v>
      </c>
      <c r="F17" s="450">
        <v>54331130</v>
      </c>
      <c r="G17" s="450">
        <v>898757230</v>
      </c>
    </row>
    <row r="18" spans="1:7" ht="25" customHeight="1">
      <c r="A18" s="547">
        <v>210202</v>
      </c>
      <c r="B18" s="439" t="s">
        <v>2190</v>
      </c>
      <c r="C18" s="442"/>
      <c r="D18" s="442"/>
      <c r="E18" s="442"/>
      <c r="F18" s="442"/>
      <c r="G18" s="442"/>
    </row>
    <row r="19" spans="1:7" ht="25" customHeight="1">
      <c r="A19" s="548">
        <v>21020201</v>
      </c>
      <c r="B19" s="441" t="s">
        <v>2456</v>
      </c>
      <c r="C19" s="449" t="s">
        <v>2017</v>
      </c>
      <c r="D19" s="451">
        <v>635958950</v>
      </c>
      <c r="E19" s="451">
        <v>460370690</v>
      </c>
      <c r="F19" s="449" t="s">
        <v>2017</v>
      </c>
      <c r="G19" s="451">
        <v>460370690</v>
      </c>
    </row>
    <row r="20" spans="1:7" ht="25" customHeight="1">
      <c r="A20" s="548">
        <v>21020202</v>
      </c>
      <c r="B20" s="441" t="s">
        <v>2457</v>
      </c>
      <c r="C20" s="451">
        <v>3500000000</v>
      </c>
      <c r="D20" s="451">
        <v>3500000000</v>
      </c>
      <c r="E20" s="451">
        <v>2533650000</v>
      </c>
      <c r="F20" s="449" t="s">
        <v>2017</v>
      </c>
      <c r="G20" s="451">
        <v>2533650000</v>
      </c>
    </row>
    <row r="21" spans="1:7" ht="25" customHeight="1">
      <c r="A21" s="548">
        <v>21020203</v>
      </c>
      <c r="B21" s="441" t="s">
        <v>2458</v>
      </c>
      <c r="C21" s="449" t="s">
        <v>2017</v>
      </c>
      <c r="D21" s="451">
        <v>300000000</v>
      </c>
      <c r="E21" s="451">
        <v>300000000</v>
      </c>
      <c r="F21" s="449" t="s">
        <v>2017</v>
      </c>
      <c r="G21" s="451">
        <v>300000000</v>
      </c>
    </row>
    <row r="22" spans="1:7" ht="25" customHeight="1">
      <c r="A22" s="548">
        <v>21020204</v>
      </c>
      <c r="B22" s="441" t="s">
        <v>2459</v>
      </c>
      <c r="C22" s="451">
        <v>1500000000</v>
      </c>
      <c r="D22" s="451">
        <v>1500000000</v>
      </c>
      <c r="E22" s="451">
        <v>1085850000</v>
      </c>
      <c r="F22" s="449" t="s">
        <v>2017</v>
      </c>
      <c r="G22" s="451">
        <v>1085850000</v>
      </c>
    </row>
    <row r="23" spans="1:7" ht="25" customHeight="1">
      <c r="A23" s="442"/>
      <c r="B23" s="439" t="s">
        <v>2460</v>
      </c>
      <c r="C23" s="450">
        <v>5000000000</v>
      </c>
      <c r="D23" s="450">
        <v>5935958950</v>
      </c>
      <c r="E23" s="450">
        <v>4379870690</v>
      </c>
      <c r="F23" s="458" t="s">
        <v>2017</v>
      </c>
      <c r="G23" s="450">
        <v>4379870690</v>
      </c>
    </row>
    <row r="24" spans="1:7" ht="25" customHeight="1">
      <c r="A24" s="547">
        <v>2103</v>
      </c>
      <c r="B24" s="439" t="s">
        <v>2191</v>
      </c>
      <c r="C24" s="442"/>
      <c r="D24" s="442"/>
      <c r="E24" s="442"/>
      <c r="F24" s="442"/>
      <c r="G24" s="442"/>
    </row>
    <row r="25" spans="1:7" ht="25" customHeight="1">
      <c r="A25" s="547">
        <v>210301</v>
      </c>
      <c r="B25" s="439" t="s">
        <v>2191</v>
      </c>
      <c r="C25" s="442"/>
      <c r="D25" s="442"/>
      <c r="E25" s="442"/>
      <c r="F25" s="442"/>
      <c r="G25" s="442"/>
    </row>
    <row r="26" spans="1:7" ht="25" customHeight="1">
      <c r="A26" s="548">
        <v>21030101</v>
      </c>
      <c r="B26" s="441" t="s">
        <v>2461</v>
      </c>
      <c r="C26" s="451">
        <v>1440000000</v>
      </c>
      <c r="D26" s="451">
        <v>1440000000</v>
      </c>
      <c r="E26" s="451">
        <v>1042416000</v>
      </c>
      <c r="F26" s="449" t="s">
        <v>2017</v>
      </c>
      <c r="G26" s="451">
        <v>1042416000</v>
      </c>
    </row>
    <row r="27" spans="1:7" ht="25" customHeight="1">
      <c r="A27" s="548">
        <v>21030102</v>
      </c>
      <c r="B27" s="441" t="s">
        <v>2462</v>
      </c>
      <c r="C27" s="451">
        <v>2309938540</v>
      </c>
      <c r="D27" s="451">
        <v>2552715850</v>
      </c>
      <c r="E27" s="451">
        <v>1847911000</v>
      </c>
      <c r="F27" s="449" t="s">
        <v>2017</v>
      </c>
      <c r="G27" s="451">
        <v>1847911000</v>
      </c>
    </row>
    <row r="28" spans="1:7" ht="25" customHeight="1">
      <c r="A28" s="442"/>
      <c r="B28" s="439" t="s">
        <v>2463</v>
      </c>
      <c r="C28" s="450">
        <v>3749938540</v>
      </c>
      <c r="D28" s="450">
        <v>3992715850</v>
      </c>
      <c r="E28" s="450">
        <v>2890327000</v>
      </c>
      <c r="F28" s="458" t="s">
        <v>2017</v>
      </c>
      <c r="G28" s="450">
        <v>2890327000</v>
      </c>
    </row>
    <row r="29" spans="1:7" ht="25" customHeight="1">
      <c r="A29" s="442"/>
      <c r="B29" s="439" t="s">
        <v>2464</v>
      </c>
      <c r="C29" s="450">
        <v>36932789440</v>
      </c>
      <c r="D29" s="450">
        <v>36465191230</v>
      </c>
      <c r="E29" s="450">
        <v>26215664700</v>
      </c>
      <c r="F29" s="450">
        <v>320247210</v>
      </c>
      <c r="G29" s="450">
        <v>26535911910</v>
      </c>
    </row>
  </sheetData>
  <mergeCells count="4">
    <mergeCell ref="A1:G1"/>
    <mergeCell ref="A2:G2"/>
    <mergeCell ref="A3:G3"/>
    <mergeCell ref="A4:G4"/>
  </mergeCells>
  <pageMargins left="0.7" right="0.7" top="0.75" bottom="0.75" header="0.3" footer="0.3"/>
  <drawing r:id="rId1"/>
  <extLst>
    <ext xmlns:mx="http://schemas.microsoft.com/office/mac/excel/2008/main" uri="{64002731-A6B0-56B0-2670-7721B7C09600}">
      <mx:PLV Mode="0" OnePage="0" WScale="0"/>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election sqref="A1:F1"/>
    </sheetView>
  </sheetViews>
  <sheetFormatPr baseColWidth="10" defaultColWidth="8.83203125" defaultRowHeight="12" x14ac:dyDescent="0"/>
  <cols>
    <col min="1" max="1" width="12.5" customWidth="1"/>
    <col min="2" max="2" width="44.6640625" customWidth="1"/>
    <col min="3" max="6" width="17.33203125" customWidth="1"/>
  </cols>
  <sheetData>
    <row r="1" spans="1:6" ht="18.75" customHeight="1">
      <c r="A1" s="52" t="s">
        <v>786</v>
      </c>
      <c r="B1" s="168" t="s">
        <v>787</v>
      </c>
      <c r="C1" s="92" t="s">
        <v>788</v>
      </c>
      <c r="D1" s="92" t="s">
        <v>789</v>
      </c>
      <c r="E1" s="52" t="s">
        <v>790</v>
      </c>
      <c r="F1" s="92" t="s">
        <v>791</v>
      </c>
    </row>
    <row r="2" spans="1:6" ht="9.5" customHeight="1">
      <c r="A2" s="8"/>
      <c r="B2" s="8"/>
      <c r="C2" s="169" t="s">
        <v>792</v>
      </c>
      <c r="D2" s="169" t="s">
        <v>792</v>
      </c>
      <c r="E2" s="169" t="s">
        <v>792</v>
      </c>
      <c r="F2" s="169" t="s">
        <v>792</v>
      </c>
    </row>
    <row r="3" spans="1:6" ht="9.25" customHeight="1">
      <c r="A3" s="170">
        <v>2</v>
      </c>
      <c r="B3" s="171" t="s">
        <v>793</v>
      </c>
      <c r="C3" s="8"/>
      <c r="D3" s="8"/>
      <c r="E3" s="8"/>
      <c r="F3" s="8"/>
    </row>
    <row r="4" spans="1:6" ht="9" customHeight="1">
      <c r="A4" s="170">
        <v>21</v>
      </c>
      <c r="B4" s="171" t="s">
        <v>794</v>
      </c>
      <c r="C4" s="8"/>
      <c r="D4" s="8"/>
      <c r="E4" s="8"/>
      <c r="F4" s="8"/>
    </row>
    <row r="5" spans="1:6" ht="9" customHeight="1">
      <c r="A5" s="170">
        <v>2101</v>
      </c>
      <c r="B5" s="171" t="s">
        <v>795</v>
      </c>
      <c r="C5" s="8"/>
      <c r="D5" s="8"/>
      <c r="E5" s="8"/>
      <c r="F5" s="8"/>
    </row>
    <row r="6" spans="1:6" ht="9" customHeight="1">
      <c r="A6" s="172">
        <v>210101</v>
      </c>
      <c r="B6" s="171" t="s">
        <v>796</v>
      </c>
      <c r="C6" s="8"/>
      <c r="D6" s="8"/>
      <c r="E6" s="8"/>
      <c r="F6" s="8"/>
    </row>
    <row r="7" spans="1:6" ht="9" customHeight="1">
      <c r="A7" s="173">
        <v>21010101</v>
      </c>
      <c r="B7" s="174" t="s">
        <v>797</v>
      </c>
      <c r="C7" s="175">
        <v>997098730</v>
      </c>
      <c r="D7" s="175">
        <v>572530630</v>
      </c>
      <c r="E7" s="175">
        <v>415985860</v>
      </c>
      <c r="F7" s="8"/>
    </row>
    <row r="8" spans="1:6" ht="9.5" customHeight="1">
      <c r="A8" s="8"/>
      <c r="B8" s="171" t="s">
        <v>798</v>
      </c>
      <c r="C8" s="176">
        <v>997098730</v>
      </c>
      <c r="D8" s="176">
        <v>572530630</v>
      </c>
      <c r="E8" s="176">
        <v>415985860</v>
      </c>
      <c r="F8" s="177" t="s">
        <v>799</v>
      </c>
    </row>
    <row r="9" spans="1:6" ht="9.25" customHeight="1">
      <c r="A9" s="170">
        <v>2102</v>
      </c>
      <c r="B9" s="171" t="s">
        <v>800</v>
      </c>
      <c r="C9" s="8"/>
      <c r="D9" s="8"/>
      <c r="E9" s="8"/>
      <c r="F9" s="8"/>
    </row>
    <row r="10" spans="1:6" ht="9" customHeight="1">
      <c r="A10" s="172">
        <v>210201</v>
      </c>
      <c r="B10" s="171" t="s">
        <v>801</v>
      </c>
      <c r="C10" s="8"/>
      <c r="D10" s="8"/>
      <c r="E10" s="8"/>
      <c r="F10" s="8"/>
    </row>
    <row r="11" spans="1:6" ht="9" customHeight="1">
      <c r="A11" s="173">
        <v>21020101</v>
      </c>
      <c r="B11" s="174" t="s">
        <v>802</v>
      </c>
      <c r="C11" s="175">
        <v>33956260</v>
      </c>
      <c r="D11" s="175">
        <v>25262610</v>
      </c>
      <c r="E11" s="175">
        <v>18355160</v>
      </c>
      <c r="F11" s="8"/>
    </row>
    <row r="12" spans="1:6" ht="9.5" customHeight="1">
      <c r="A12" s="8"/>
      <c r="B12" s="171" t="s">
        <v>803</v>
      </c>
      <c r="C12" s="176">
        <v>33956260</v>
      </c>
      <c r="D12" s="176">
        <v>25262610</v>
      </c>
      <c r="E12" s="176">
        <v>18355160</v>
      </c>
      <c r="F12" s="177" t="s">
        <v>799</v>
      </c>
    </row>
    <row r="13" spans="1:6" ht="9.5" customHeight="1">
      <c r="A13" s="8"/>
      <c r="B13" s="171" t="s">
        <v>804</v>
      </c>
      <c r="C13" s="176">
        <v>1031054990</v>
      </c>
      <c r="D13" s="176">
        <v>597793240</v>
      </c>
      <c r="E13" s="176">
        <v>434341020</v>
      </c>
      <c r="F13" s="177" t="s">
        <v>799</v>
      </c>
    </row>
  </sheetData>
  <pageMargins left="0.7" right="0.7" top="0.75" bottom="0.75" header="0.3" footer="0.3"/>
  <extLst>
    <ext xmlns:mx="http://schemas.microsoft.com/office/mac/excel/2008/main" uri="{64002731-A6B0-56B0-2670-7721B7C09600}">
      <mx:PLV Mode="0" OnePage="0" WScale="0"/>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2.5" customWidth="1"/>
    <col min="2" max="2" width="44.6640625" customWidth="1"/>
    <col min="3" max="6" width="17.33203125" customWidth="1"/>
    <col min="7" max="7" width="4.83203125" customWidth="1"/>
  </cols>
  <sheetData>
    <row r="1" spans="1:7" ht="14.25" customHeight="1">
      <c r="A1" s="339" t="s">
        <v>805</v>
      </c>
      <c r="B1" s="339"/>
      <c r="C1" s="339"/>
      <c r="D1" s="339"/>
      <c r="E1" s="339"/>
      <c r="F1" s="339"/>
      <c r="G1" s="339"/>
    </row>
    <row r="2" spans="1:7" ht="18.75" customHeight="1">
      <c r="A2" s="52" t="s">
        <v>786</v>
      </c>
      <c r="B2" s="168" t="s">
        <v>787</v>
      </c>
      <c r="C2" s="92" t="s">
        <v>788</v>
      </c>
      <c r="D2" s="92" t="s">
        <v>789</v>
      </c>
      <c r="E2" s="52" t="s">
        <v>790</v>
      </c>
      <c r="F2" s="92" t="s">
        <v>791</v>
      </c>
    </row>
    <row r="3" spans="1:7" ht="9.5" customHeight="1">
      <c r="A3" s="8"/>
      <c r="B3" s="8"/>
      <c r="C3" s="169" t="s">
        <v>792</v>
      </c>
      <c r="D3" s="169" t="s">
        <v>792</v>
      </c>
      <c r="E3" s="169" t="s">
        <v>792</v>
      </c>
      <c r="F3" s="169" t="s">
        <v>792</v>
      </c>
    </row>
    <row r="4" spans="1:7" ht="9.25" customHeight="1">
      <c r="A4" s="170">
        <v>2</v>
      </c>
      <c r="B4" s="171" t="s">
        <v>793</v>
      </c>
      <c r="C4" s="8"/>
      <c r="D4" s="8"/>
      <c r="E4" s="8"/>
      <c r="F4" s="8"/>
    </row>
    <row r="5" spans="1:7" ht="9" customHeight="1">
      <c r="A5" s="170">
        <v>21</v>
      </c>
      <c r="B5" s="171" t="s">
        <v>794</v>
      </c>
      <c r="C5" s="8"/>
      <c r="D5" s="8"/>
      <c r="E5" s="8"/>
      <c r="F5" s="8"/>
    </row>
    <row r="6" spans="1:7" ht="9" customHeight="1">
      <c r="A6" s="170">
        <v>2101</v>
      </c>
      <c r="B6" s="171" t="s">
        <v>795</v>
      </c>
      <c r="C6" s="8"/>
      <c r="D6" s="8"/>
      <c r="E6" s="8"/>
      <c r="F6" s="8"/>
    </row>
    <row r="7" spans="1:7" ht="9" customHeight="1">
      <c r="A7" s="172">
        <v>210101</v>
      </c>
      <c r="B7" s="171" t="s">
        <v>796</v>
      </c>
      <c r="C7" s="8"/>
      <c r="D7" s="8"/>
      <c r="E7" s="8"/>
      <c r="F7" s="8"/>
    </row>
    <row r="8" spans="1:7" ht="9" customHeight="1">
      <c r="A8" s="173">
        <v>21010101</v>
      </c>
      <c r="B8" s="174" t="s">
        <v>797</v>
      </c>
      <c r="C8" s="175">
        <v>17823130</v>
      </c>
      <c r="D8" s="175">
        <v>15509160</v>
      </c>
      <c r="E8" s="175">
        <v>11227090</v>
      </c>
      <c r="F8" s="8"/>
    </row>
    <row r="9" spans="1:7" ht="9.5" customHeight="1">
      <c r="A9" s="8"/>
      <c r="B9" s="171" t="s">
        <v>798</v>
      </c>
      <c r="C9" s="176">
        <v>17823130</v>
      </c>
      <c r="D9" s="176">
        <v>15509160</v>
      </c>
      <c r="E9" s="176">
        <v>11227090</v>
      </c>
      <c r="F9" s="177" t="s">
        <v>799</v>
      </c>
    </row>
    <row r="10" spans="1:7" ht="9.25" customHeight="1">
      <c r="A10" s="170">
        <v>2102</v>
      </c>
      <c r="B10" s="171" t="s">
        <v>800</v>
      </c>
      <c r="C10" s="8"/>
      <c r="D10" s="8"/>
      <c r="E10" s="8"/>
      <c r="F10" s="8"/>
    </row>
    <row r="11" spans="1:7" ht="9" customHeight="1">
      <c r="A11" s="172">
        <v>210201</v>
      </c>
      <c r="B11" s="171" t="s">
        <v>801</v>
      </c>
      <c r="C11" s="8"/>
      <c r="D11" s="8"/>
      <c r="E11" s="8"/>
      <c r="F11" s="8"/>
    </row>
    <row r="12" spans="1:7" ht="9" customHeight="1">
      <c r="A12" s="173">
        <v>21020101</v>
      </c>
      <c r="B12" s="174" t="s">
        <v>802</v>
      </c>
      <c r="C12" s="175">
        <v>750150</v>
      </c>
      <c r="D12" s="175">
        <v>701180</v>
      </c>
      <c r="E12" s="175">
        <v>507580</v>
      </c>
      <c r="F12" s="8"/>
    </row>
    <row r="13" spans="1:7" ht="9.5" customHeight="1">
      <c r="A13" s="8"/>
      <c r="B13" s="171" t="s">
        <v>803</v>
      </c>
      <c r="C13" s="176">
        <v>750150</v>
      </c>
      <c r="D13" s="176">
        <v>701180</v>
      </c>
      <c r="E13" s="176">
        <v>507580</v>
      </c>
      <c r="F13" s="177" t="s">
        <v>799</v>
      </c>
    </row>
    <row r="14" spans="1:7" ht="9.5" customHeight="1">
      <c r="A14" s="8"/>
      <c r="B14" s="171" t="s">
        <v>804</v>
      </c>
      <c r="C14" s="176">
        <v>18573280</v>
      </c>
      <c r="D14" s="176">
        <v>16210340</v>
      </c>
      <c r="E14" s="176">
        <v>11734670</v>
      </c>
      <c r="F14" s="177" t="s">
        <v>799</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2.5" customWidth="1"/>
    <col min="2" max="2" width="44.6640625" customWidth="1"/>
    <col min="3" max="6" width="17.33203125" customWidth="1"/>
    <col min="7" max="7" width="4.83203125" customWidth="1"/>
  </cols>
  <sheetData>
    <row r="1" spans="1:7" ht="14.25" customHeight="1">
      <c r="A1" s="339" t="s">
        <v>806</v>
      </c>
      <c r="B1" s="339"/>
      <c r="C1" s="339"/>
      <c r="D1" s="339"/>
      <c r="E1" s="339"/>
      <c r="F1" s="339"/>
      <c r="G1" s="339"/>
    </row>
    <row r="2" spans="1:7" ht="18.75" customHeight="1">
      <c r="A2" s="52" t="s">
        <v>786</v>
      </c>
      <c r="B2" s="168" t="s">
        <v>787</v>
      </c>
      <c r="C2" s="92" t="s">
        <v>788</v>
      </c>
      <c r="D2" s="92" t="s">
        <v>789</v>
      </c>
      <c r="E2" s="52" t="s">
        <v>790</v>
      </c>
      <c r="F2" s="92" t="s">
        <v>791</v>
      </c>
    </row>
    <row r="3" spans="1:7" ht="9.5" customHeight="1">
      <c r="A3" s="8"/>
      <c r="B3" s="8"/>
      <c r="C3" s="169" t="s">
        <v>792</v>
      </c>
      <c r="D3" s="169" t="s">
        <v>792</v>
      </c>
      <c r="E3" s="169" t="s">
        <v>792</v>
      </c>
      <c r="F3" s="169" t="s">
        <v>792</v>
      </c>
    </row>
    <row r="4" spans="1:7" ht="9.25" customHeight="1">
      <c r="A4" s="170">
        <v>2</v>
      </c>
      <c r="B4" s="171" t="s">
        <v>793</v>
      </c>
      <c r="C4" s="8"/>
      <c r="D4" s="8"/>
      <c r="E4" s="8"/>
      <c r="F4" s="8"/>
    </row>
    <row r="5" spans="1:7" ht="9" customHeight="1">
      <c r="A5" s="170">
        <v>21</v>
      </c>
      <c r="B5" s="171" t="s">
        <v>794</v>
      </c>
      <c r="C5" s="8"/>
      <c r="D5" s="8"/>
      <c r="E5" s="8"/>
      <c r="F5" s="8"/>
    </row>
    <row r="6" spans="1:7" ht="9" customHeight="1">
      <c r="A6" s="170">
        <v>2101</v>
      </c>
      <c r="B6" s="171" t="s">
        <v>795</v>
      </c>
      <c r="C6" s="8"/>
      <c r="D6" s="8"/>
      <c r="E6" s="8"/>
      <c r="F6" s="8"/>
    </row>
    <row r="7" spans="1:7" ht="9" customHeight="1">
      <c r="A7" s="172">
        <v>210101</v>
      </c>
      <c r="B7" s="171" t="s">
        <v>796</v>
      </c>
      <c r="C7" s="8"/>
      <c r="D7" s="8"/>
      <c r="E7" s="8"/>
      <c r="F7" s="8"/>
    </row>
    <row r="8" spans="1:7" ht="9" customHeight="1">
      <c r="A8" s="173">
        <v>21010101</v>
      </c>
      <c r="B8" s="174" t="s">
        <v>797</v>
      </c>
      <c r="C8" s="175">
        <v>16315940</v>
      </c>
      <c r="D8" s="175">
        <v>3740080</v>
      </c>
      <c r="E8" s="175">
        <v>2707440</v>
      </c>
      <c r="F8" s="8"/>
    </row>
    <row r="9" spans="1:7" ht="9.5" customHeight="1">
      <c r="A9" s="8"/>
      <c r="B9" s="171" t="s">
        <v>798</v>
      </c>
      <c r="C9" s="176">
        <v>16315940</v>
      </c>
      <c r="D9" s="176">
        <v>3740080</v>
      </c>
      <c r="E9" s="176">
        <v>2707440</v>
      </c>
      <c r="F9" s="177" t="s">
        <v>799</v>
      </c>
    </row>
    <row r="10" spans="1:7" ht="9.25" customHeight="1">
      <c r="A10" s="170">
        <v>2102</v>
      </c>
      <c r="B10" s="171" t="s">
        <v>800</v>
      </c>
      <c r="C10" s="8"/>
      <c r="D10" s="8"/>
      <c r="E10" s="8"/>
      <c r="F10" s="8"/>
    </row>
    <row r="11" spans="1:7" ht="9" customHeight="1">
      <c r="A11" s="172">
        <v>210201</v>
      </c>
      <c r="B11" s="171" t="s">
        <v>801</v>
      </c>
      <c r="C11" s="8"/>
      <c r="D11" s="8"/>
      <c r="E11" s="8"/>
      <c r="F11" s="8"/>
    </row>
    <row r="12" spans="1:7" ht="9" customHeight="1">
      <c r="A12" s="173">
        <v>21020101</v>
      </c>
      <c r="B12" s="174" t="s">
        <v>802</v>
      </c>
      <c r="C12" s="175">
        <v>623750</v>
      </c>
      <c r="D12" s="175">
        <v>203600</v>
      </c>
      <c r="E12" s="175">
        <v>54478520</v>
      </c>
      <c r="F12" s="175">
        <v>54331130</v>
      </c>
    </row>
    <row r="13" spans="1:7" ht="9.5" customHeight="1">
      <c r="A13" s="8"/>
      <c r="B13" s="171" t="s">
        <v>803</v>
      </c>
      <c r="C13" s="176">
        <v>623750</v>
      </c>
      <c r="D13" s="176">
        <v>203600</v>
      </c>
      <c r="E13" s="176">
        <v>54478520</v>
      </c>
      <c r="F13" s="176">
        <v>54331130</v>
      </c>
    </row>
    <row r="14" spans="1:7" ht="9.5" customHeight="1">
      <c r="A14" s="8"/>
      <c r="B14" s="171" t="s">
        <v>804</v>
      </c>
      <c r="C14" s="176">
        <v>16939690</v>
      </c>
      <c r="D14" s="176">
        <v>3943680</v>
      </c>
      <c r="E14" s="176">
        <v>57185960</v>
      </c>
      <c r="F14" s="176">
        <v>54331130</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sqref="A1:G1"/>
    </sheetView>
  </sheetViews>
  <sheetFormatPr baseColWidth="10" defaultColWidth="8.83203125" defaultRowHeight="12" x14ac:dyDescent="0"/>
  <cols>
    <col min="1" max="1" width="12.5" customWidth="1"/>
    <col min="2" max="2" width="44.6640625" customWidth="1"/>
    <col min="3" max="6" width="17.33203125" customWidth="1"/>
    <col min="7" max="7" width="4.83203125" customWidth="1"/>
  </cols>
  <sheetData>
    <row r="1" spans="1:7" ht="14.25" customHeight="1">
      <c r="A1" s="340" t="s">
        <v>807</v>
      </c>
      <c r="B1" s="340"/>
      <c r="C1" s="340"/>
      <c r="D1" s="340"/>
      <c r="E1" s="340"/>
      <c r="F1" s="340"/>
      <c r="G1" s="340"/>
    </row>
    <row r="2" spans="1:7" ht="18.75" customHeight="1">
      <c r="A2" s="52" t="s">
        <v>786</v>
      </c>
      <c r="B2" s="168" t="s">
        <v>787</v>
      </c>
      <c r="C2" s="92" t="s">
        <v>788</v>
      </c>
      <c r="D2" s="92" t="s">
        <v>789</v>
      </c>
      <c r="E2" s="52" t="s">
        <v>790</v>
      </c>
      <c r="F2" s="92" t="s">
        <v>791</v>
      </c>
    </row>
    <row r="3" spans="1:7" ht="9.5" customHeight="1">
      <c r="A3" s="8"/>
      <c r="B3" s="8"/>
      <c r="C3" s="169" t="s">
        <v>792</v>
      </c>
      <c r="D3" s="169" t="s">
        <v>792</v>
      </c>
      <c r="E3" s="169" t="s">
        <v>792</v>
      </c>
      <c r="F3" s="169" t="s">
        <v>792</v>
      </c>
    </row>
    <row r="4" spans="1:7" ht="9.25" customHeight="1">
      <c r="A4" s="170">
        <v>2</v>
      </c>
      <c r="B4" s="171" t="s">
        <v>793</v>
      </c>
      <c r="C4" s="8"/>
      <c r="D4" s="8"/>
      <c r="E4" s="8"/>
      <c r="F4" s="8"/>
    </row>
    <row r="5" spans="1:7" ht="9" customHeight="1">
      <c r="A5" s="170">
        <v>21</v>
      </c>
      <c r="B5" s="171" t="s">
        <v>794</v>
      </c>
      <c r="C5" s="8"/>
      <c r="D5" s="8"/>
      <c r="E5" s="8"/>
      <c r="F5" s="8"/>
    </row>
    <row r="6" spans="1:7" ht="9" customHeight="1">
      <c r="A6" s="170">
        <v>2101</v>
      </c>
      <c r="B6" s="171" t="s">
        <v>795</v>
      </c>
      <c r="C6" s="8"/>
      <c r="D6" s="8"/>
      <c r="E6" s="8"/>
      <c r="F6" s="8"/>
    </row>
    <row r="7" spans="1:7" ht="9" customHeight="1">
      <c r="A7" s="172">
        <v>210101</v>
      </c>
      <c r="B7" s="171" t="s">
        <v>796</v>
      </c>
      <c r="C7" s="8"/>
      <c r="D7" s="8"/>
      <c r="E7" s="8"/>
      <c r="F7" s="8"/>
    </row>
    <row r="8" spans="1:7" ht="9" customHeight="1">
      <c r="A8" s="173">
        <v>21010101</v>
      </c>
      <c r="B8" s="174" t="s">
        <v>797</v>
      </c>
      <c r="C8" s="175">
        <v>47500260</v>
      </c>
      <c r="D8" s="175">
        <v>37079540</v>
      </c>
      <c r="E8" s="175">
        <v>26841890</v>
      </c>
      <c r="F8" s="8"/>
    </row>
    <row r="9" spans="1:7" ht="9.5" customHeight="1">
      <c r="A9" s="8"/>
      <c r="B9" s="171" t="s">
        <v>798</v>
      </c>
      <c r="C9" s="176">
        <v>47500260</v>
      </c>
      <c r="D9" s="176">
        <v>37079540</v>
      </c>
      <c r="E9" s="176">
        <v>26841890</v>
      </c>
      <c r="F9" s="177" t="s">
        <v>799</v>
      </c>
    </row>
    <row r="10" spans="1:7" ht="9.25" customHeight="1">
      <c r="A10" s="170">
        <v>2102</v>
      </c>
      <c r="B10" s="171" t="s">
        <v>800</v>
      </c>
      <c r="C10" s="8"/>
      <c r="D10" s="8"/>
      <c r="E10" s="8"/>
      <c r="F10" s="8"/>
    </row>
    <row r="11" spans="1:7" ht="9" customHeight="1">
      <c r="A11" s="172">
        <v>210201</v>
      </c>
      <c r="B11" s="171" t="s">
        <v>801</v>
      </c>
      <c r="C11" s="8"/>
      <c r="D11" s="8"/>
      <c r="E11" s="8"/>
      <c r="F11" s="8"/>
    </row>
    <row r="12" spans="1:7" ht="9" customHeight="1">
      <c r="A12" s="173">
        <v>21020101</v>
      </c>
      <c r="B12" s="174" t="s">
        <v>802</v>
      </c>
      <c r="C12" s="175">
        <v>2033960</v>
      </c>
      <c r="D12" s="175">
        <v>1747830</v>
      </c>
      <c r="E12" s="175">
        <v>1265250</v>
      </c>
      <c r="F12" s="8"/>
    </row>
    <row r="13" spans="1:7" ht="9.5" customHeight="1">
      <c r="A13" s="8"/>
      <c r="B13" s="171" t="s">
        <v>803</v>
      </c>
      <c r="C13" s="176">
        <v>2033960</v>
      </c>
      <c r="D13" s="176">
        <v>1747830</v>
      </c>
      <c r="E13" s="176">
        <v>1265250</v>
      </c>
      <c r="F13" s="177" t="s">
        <v>799</v>
      </c>
    </row>
    <row r="14" spans="1:7" ht="9.25" customHeight="1">
      <c r="A14" s="172">
        <v>210202</v>
      </c>
      <c r="B14" s="171" t="s">
        <v>808</v>
      </c>
      <c r="C14" s="8"/>
      <c r="D14" s="8"/>
      <c r="E14" s="8"/>
      <c r="F14" s="8"/>
    </row>
    <row r="15" spans="1:7" ht="9" customHeight="1">
      <c r="A15" s="173">
        <v>21020202</v>
      </c>
      <c r="B15" s="174" t="s">
        <v>809</v>
      </c>
      <c r="C15" s="175">
        <v>3500000000</v>
      </c>
      <c r="D15" s="175">
        <v>3500000000</v>
      </c>
      <c r="E15" s="175">
        <v>2533650000</v>
      </c>
      <c r="F15" s="8"/>
    </row>
    <row r="16" spans="1:7" ht="9" customHeight="1">
      <c r="A16" s="173">
        <v>21020204</v>
      </c>
      <c r="B16" s="174" t="s">
        <v>810</v>
      </c>
      <c r="C16" s="175">
        <v>1500000000</v>
      </c>
      <c r="D16" s="175">
        <v>1500000000</v>
      </c>
      <c r="E16" s="175">
        <v>1085850000</v>
      </c>
      <c r="F16" s="8"/>
    </row>
    <row r="17" spans="1:6" ht="9.5" customHeight="1">
      <c r="A17" s="8"/>
      <c r="B17" s="171" t="s">
        <v>811</v>
      </c>
      <c r="C17" s="176">
        <v>5000000000</v>
      </c>
      <c r="D17" s="176">
        <v>5000000000</v>
      </c>
      <c r="E17" s="176">
        <v>3619500000</v>
      </c>
      <c r="F17" s="177" t="s">
        <v>799</v>
      </c>
    </row>
    <row r="18" spans="1:6" ht="9.25" customHeight="1">
      <c r="A18" s="170">
        <v>2103</v>
      </c>
      <c r="B18" s="171" t="s">
        <v>812</v>
      </c>
      <c r="C18" s="8"/>
      <c r="D18" s="8"/>
      <c r="E18" s="8"/>
      <c r="F18" s="8"/>
    </row>
    <row r="19" spans="1:6" ht="9" customHeight="1">
      <c r="A19" s="172">
        <v>210301</v>
      </c>
      <c r="B19" s="171" t="s">
        <v>812</v>
      </c>
      <c r="C19" s="8"/>
      <c r="D19" s="8"/>
      <c r="E19" s="8"/>
      <c r="F19" s="8"/>
    </row>
    <row r="20" spans="1:6" ht="9" customHeight="1">
      <c r="A20" s="173">
        <v>21030101</v>
      </c>
      <c r="B20" s="174" t="s">
        <v>813</v>
      </c>
      <c r="C20" s="175">
        <v>1440000000</v>
      </c>
      <c r="D20" s="175">
        <v>1440000000</v>
      </c>
      <c r="E20" s="175">
        <v>1042416000</v>
      </c>
      <c r="F20" s="8"/>
    </row>
    <row r="21" spans="1:6" ht="9" customHeight="1">
      <c r="A21" s="173">
        <v>21030102</v>
      </c>
      <c r="B21" s="174" t="s">
        <v>814</v>
      </c>
      <c r="C21" s="175">
        <v>2309938540</v>
      </c>
      <c r="D21" s="175">
        <v>2552715850</v>
      </c>
      <c r="E21" s="175">
        <v>1847911000</v>
      </c>
      <c r="F21" s="8"/>
    </row>
    <row r="22" spans="1:6" ht="9.5" customHeight="1">
      <c r="A22" s="8"/>
      <c r="B22" s="171" t="s">
        <v>815</v>
      </c>
      <c r="C22" s="176">
        <v>3749938540</v>
      </c>
      <c r="D22" s="176">
        <v>3992715850</v>
      </c>
      <c r="E22" s="176">
        <v>2890327000</v>
      </c>
      <c r="F22" s="177" t="s">
        <v>799</v>
      </c>
    </row>
    <row r="23" spans="1:6" ht="9.75" customHeight="1">
      <c r="A23" s="8"/>
      <c r="B23" s="171" t="s">
        <v>804</v>
      </c>
      <c r="C23" s="176">
        <v>8799472760</v>
      </c>
      <c r="D23" s="176">
        <v>9031543220</v>
      </c>
      <c r="E23" s="176">
        <v>6537934140</v>
      </c>
      <c r="F23" s="177" t="s">
        <v>799</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2.5" customWidth="1"/>
    <col min="2" max="2" width="44.6640625" customWidth="1"/>
    <col min="3" max="6" width="17.33203125" customWidth="1"/>
    <col min="7" max="7" width="4.83203125" customWidth="1"/>
  </cols>
  <sheetData>
    <row r="1" spans="1:7" ht="14.25" customHeight="1">
      <c r="A1" s="341" t="s">
        <v>816</v>
      </c>
      <c r="B1" s="341"/>
      <c r="C1" s="341"/>
      <c r="D1" s="341"/>
      <c r="E1" s="341"/>
      <c r="F1" s="341"/>
      <c r="G1" s="341"/>
    </row>
    <row r="2" spans="1:7" ht="18.75" customHeight="1">
      <c r="A2" s="52" t="s">
        <v>786</v>
      </c>
      <c r="B2" s="168" t="s">
        <v>787</v>
      </c>
      <c r="C2" s="92" t="s">
        <v>788</v>
      </c>
      <c r="D2" s="92" t="s">
        <v>789</v>
      </c>
      <c r="E2" s="52" t="s">
        <v>790</v>
      </c>
      <c r="F2" s="92" t="s">
        <v>791</v>
      </c>
    </row>
    <row r="3" spans="1:7" ht="9.5" customHeight="1">
      <c r="A3" s="8"/>
      <c r="B3" s="8"/>
      <c r="C3" s="169" t="s">
        <v>792</v>
      </c>
      <c r="D3" s="169" t="s">
        <v>792</v>
      </c>
      <c r="E3" s="169" t="s">
        <v>792</v>
      </c>
      <c r="F3" s="169" t="s">
        <v>792</v>
      </c>
    </row>
    <row r="4" spans="1:7" ht="9.25" customHeight="1">
      <c r="A4" s="170">
        <v>2</v>
      </c>
      <c r="B4" s="171" t="s">
        <v>793</v>
      </c>
      <c r="C4" s="8"/>
      <c r="D4" s="8"/>
      <c r="E4" s="8"/>
      <c r="F4" s="8"/>
    </row>
    <row r="5" spans="1:7" ht="9" customHeight="1">
      <c r="A5" s="170">
        <v>21</v>
      </c>
      <c r="B5" s="171" t="s">
        <v>794</v>
      </c>
      <c r="C5" s="8"/>
      <c r="D5" s="8"/>
      <c r="E5" s="8"/>
      <c r="F5" s="8"/>
    </row>
    <row r="6" spans="1:7" ht="9" customHeight="1">
      <c r="A6" s="170">
        <v>2101</v>
      </c>
      <c r="B6" s="171" t="s">
        <v>795</v>
      </c>
      <c r="C6" s="8"/>
      <c r="D6" s="8"/>
      <c r="E6" s="8"/>
      <c r="F6" s="8"/>
    </row>
    <row r="7" spans="1:7" ht="9" customHeight="1">
      <c r="A7" s="172">
        <v>210101</v>
      </c>
      <c r="B7" s="171" t="s">
        <v>796</v>
      </c>
      <c r="C7" s="8"/>
      <c r="D7" s="8"/>
      <c r="E7" s="8"/>
      <c r="F7" s="8"/>
    </row>
    <row r="8" spans="1:7" ht="9" customHeight="1">
      <c r="A8" s="173">
        <v>21010101</v>
      </c>
      <c r="B8" s="174" t="s">
        <v>797</v>
      </c>
      <c r="C8" s="175">
        <v>417500850</v>
      </c>
      <c r="D8" s="175">
        <v>411009640</v>
      </c>
      <c r="E8" s="175">
        <v>297529890</v>
      </c>
      <c r="F8" s="8"/>
    </row>
    <row r="9" spans="1:7" ht="9.5" customHeight="1">
      <c r="A9" s="8"/>
      <c r="B9" s="171" t="s">
        <v>798</v>
      </c>
      <c r="C9" s="176">
        <v>417500850</v>
      </c>
      <c r="D9" s="176">
        <v>411009640</v>
      </c>
      <c r="E9" s="176">
        <v>297529890</v>
      </c>
      <c r="F9" s="177" t="s">
        <v>799</v>
      </c>
    </row>
    <row r="10" spans="1:7" ht="9.25" customHeight="1">
      <c r="A10" s="170">
        <v>2102</v>
      </c>
      <c r="B10" s="171" t="s">
        <v>800</v>
      </c>
      <c r="C10" s="8"/>
      <c r="D10" s="8"/>
      <c r="E10" s="8"/>
      <c r="F10" s="8"/>
    </row>
    <row r="11" spans="1:7" ht="9" customHeight="1">
      <c r="A11" s="172">
        <v>210201</v>
      </c>
      <c r="B11" s="171" t="s">
        <v>801</v>
      </c>
      <c r="C11" s="8"/>
      <c r="D11" s="8"/>
      <c r="E11" s="8"/>
      <c r="F11" s="8"/>
    </row>
    <row r="12" spans="1:7" ht="9" customHeight="1">
      <c r="A12" s="173">
        <v>21020101</v>
      </c>
      <c r="B12" s="174" t="s">
        <v>802</v>
      </c>
      <c r="C12" s="175">
        <v>12553140</v>
      </c>
      <c r="D12" s="175">
        <v>12776010</v>
      </c>
      <c r="E12" s="175">
        <v>9248550</v>
      </c>
      <c r="F12" s="8"/>
    </row>
    <row r="13" spans="1:7" ht="9.5" customHeight="1">
      <c r="A13" s="8"/>
      <c r="B13" s="171" t="s">
        <v>803</v>
      </c>
      <c r="C13" s="176">
        <v>12553140</v>
      </c>
      <c r="D13" s="176">
        <v>12776010</v>
      </c>
      <c r="E13" s="176">
        <v>9248550</v>
      </c>
      <c r="F13" s="177" t="s">
        <v>799</v>
      </c>
    </row>
    <row r="14" spans="1:7" ht="9.5" customHeight="1">
      <c r="A14" s="8"/>
      <c r="B14" s="171" t="s">
        <v>804</v>
      </c>
      <c r="C14" s="176">
        <v>430053990</v>
      </c>
      <c r="D14" s="176">
        <v>423785650</v>
      </c>
      <c r="E14" s="176">
        <v>306778440</v>
      </c>
      <c r="F14" s="177" t="s">
        <v>799</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2" t="s">
        <v>428</v>
      </c>
      <c r="B1" s="342"/>
      <c r="C1" s="342"/>
      <c r="D1" s="342"/>
      <c r="E1" s="342"/>
      <c r="F1" s="342"/>
      <c r="G1" s="342"/>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61031903</v>
      </c>
      <c r="D8" s="157">
        <v>62127490</v>
      </c>
      <c r="E8" s="157">
        <v>44974090</v>
      </c>
      <c r="F8" s="8"/>
    </row>
    <row r="9" spans="1:7" ht="9" customHeight="1">
      <c r="A9" s="8"/>
      <c r="B9" s="89" t="s">
        <v>828</v>
      </c>
      <c r="C9" s="159">
        <v>61031903</v>
      </c>
      <c r="D9" s="159">
        <v>62127490</v>
      </c>
      <c r="E9" s="159">
        <v>44974090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1651337</v>
      </c>
      <c r="D12" s="157">
        <v>1992300</v>
      </c>
      <c r="E12" s="157">
        <v>1442230</v>
      </c>
      <c r="F12" s="8"/>
    </row>
    <row r="13" spans="1:7" ht="9" customHeight="1">
      <c r="A13" s="8"/>
      <c r="B13" s="89" t="s">
        <v>832</v>
      </c>
      <c r="C13" s="159">
        <v>1651337</v>
      </c>
      <c r="D13" s="159">
        <v>1992300</v>
      </c>
      <c r="E13" s="159">
        <v>1442230</v>
      </c>
      <c r="F13" s="160" t="s">
        <v>776</v>
      </c>
    </row>
    <row r="14" spans="1:7" ht="9" customHeight="1">
      <c r="A14" s="8"/>
      <c r="B14" s="89" t="s">
        <v>833</v>
      </c>
      <c r="C14" s="159">
        <v>62683240</v>
      </c>
      <c r="D14" s="159">
        <v>64119790</v>
      </c>
      <c r="E14" s="159">
        <v>46416320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3" t="s">
        <v>834</v>
      </c>
      <c r="B1" s="343"/>
      <c r="C1" s="343"/>
      <c r="D1" s="343"/>
      <c r="E1" s="343"/>
      <c r="F1" s="343"/>
      <c r="G1" s="343"/>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103813150</v>
      </c>
      <c r="D8" s="157">
        <v>109207250</v>
      </c>
      <c r="E8" s="157">
        <v>79055130</v>
      </c>
      <c r="F8" s="8"/>
    </row>
    <row r="9" spans="1:7" ht="9" customHeight="1">
      <c r="A9" s="8"/>
      <c r="B9" s="89" t="s">
        <v>828</v>
      </c>
      <c r="C9" s="159">
        <v>103813150</v>
      </c>
      <c r="D9" s="159">
        <v>109207250</v>
      </c>
      <c r="E9" s="159">
        <v>79055130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9809840</v>
      </c>
      <c r="D12" s="157">
        <v>4758040</v>
      </c>
      <c r="E12" s="157">
        <v>3444350</v>
      </c>
      <c r="F12" s="8"/>
    </row>
    <row r="13" spans="1:7" ht="9" customHeight="1">
      <c r="A13" s="8"/>
      <c r="B13" s="89" t="s">
        <v>832</v>
      </c>
      <c r="C13" s="159">
        <v>9809840</v>
      </c>
      <c r="D13" s="159">
        <v>4758040</v>
      </c>
      <c r="E13" s="159">
        <v>3444350</v>
      </c>
      <c r="F13" s="160" t="s">
        <v>776</v>
      </c>
    </row>
    <row r="14" spans="1:7" ht="9" customHeight="1">
      <c r="A14" s="8"/>
      <c r="B14" s="89" t="s">
        <v>833</v>
      </c>
      <c r="C14" s="159">
        <v>113622990</v>
      </c>
      <c r="D14" s="159">
        <v>113965290</v>
      </c>
      <c r="E14" s="159">
        <v>82499480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293" t="s">
        <v>835</v>
      </c>
      <c r="B1" s="293"/>
      <c r="C1" s="293"/>
      <c r="D1" s="293"/>
      <c r="E1" s="293"/>
      <c r="F1" s="293"/>
      <c r="G1" s="293"/>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70547920</v>
      </c>
      <c r="D8" s="157">
        <v>65493960</v>
      </c>
      <c r="E8" s="157">
        <v>47411090</v>
      </c>
      <c r="F8" s="8"/>
    </row>
    <row r="9" spans="1:7" ht="9" customHeight="1">
      <c r="A9" s="8"/>
      <c r="B9" s="89" t="s">
        <v>828</v>
      </c>
      <c r="C9" s="159">
        <v>70547920</v>
      </c>
      <c r="D9" s="159">
        <v>65493960</v>
      </c>
      <c r="E9" s="159">
        <v>47411090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3497800</v>
      </c>
      <c r="D12" s="157">
        <v>3239900</v>
      </c>
      <c r="E12" s="157">
        <v>2345360</v>
      </c>
      <c r="F12" s="8"/>
    </row>
    <row r="13" spans="1:7" ht="9" customHeight="1">
      <c r="A13" s="8"/>
      <c r="B13" s="89" t="s">
        <v>832</v>
      </c>
      <c r="C13" s="159">
        <v>3497800</v>
      </c>
      <c r="D13" s="159">
        <v>3239900</v>
      </c>
      <c r="E13" s="159">
        <v>2345360</v>
      </c>
      <c r="F13" s="160" t="s">
        <v>776</v>
      </c>
    </row>
    <row r="14" spans="1:7" ht="9" customHeight="1">
      <c r="A14" s="8"/>
      <c r="B14" s="89" t="s">
        <v>833</v>
      </c>
      <c r="C14" s="159">
        <v>74045720</v>
      </c>
      <c r="D14" s="159">
        <v>68733860</v>
      </c>
      <c r="E14" s="159">
        <v>49756450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2" customWidth="1"/>
    <col min="2" max="2" width="43.33203125" customWidth="1"/>
    <col min="3" max="3" width="16.83203125" customWidth="1"/>
    <col min="4" max="4" width="16.6640625" customWidth="1"/>
    <col min="5" max="5" width="16.83203125" customWidth="1"/>
    <col min="6" max="6" width="14.1640625" customWidth="1"/>
    <col min="7" max="7" width="11.5" customWidth="1"/>
  </cols>
  <sheetData>
    <row r="1" spans="1:7" ht="13.5" customHeight="1">
      <c r="A1" s="312" t="s">
        <v>448</v>
      </c>
      <c r="B1" s="312"/>
      <c r="C1" s="312"/>
      <c r="D1" s="312"/>
      <c r="E1" s="312"/>
      <c r="F1" s="312"/>
      <c r="G1" s="312"/>
    </row>
    <row r="2" spans="1:7" ht="18" customHeight="1">
      <c r="A2" s="52" t="s">
        <v>817</v>
      </c>
      <c r="B2" s="41" t="s">
        <v>818</v>
      </c>
      <c r="C2" s="10" t="s">
        <v>819</v>
      </c>
      <c r="D2" s="10" t="s">
        <v>820</v>
      </c>
      <c r="E2" s="52" t="s">
        <v>821</v>
      </c>
      <c r="F2" s="10" t="s">
        <v>822</v>
      </c>
    </row>
    <row r="3" spans="1:7" ht="9.25"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83249550</v>
      </c>
      <c r="D8" s="157">
        <v>68733140</v>
      </c>
      <c r="E8" s="157">
        <v>49755930</v>
      </c>
      <c r="F8" s="8"/>
    </row>
    <row r="9" spans="1:7" ht="9.25" customHeight="1">
      <c r="A9" s="8"/>
      <c r="B9" s="89" t="s">
        <v>828</v>
      </c>
      <c r="C9" s="159">
        <v>83249550</v>
      </c>
      <c r="D9" s="159">
        <v>68733140</v>
      </c>
      <c r="E9" s="159">
        <v>49755930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3045310</v>
      </c>
      <c r="D12" s="157">
        <v>4463050</v>
      </c>
      <c r="E12" s="157">
        <v>3230800</v>
      </c>
      <c r="F12" s="8"/>
    </row>
    <row r="13" spans="1:7" ht="9.25" customHeight="1">
      <c r="A13" s="8"/>
      <c r="B13" s="89" t="s">
        <v>832</v>
      </c>
      <c r="C13" s="159">
        <v>3045310</v>
      </c>
      <c r="D13" s="159">
        <v>4463050</v>
      </c>
      <c r="E13" s="159">
        <v>3230800</v>
      </c>
      <c r="F13" s="160" t="s">
        <v>776</v>
      </c>
    </row>
    <row r="14" spans="1:7" ht="9.25" customHeight="1">
      <c r="A14" s="8"/>
      <c r="B14" s="89" t="s">
        <v>833</v>
      </c>
      <c r="C14" s="159">
        <v>86294860</v>
      </c>
      <c r="D14" s="159">
        <v>73196190</v>
      </c>
      <c r="E14" s="159">
        <v>52986730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9"/>
  <sheetViews>
    <sheetView workbookViewId="0">
      <selection sqref="A1:F1"/>
    </sheetView>
  </sheetViews>
  <sheetFormatPr baseColWidth="10" defaultColWidth="8.83203125" defaultRowHeight="12" x14ac:dyDescent="0"/>
  <cols>
    <col min="1" max="1" width="10.1640625" customWidth="1"/>
    <col min="2" max="2" width="33.1640625" customWidth="1"/>
    <col min="3" max="3" width="15.5" customWidth="1"/>
    <col min="4" max="4" width="15.33203125" customWidth="1"/>
    <col min="5" max="5" width="14.6640625" customWidth="1"/>
    <col min="6" max="6" width="15.33203125" customWidth="1"/>
    <col min="7" max="7" width="15.5" customWidth="1"/>
  </cols>
  <sheetData>
    <row r="1" spans="1:7" ht="38.5" customHeight="1">
      <c r="A1" s="36" t="s">
        <v>206</v>
      </c>
      <c r="B1" s="51" t="s">
        <v>127</v>
      </c>
      <c r="C1" s="36" t="s">
        <v>200</v>
      </c>
      <c r="D1" s="36" t="s">
        <v>128</v>
      </c>
      <c r="E1" s="37" t="s">
        <v>129</v>
      </c>
      <c r="F1" s="49" t="s">
        <v>201</v>
      </c>
      <c r="G1" s="38" t="s">
        <v>130</v>
      </c>
    </row>
    <row r="2" spans="1:7" ht="8.25" customHeight="1">
      <c r="A2" s="8"/>
      <c r="B2" s="8"/>
      <c r="C2" s="40" t="s">
        <v>131</v>
      </c>
      <c r="D2" s="40" t="s">
        <v>131</v>
      </c>
      <c r="E2" s="40" t="s">
        <v>131</v>
      </c>
      <c r="F2" s="40" t="s">
        <v>131</v>
      </c>
      <c r="G2" s="40" t="s">
        <v>131</v>
      </c>
    </row>
    <row r="3" spans="1:7" ht="8.75" customHeight="1">
      <c r="A3" s="84">
        <v>120205</v>
      </c>
      <c r="B3" s="39" t="s">
        <v>287</v>
      </c>
      <c r="C3" s="8"/>
      <c r="D3" s="8"/>
      <c r="E3" s="8"/>
      <c r="F3" s="8"/>
      <c r="G3" s="53" t="s">
        <v>134</v>
      </c>
    </row>
    <row r="4" spans="1:7" ht="8.25" customHeight="1">
      <c r="A4" s="86">
        <v>12020501</v>
      </c>
      <c r="B4" s="42" t="s">
        <v>288</v>
      </c>
      <c r="C4" s="46">
        <v>253985000</v>
      </c>
      <c r="D4" s="46">
        <v>142570000</v>
      </c>
      <c r="E4" s="46">
        <v>52097220</v>
      </c>
      <c r="F4" s="46">
        <v>13716970</v>
      </c>
      <c r="G4" s="46">
        <v>65814190</v>
      </c>
    </row>
    <row r="5" spans="1:7" ht="8.25" customHeight="1">
      <c r="A5" s="86">
        <v>12020502</v>
      </c>
      <c r="B5" s="42" t="s">
        <v>289</v>
      </c>
      <c r="C5" s="46">
        <v>6000000</v>
      </c>
      <c r="D5" s="46">
        <v>6000000</v>
      </c>
      <c r="E5" s="46">
        <v>2194520</v>
      </c>
      <c r="F5" s="44" t="s">
        <v>132</v>
      </c>
      <c r="G5" s="46">
        <v>2194520</v>
      </c>
    </row>
    <row r="6" spans="1:7" ht="8.25" customHeight="1">
      <c r="A6" s="8"/>
      <c r="B6" s="39" t="s">
        <v>290</v>
      </c>
      <c r="C6" s="45">
        <v>259985000</v>
      </c>
      <c r="D6" s="45">
        <v>148570000</v>
      </c>
      <c r="E6" s="45">
        <v>54291740</v>
      </c>
      <c r="F6" s="45">
        <v>13716970</v>
      </c>
      <c r="G6" s="45">
        <v>68008710</v>
      </c>
    </row>
    <row r="7" spans="1:7" ht="8.25" customHeight="1">
      <c r="A7" s="84">
        <v>120206</v>
      </c>
      <c r="B7" s="39" t="s">
        <v>291</v>
      </c>
      <c r="C7" s="8"/>
      <c r="D7" s="8"/>
      <c r="E7" s="8"/>
      <c r="F7" s="8"/>
      <c r="G7" s="53" t="s">
        <v>134</v>
      </c>
    </row>
    <row r="8" spans="1:7" ht="8.25" customHeight="1">
      <c r="A8" s="86">
        <v>12020601</v>
      </c>
      <c r="B8" s="42" t="s">
        <v>292</v>
      </c>
      <c r="C8" s="46">
        <v>26350000</v>
      </c>
      <c r="D8" s="46">
        <v>17645000</v>
      </c>
      <c r="E8" s="46">
        <v>7779960</v>
      </c>
      <c r="F8" s="44" t="s">
        <v>132</v>
      </c>
      <c r="G8" s="46">
        <v>7779960</v>
      </c>
    </row>
    <row r="9" spans="1:7" ht="8.25" customHeight="1">
      <c r="A9" s="86">
        <v>12020602</v>
      </c>
      <c r="B9" s="42" t="s">
        <v>293</v>
      </c>
      <c r="C9" s="44" t="s">
        <v>132</v>
      </c>
      <c r="D9" s="46">
        <v>1361000</v>
      </c>
      <c r="E9" s="46">
        <v>1361000</v>
      </c>
      <c r="F9" s="44" t="s">
        <v>132</v>
      </c>
      <c r="G9" s="46">
        <v>1361000</v>
      </c>
    </row>
    <row r="10" spans="1:7" ht="8.25" customHeight="1">
      <c r="A10" s="86">
        <v>12020603</v>
      </c>
      <c r="B10" s="42" t="s">
        <v>294</v>
      </c>
      <c r="C10" s="46">
        <v>5807500</v>
      </c>
      <c r="D10" s="46">
        <v>11162500</v>
      </c>
      <c r="E10" s="46">
        <v>11115650</v>
      </c>
      <c r="F10" s="44" t="s">
        <v>132</v>
      </c>
      <c r="G10" s="46">
        <v>11115650</v>
      </c>
    </row>
    <row r="11" spans="1:7" ht="8.25" customHeight="1">
      <c r="A11" s="86">
        <v>12020604</v>
      </c>
      <c r="B11" s="42" t="s">
        <v>295</v>
      </c>
      <c r="C11" s="46">
        <v>77875000</v>
      </c>
      <c r="D11" s="46">
        <v>176275000</v>
      </c>
      <c r="E11" s="46">
        <v>16458900</v>
      </c>
      <c r="F11" s="46">
        <v>32504010</v>
      </c>
      <c r="G11" s="46">
        <v>48962910</v>
      </c>
    </row>
    <row r="12" spans="1:7" ht="8.25" customHeight="1">
      <c r="A12" s="86">
        <v>12020606</v>
      </c>
      <c r="B12" s="42" t="s">
        <v>296</v>
      </c>
      <c r="C12" s="46">
        <v>56850000</v>
      </c>
      <c r="D12" s="46">
        <v>54300000</v>
      </c>
      <c r="E12" s="46">
        <v>6310280</v>
      </c>
      <c r="F12" s="46">
        <v>7666710</v>
      </c>
      <c r="G12" s="46">
        <v>13976990</v>
      </c>
    </row>
    <row r="13" spans="1:7" ht="8.25" customHeight="1">
      <c r="A13" s="86">
        <v>12020608</v>
      </c>
      <c r="B13" s="42" t="s">
        <v>297</v>
      </c>
      <c r="C13" s="46">
        <v>140635690</v>
      </c>
      <c r="D13" s="46">
        <v>185451000</v>
      </c>
      <c r="E13" s="46">
        <v>64995510</v>
      </c>
      <c r="F13" s="46">
        <v>1500000</v>
      </c>
      <c r="G13" s="46">
        <v>66495510</v>
      </c>
    </row>
    <row r="14" spans="1:7" ht="8.25" customHeight="1">
      <c r="A14" s="86">
        <v>12020609</v>
      </c>
      <c r="B14" s="42" t="s">
        <v>298</v>
      </c>
      <c r="C14" s="46">
        <v>500000</v>
      </c>
      <c r="D14" s="44" t="s">
        <v>132</v>
      </c>
      <c r="E14" s="44" t="s">
        <v>132</v>
      </c>
      <c r="F14" s="44" t="s">
        <v>132</v>
      </c>
      <c r="G14" s="44" t="s">
        <v>132</v>
      </c>
    </row>
    <row r="15" spans="1:7" ht="8.25" customHeight="1">
      <c r="A15" s="86">
        <v>12020611</v>
      </c>
      <c r="B15" s="42" t="s">
        <v>299</v>
      </c>
      <c r="C15" s="46">
        <v>65000000</v>
      </c>
      <c r="D15" s="46">
        <v>32500000</v>
      </c>
      <c r="E15" s="44" t="s">
        <v>132</v>
      </c>
      <c r="F15" s="46">
        <v>21226760</v>
      </c>
      <c r="G15" s="46">
        <v>21226760</v>
      </c>
    </row>
    <row r="16" spans="1:7" ht="17.25" customHeight="1">
      <c r="A16" s="88">
        <v>12020612</v>
      </c>
      <c r="B16" s="42" t="s">
        <v>300</v>
      </c>
      <c r="C16" s="46">
        <v>62349370</v>
      </c>
      <c r="D16" s="46">
        <v>62349370</v>
      </c>
      <c r="E16" s="44" t="s">
        <v>132</v>
      </c>
      <c r="F16" s="46">
        <v>62349370</v>
      </c>
      <c r="G16" s="46">
        <v>62349370</v>
      </c>
    </row>
    <row r="17" spans="1:7" ht="8.25" customHeight="1">
      <c r="A17" s="86">
        <v>12020614</v>
      </c>
      <c r="B17" s="42" t="s">
        <v>301</v>
      </c>
      <c r="C17" s="46">
        <v>30000000</v>
      </c>
      <c r="D17" s="46">
        <v>17000000</v>
      </c>
      <c r="E17" s="46">
        <v>6217810</v>
      </c>
      <c r="F17" s="44" t="s">
        <v>132</v>
      </c>
      <c r="G17" s="46">
        <v>6217810</v>
      </c>
    </row>
    <row r="18" spans="1:7" ht="8.25" customHeight="1">
      <c r="A18" s="86">
        <v>12020616</v>
      </c>
      <c r="B18" s="42" t="s">
        <v>302</v>
      </c>
      <c r="C18" s="46">
        <v>162772108</v>
      </c>
      <c r="D18" s="46">
        <v>161345608</v>
      </c>
      <c r="E18" s="46">
        <v>120106200</v>
      </c>
      <c r="F18" s="46">
        <v>1313700</v>
      </c>
      <c r="G18" s="46">
        <v>121419900</v>
      </c>
    </row>
    <row r="19" spans="1:7" ht="8.25" customHeight="1">
      <c r="A19" s="86">
        <v>12020617</v>
      </c>
      <c r="B19" s="42" t="s">
        <v>303</v>
      </c>
      <c r="C19" s="46">
        <v>40000000</v>
      </c>
      <c r="D19" s="46">
        <v>40000000</v>
      </c>
      <c r="E19" s="46">
        <v>14630140</v>
      </c>
      <c r="F19" s="44" t="s">
        <v>132</v>
      </c>
      <c r="G19" s="46">
        <v>14630140</v>
      </c>
    </row>
    <row r="20" spans="1:7" ht="8.25" customHeight="1">
      <c r="A20" s="86">
        <v>12020620</v>
      </c>
      <c r="B20" s="42" t="s">
        <v>304</v>
      </c>
      <c r="C20" s="46">
        <v>42700000</v>
      </c>
      <c r="D20" s="46">
        <v>42700000</v>
      </c>
      <c r="E20" s="46">
        <v>15617670</v>
      </c>
      <c r="F20" s="44" t="s">
        <v>132</v>
      </c>
      <c r="G20" s="46">
        <v>15617670</v>
      </c>
    </row>
    <row r="21" spans="1:7" ht="8.25" customHeight="1">
      <c r="A21" s="8"/>
      <c r="B21" s="39" t="s">
        <v>305</v>
      </c>
      <c r="C21" s="45">
        <v>712364668</v>
      </c>
      <c r="D21" s="45">
        <v>802089478</v>
      </c>
      <c r="E21" s="45">
        <v>264593120</v>
      </c>
      <c r="F21" s="45">
        <v>126560550</v>
      </c>
      <c r="G21" s="45">
        <v>391153670</v>
      </c>
    </row>
    <row r="22" spans="1:7" ht="8.25" customHeight="1">
      <c r="A22" s="84">
        <v>120207</v>
      </c>
      <c r="B22" s="39" t="s">
        <v>306</v>
      </c>
      <c r="C22" s="8"/>
      <c r="D22" s="8"/>
      <c r="E22" s="8"/>
      <c r="F22" s="8"/>
      <c r="G22" s="53" t="s">
        <v>134</v>
      </c>
    </row>
    <row r="23" spans="1:7" ht="8.25" customHeight="1">
      <c r="A23" s="86">
        <v>12020701</v>
      </c>
      <c r="B23" s="42" t="s">
        <v>307</v>
      </c>
      <c r="C23" s="46">
        <v>731700000</v>
      </c>
      <c r="D23" s="46">
        <v>122028790</v>
      </c>
      <c r="E23" s="46">
        <v>51553980</v>
      </c>
      <c r="F23" s="46">
        <v>1000000</v>
      </c>
      <c r="G23" s="46">
        <v>52553980</v>
      </c>
    </row>
    <row r="24" spans="1:7" ht="8.25" customHeight="1">
      <c r="A24" s="86">
        <v>12020702</v>
      </c>
      <c r="B24" s="42" t="s">
        <v>308</v>
      </c>
      <c r="C24" s="46">
        <v>8798002350</v>
      </c>
      <c r="D24" s="46">
        <v>348002350</v>
      </c>
      <c r="E24" s="46">
        <v>70000000</v>
      </c>
      <c r="F24" s="46">
        <v>258974960</v>
      </c>
      <c r="G24" s="46">
        <v>328974960</v>
      </c>
    </row>
    <row r="25" spans="1:7" ht="17.25" customHeight="1">
      <c r="A25" s="88">
        <v>12020703</v>
      </c>
      <c r="B25" s="43" t="s">
        <v>309</v>
      </c>
      <c r="C25" s="46">
        <v>246433700</v>
      </c>
      <c r="D25" s="46">
        <v>134003700</v>
      </c>
      <c r="E25" s="46">
        <v>93970940</v>
      </c>
      <c r="F25" s="46">
        <v>12142610</v>
      </c>
      <c r="G25" s="46">
        <v>106113550</v>
      </c>
    </row>
    <row r="26" spans="1:7" ht="8.25" customHeight="1">
      <c r="A26" s="86">
        <v>12020704</v>
      </c>
      <c r="B26" s="42" t="s">
        <v>310</v>
      </c>
      <c r="C26" s="46">
        <v>8098000</v>
      </c>
      <c r="D26" s="46">
        <v>16900000</v>
      </c>
      <c r="E26" s="46">
        <v>11097260</v>
      </c>
      <c r="F26" s="46">
        <v>1718880</v>
      </c>
      <c r="G26" s="46">
        <v>12816140</v>
      </c>
    </row>
    <row r="27" spans="1:7" ht="8.25" customHeight="1">
      <c r="A27" s="86">
        <v>12020705</v>
      </c>
      <c r="B27" s="42" t="s">
        <v>311</v>
      </c>
      <c r="C27" s="46">
        <v>3080000</v>
      </c>
      <c r="D27" s="46">
        <v>3080000</v>
      </c>
      <c r="E27" s="46">
        <v>1865750</v>
      </c>
      <c r="F27" s="46">
        <v>275560</v>
      </c>
      <c r="G27" s="46">
        <v>2141310</v>
      </c>
    </row>
    <row r="28" spans="1:7" ht="8.25" customHeight="1">
      <c r="A28" s="86">
        <v>12020706</v>
      </c>
      <c r="B28" s="42" t="s">
        <v>312</v>
      </c>
      <c r="C28" s="44" t="s">
        <v>132</v>
      </c>
      <c r="D28" s="46">
        <v>945411480</v>
      </c>
      <c r="E28" s="44" t="s">
        <v>132</v>
      </c>
      <c r="F28" s="46">
        <v>342426000</v>
      </c>
      <c r="G28" s="46">
        <v>342426000</v>
      </c>
    </row>
    <row r="29" spans="1:7" ht="8.25" customHeight="1">
      <c r="A29" s="86">
        <v>12020707</v>
      </c>
      <c r="B29" s="42" t="s">
        <v>313</v>
      </c>
      <c r="C29" s="46">
        <v>25000000</v>
      </c>
      <c r="D29" s="46">
        <v>25000000</v>
      </c>
      <c r="E29" s="44" t="s">
        <v>132</v>
      </c>
      <c r="F29" s="46">
        <v>9143840</v>
      </c>
      <c r="G29" s="46">
        <v>9143840</v>
      </c>
    </row>
    <row r="30" spans="1:7" ht="8.25" customHeight="1">
      <c r="A30" s="86">
        <v>12020708</v>
      </c>
      <c r="B30" s="42" t="s">
        <v>314</v>
      </c>
      <c r="C30" s="46">
        <v>21010900</v>
      </c>
      <c r="D30" s="46">
        <v>20450000</v>
      </c>
      <c r="E30" s="46">
        <v>15700000</v>
      </c>
      <c r="F30" s="46">
        <v>1750000</v>
      </c>
      <c r="G30" s="46">
        <v>17450000</v>
      </c>
    </row>
    <row r="31" spans="1:7" ht="17.25" customHeight="1">
      <c r="A31" s="88">
        <v>12020709</v>
      </c>
      <c r="B31" s="42" t="s">
        <v>315</v>
      </c>
      <c r="C31" s="46">
        <v>54357000</v>
      </c>
      <c r="D31" s="46">
        <v>54357000</v>
      </c>
      <c r="E31" s="46">
        <v>19747010</v>
      </c>
      <c r="F31" s="44" t="s">
        <v>132</v>
      </c>
      <c r="G31" s="46">
        <v>19747010</v>
      </c>
    </row>
    <row r="32" spans="1:7" ht="8.25" customHeight="1">
      <c r="A32" s="86">
        <v>12020711</v>
      </c>
      <c r="B32" s="42" t="s">
        <v>316</v>
      </c>
      <c r="C32" s="46">
        <v>1526891500</v>
      </c>
      <c r="D32" s="46">
        <v>1205201500</v>
      </c>
      <c r="E32" s="46">
        <v>99472190</v>
      </c>
      <c r="F32" s="46">
        <v>407646330</v>
      </c>
      <c r="G32" s="46">
        <v>507118520</v>
      </c>
    </row>
    <row r="33" spans="1:7" ht="17.25" customHeight="1">
      <c r="A33" s="88">
        <v>12020712</v>
      </c>
      <c r="B33" s="42" t="s">
        <v>317</v>
      </c>
      <c r="C33" s="46">
        <v>5462500</v>
      </c>
      <c r="D33" s="46">
        <v>13815500</v>
      </c>
      <c r="E33" s="46">
        <v>13815500</v>
      </c>
      <c r="F33" s="44" t="s">
        <v>132</v>
      </c>
      <c r="G33" s="46">
        <v>13815500</v>
      </c>
    </row>
    <row r="34" spans="1:7" ht="8.25" customHeight="1">
      <c r="A34" s="86">
        <v>12020714</v>
      </c>
      <c r="B34" s="42" t="s">
        <v>318</v>
      </c>
      <c r="C34" s="46">
        <v>16000000</v>
      </c>
      <c r="D34" s="46">
        <v>33988000</v>
      </c>
      <c r="E34" s="46">
        <v>18888000</v>
      </c>
      <c r="F34" s="46">
        <v>5486300</v>
      </c>
      <c r="G34" s="46">
        <v>24374300</v>
      </c>
    </row>
    <row r="35" spans="1:7" ht="8.25" customHeight="1">
      <c r="A35" s="8"/>
      <c r="B35" s="39" t="s">
        <v>319</v>
      </c>
      <c r="C35" s="45">
        <v>11436035950</v>
      </c>
      <c r="D35" s="45">
        <v>2922238320</v>
      </c>
      <c r="E35" s="45">
        <v>396110630</v>
      </c>
      <c r="F35" s="45">
        <v>1040564480</v>
      </c>
      <c r="G35" s="45">
        <v>1436675110</v>
      </c>
    </row>
    <row r="36" spans="1:7" ht="17.25" customHeight="1">
      <c r="A36" s="85">
        <v>120208</v>
      </c>
      <c r="B36" s="24" t="s">
        <v>320</v>
      </c>
      <c r="C36" s="11"/>
      <c r="D36" s="11"/>
      <c r="E36" s="11"/>
      <c r="F36" s="11"/>
      <c r="G36" s="53" t="s">
        <v>134</v>
      </c>
    </row>
    <row r="37" spans="1:7" ht="8.25" customHeight="1">
      <c r="A37" s="86">
        <v>12020801</v>
      </c>
      <c r="B37" s="42" t="s">
        <v>321</v>
      </c>
      <c r="C37" s="46">
        <v>95600000</v>
      </c>
      <c r="D37" s="46">
        <v>49960000</v>
      </c>
      <c r="E37" s="46">
        <v>2788770</v>
      </c>
      <c r="F37" s="44" t="s">
        <v>132</v>
      </c>
      <c r="G37" s="46">
        <v>2788770</v>
      </c>
    </row>
    <row r="38" spans="1:7" ht="8.25" customHeight="1">
      <c r="A38" s="86">
        <v>12020802</v>
      </c>
      <c r="B38" s="42" t="s">
        <v>322</v>
      </c>
      <c r="C38" s="46">
        <v>24000</v>
      </c>
      <c r="D38" s="46">
        <v>24000</v>
      </c>
      <c r="E38" s="44" t="s">
        <v>132</v>
      </c>
      <c r="F38" s="44" t="s">
        <v>132</v>
      </c>
      <c r="G38" s="44" t="s">
        <v>132</v>
      </c>
    </row>
    <row r="39" spans="1:7" ht="8.25" customHeight="1">
      <c r="A39" s="86">
        <v>12020803</v>
      </c>
      <c r="B39" s="42" t="s">
        <v>323</v>
      </c>
      <c r="C39" s="46">
        <v>44900000</v>
      </c>
      <c r="D39" s="46">
        <v>34940000</v>
      </c>
      <c r="E39" s="46">
        <v>12516430</v>
      </c>
      <c r="F39" s="46">
        <v>8657540</v>
      </c>
      <c r="G39" s="46">
        <v>21173970</v>
      </c>
    </row>
    <row r="40" spans="1:7" ht="8.25" customHeight="1">
      <c r="A40" s="86">
        <v>12020804</v>
      </c>
      <c r="B40" s="42" t="s">
        <v>324</v>
      </c>
      <c r="C40" s="46">
        <v>2302500</v>
      </c>
      <c r="D40" s="46">
        <v>2500000</v>
      </c>
      <c r="E40" s="46">
        <v>1119460</v>
      </c>
      <c r="F40" s="44" t="s">
        <v>132</v>
      </c>
      <c r="G40" s="46">
        <v>1119460</v>
      </c>
    </row>
    <row r="41" spans="1:7" ht="16.5" customHeight="1">
      <c r="A41" s="11"/>
      <c r="B41" s="24" t="s">
        <v>325</v>
      </c>
      <c r="C41" s="45">
        <v>142826500</v>
      </c>
      <c r="D41" s="45">
        <v>87424000</v>
      </c>
      <c r="E41" s="45">
        <v>16424660</v>
      </c>
      <c r="F41" s="45">
        <v>8657540</v>
      </c>
      <c r="G41" s="45">
        <v>25082200</v>
      </c>
    </row>
    <row r="42" spans="1:7" ht="8.25" customHeight="1">
      <c r="A42" s="84">
        <v>120209</v>
      </c>
      <c r="B42" s="39" t="s">
        <v>326</v>
      </c>
      <c r="C42" s="8"/>
      <c r="D42" s="8"/>
      <c r="E42" s="8"/>
      <c r="F42" s="8"/>
      <c r="G42" s="53" t="s">
        <v>134</v>
      </c>
    </row>
    <row r="43" spans="1:7" ht="8.25" customHeight="1">
      <c r="A43" s="86">
        <v>12020901</v>
      </c>
      <c r="B43" s="42" t="s">
        <v>327</v>
      </c>
      <c r="C43" s="46">
        <v>333040000</v>
      </c>
      <c r="D43" s="46">
        <v>174170000</v>
      </c>
      <c r="E43" s="46">
        <v>60999190</v>
      </c>
      <c r="F43" s="46">
        <v>4512440</v>
      </c>
      <c r="G43" s="46">
        <v>65511630</v>
      </c>
    </row>
    <row r="44" spans="1:7" ht="8.25" customHeight="1">
      <c r="A44" s="86">
        <v>12020903</v>
      </c>
      <c r="B44" s="42" t="s">
        <v>328</v>
      </c>
      <c r="C44" s="46">
        <v>759250000</v>
      </c>
      <c r="D44" s="46">
        <v>890880000</v>
      </c>
      <c r="E44" s="46">
        <v>281465710</v>
      </c>
      <c r="F44" s="46">
        <v>30000000</v>
      </c>
      <c r="G44" s="46">
        <v>311465710</v>
      </c>
    </row>
    <row r="45" spans="1:7" ht="17.25" customHeight="1">
      <c r="A45" s="88">
        <v>12020904</v>
      </c>
      <c r="B45" s="42" t="s">
        <v>329</v>
      </c>
      <c r="C45" s="46">
        <v>8500000</v>
      </c>
      <c r="D45" s="46">
        <v>20000000</v>
      </c>
      <c r="E45" s="46">
        <v>1645890</v>
      </c>
      <c r="F45" s="46">
        <v>5486300</v>
      </c>
      <c r="G45" s="46">
        <v>7132190</v>
      </c>
    </row>
    <row r="46" spans="1:7" ht="8.25" customHeight="1">
      <c r="A46" s="86">
        <v>12020905</v>
      </c>
      <c r="B46" s="42" t="s">
        <v>330</v>
      </c>
      <c r="C46" s="46">
        <v>26000000</v>
      </c>
      <c r="D46" s="46">
        <v>26000000</v>
      </c>
      <c r="E46" s="46">
        <v>9509590</v>
      </c>
      <c r="F46" s="44" t="s">
        <v>132</v>
      </c>
      <c r="G46" s="46">
        <v>9509590</v>
      </c>
    </row>
    <row r="47" spans="1:7" ht="8.25" customHeight="1">
      <c r="A47" s="86">
        <v>12020906</v>
      </c>
      <c r="B47" s="42" t="s">
        <v>331</v>
      </c>
      <c r="C47" s="46">
        <v>809840000</v>
      </c>
      <c r="D47" s="46">
        <v>84700000</v>
      </c>
      <c r="E47" s="46">
        <v>14596030</v>
      </c>
      <c r="F47" s="46">
        <v>2500000</v>
      </c>
      <c r="G47" s="46">
        <v>17096030</v>
      </c>
    </row>
    <row r="48" spans="1:7" ht="8.25" customHeight="1">
      <c r="A48" s="8"/>
      <c r="B48" s="39" t="s">
        <v>332</v>
      </c>
      <c r="C48" s="45">
        <v>1936630000</v>
      </c>
      <c r="D48" s="45">
        <v>1195750000</v>
      </c>
      <c r="E48" s="45">
        <v>368216410</v>
      </c>
      <c r="F48" s="45">
        <v>42498740</v>
      </c>
      <c r="G48" s="45">
        <v>410715150</v>
      </c>
    </row>
    <row r="49" spans="1:7" ht="8.25" customHeight="1">
      <c r="A49" s="84">
        <v>120210</v>
      </c>
      <c r="B49" s="39" t="s">
        <v>333</v>
      </c>
      <c r="C49" s="8"/>
      <c r="D49" s="8"/>
      <c r="E49" s="8"/>
      <c r="F49" s="8"/>
      <c r="G49" s="53" t="s">
        <v>134</v>
      </c>
    </row>
    <row r="50" spans="1:7" ht="8.25" customHeight="1">
      <c r="A50" s="86">
        <v>12021006</v>
      </c>
      <c r="B50" s="42" t="s">
        <v>334</v>
      </c>
      <c r="C50" s="46">
        <v>259250000</v>
      </c>
      <c r="D50" s="46">
        <v>209850000</v>
      </c>
      <c r="E50" s="46">
        <v>2603856370</v>
      </c>
      <c r="F50" s="44" t="s">
        <v>132</v>
      </c>
      <c r="G50" s="46">
        <v>2603856370</v>
      </c>
    </row>
    <row r="51" spans="1:7" ht="8.25" customHeight="1">
      <c r="A51" s="8"/>
      <c r="B51" s="39" t="s">
        <v>335</v>
      </c>
      <c r="C51" s="45">
        <v>259250000</v>
      </c>
      <c r="D51" s="45">
        <v>209850000</v>
      </c>
      <c r="E51" s="45">
        <v>2603856370</v>
      </c>
      <c r="F51" s="53" t="s">
        <v>134</v>
      </c>
      <c r="G51" s="45">
        <v>2603856370</v>
      </c>
    </row>
    <row r="52" spans="1:7" ht="8.25" customHeight="1">
      <c r="A52" s="84">
        <v>120211</v>
      </c>
      <c r="B52" s="39" t="s">
        <v>336</v>
      </c>
      <c r="C52" s="8"/>
      <c r="D52" s="8"/>
      <c r="E52" s="8"/>
      <c r="F52" s="8"/>
      <c r="G52" s="53" t="s">
        <v>134</v>
      </c>
    </row>
    <row r="53" spans="1:7" ht="8.25" customHeight="1">
      <c r="A53" s="86">
        <v>12021102</v>
      </c>
      <c r="B53" s="42" t="s">
        <v>337</v>
      </c>
      <c r="C53" s="46">
        <v>209000000</v>
      </c>
      <c r="D53" s="46">
        <v>214100000</v>
      </c>
      <c r="E53" s="46">
        <v>82186860</v>
      </c>
      <c r="F53" s="44" t="s">
        <v>132</v>
      </c>
      <c r="G53" s="46">
        <v>82186860</v>
      </c>
    </row>
    <row r="54" spans="1:7" ht="8.25" customHeight="1">
      <c r="A54" s="86">
        <v>12021103</v>
      </c>
      <c r="B54" s="42" t="s">
        <v>338</v>
      </c>
      <c r="C54" s="46">
        <v>200250000</v>
      </c>
      <c r="D54" s="46">
        <v>150250000</v>
      </c>
      <c r="E54" s="46">
        <v>150250000</v>
      </c>
      <c r="F54" s="44" t="s">
        <v>132</v>
      </c>
      <c r="G54" s="46">
        <v>150250000</v>
      </c>
    </row>
    <row r="55" spans="1:7" ht="8.25" customHeight="1">
      <c r="A55" s="8"/>
      <c r="B55" s="39" t="s">
        <v>339</v>
      </c>
      <c r="C55" s="45">
        <v>409250000</v>
      </c>
      <c r="D55" s="45">
        <v>364350000</v>
      </c>
      <c r="E55" s="45">
        <v>232436860</v>
      </c>
      <c r="F55" s="53" t="s">
        <v>134</v>
      </c>
      <c r="G55" s="45">
        <v>232436860</v>
      </c>
    </row>
    <row r="56" spans="1:7" ht="8.25" customHeight="1">
      <c r="A56" s="84">
        <v>120212</v>
      </c>
      <c r="B56" s="39" t="s">
        <v>340</v>
      </c>
      <c r="C56" s="8"/>
      <c r="D56" s="8"/>
      <c r="E56" s="8"/>
      <c r="F56" s="8"/>
      <c r="G56" s="53" t="s">
        <v>134</v>
      </c>
    </row>
    <row r="57" spans="1:7" ht="8.25" customHeight="1">
      <c r="A57" s="86">
        <v>12021205</v>
      </c>
      <c r="B57" s="42" t="s">
        <v>341</v>
      </c>
      <c r="C57" s="44" t="s">
        <v>132</v>
      </c>
      <c r="D57" s="46">
        <v>1500000</v>
      </c>
      <c r="E57" s="46">
        <v>548630</v>
      </c>
      <c r="F57" s="44" t="s">
        <v>132</v>
      </c>
      <c r="G57" s="46">
        <v>548630</v>
      </c>
    </row>
    <row r="58" spans="1:7" ht="8.25" customHeight="1">
      <c r="A58" s="86">
        <v>12021209</v>
      </c>
      <c r="B58" s="42" t="s">
        <v>342</v>
      </c>
      <c r="C58" s="46">
        <v>200000</v>
      </c>
      <c r="D58" s="46">
        <v>200000</v>
      </c>
      <c r="E58" s="46">
        <v>200000</v>
      </c>
      <c r="F58" s="44" t="s">
        <v>132</v>
      </c>
      <c r="G58" s="46">
        <v>200000</v>
      </c>
    </row>
    <row r="59" spans="1:7" ht="8.25" customHeight="1">
      <c r="A59" s="86">
        <v>12021210</v>
      </c>
      <c r="B59" s="42" t="s">
        <v>343</v>
      </c>
      <c r="C59" s="46">
        <v>59698992</v>
      </c>
      <c r="D59" s="46">
        <v>60698992</v>
      </c>
      <c r="E59" s="46">
        <v>23913190</v>
      </c>
      <c r="F59" s="44" t="s">
        <v>132</v>
      </c>
      <c r="G59" s="46">
        <v>23913190</v>
      </c>
    </row>
    <row r="60" spans="1:7" ht="8.25" customHeight="1">
      <c r="A60" s="8"/>
      <c r="B60" s="39" t="s">
        <v>344</v>
      </c>
      <c r="C60" s="45">
        <v>59898992</v>
      </c>
      <c r="D60" s="45">
        <v>62398992</v>
      </c>
      <c r="E60" s="45">
        <v>24661820</v>
      </c>
      <c r="F60" s="53" t="s">
        <v>134</v>
      </c>
      <c r="G60" s="45">
        <v>24661820</v>
      </c>
    </row>
    <row r="61" spans="1:7" ht="8.25" customHeight="1">
      <c r="A61" s="84">
        <v>120213</v>
      </c>
      <c r="B61" s="39" t="s">
        <v>345</v>
      </c>
      <c r="C61" s="8"/>
      <c r="D61" s="8"/>
      <c r="E61" s="8"/>
      <c r="F61" s="8"/>
      <c r="G61" s="53" t="s">
        <v>134</v>
      </c>
    </row>
    <row r="62" spans="1:7" ht="8.25" customHeight="1">
      <c r="A62" s="86">
        <v>12021302</v>
      </c>
      <c r="B62" s="42" t="s">
        <v>346</v>
      </c>
      <c r="C62" s="46">
        <v>632800000</v>
      </c>
      <c r="D62" s="46">
        <v>403000000</v>
      </c>
      <c r="E62" s="46">
        <v>221593980</v>
      </c>
      <c r="F62" s="44" t="s">
        <v>132</v>
      </c>
      <c r="G62" s="46">
        <v>221593980</v>
      </c>
    </row>
    <row r="63" spans="1:7" ht="8.25" customHeight="1">
      <c r="A63" s="8"/>
      <c r="B63" s="39" t="s">
        <v>347</v>
      </c>
      <c r="C63" s="45">
        <v>632800000</v>
      </c>
      <c r="D63" s="45">
        <v>403000000</v>
      </c>
      <c r="E63" s="45">
        <v>221593980</v>
      </c>
      <c r="F63" s="53" t="s">
        <v>134</v>
      </c>
      <c r="G63" s="45">
        <v>221593980</v>
      </c>
    </row>
    <row r="64" spans="1:7" ht="8.25" customHeight="1">
      <c r="A64" s="84">
        <v>13</v>
      </c>
      <c r="B64" s="39" t="s">
        <v>348</v>
      </c>
      <c r="C64" s="8"/>
      <c r="D64" s="8"/>
      <c r="E64" s="8"/>
      <c r="F64" s="8"/>
      <c r="G64" s="53" t="s">
        <v>134</v>
      </c>
    </row>
    <row r="65" spans="1:7" ht="8.25" customHeight="1">
      <c r="A65" s="84">
        <v>1301</v>
      </c>
      <c r="B65" s="39" t="s">
        <v>349</v>
      </c>
      <c r="C65" s="8"/>
      <c r="D65" s="8"/>
      <c r="E65" s="8"/>
      <c r="F65" s="8"/>
      <c r="G65" s="53" t="s">
        <v>134</v>
      </c>
    </row>
    <row r="66" spans="1:7" ht="8.25" customHeight="1">
      <c r="A66" s="84">
        <v>130101</v>
      </c>
      <c r="B66" s="39" t="s">
        <v>350</v>
      </c>
      <c r="C66" s="8"/>
      <c r="D66" s="8"/>
      <c r="E66" s="8"/>
      <c r="F66" s="8"/>
      <c r="G66" s="53" t="s">
        <v>134</v>
      </c>
    </row>
    <row r="67" spans="1:7" ht="8.25" customHeight="1">
      <c r="A67" s="86">
        <v>13010101</v>
      </c>
      <c r="B67" s="42" t="s">
        <v>351</v>
      </c>
      <c r="C67" s="46">
        <v>1470046000</v>
      </c>
      <c r="D67" s="46">
        <v>1970000000</v>
      </c>
      <c r="E67" s="46">
        <v>2963717000</v>
      </c>
      <c r="F67" s="46">
        <v>1718267180</v>
      </c>
      <c r="G67" s="46">
        <v>4681984180</v>
      </c>
    </row>
    <row r="68" spans="1:7" ht="8.25" customHeight="1">
      <c r="A68" s="8"/>
      <c r="B68" s="39" t="s">
        <v>352</v>
      </c>
      <c r="C68" s="45">
        <v>1470046000</v>
      </c>
      <c r="D68" s="45">
        <v>1970000000</v>
      </c>
      <c r="E68" s="45">
        <v>2963717000</v>
      </c>
      <c r="F68" s="45">
        <v>1718267180</v>
      </c>
      <c r="G68" s="45">
        <v>4681984180</v>
      </c>
    </row>
    <row r="69" spans="1:7" ht="8.25" customHeight="1">
      <c r="A69" s="84">
        <v>130102</v>
      </c>
      <c r="B69" s="39" t="s">
        <v>353</v>
      </c>
      <c r="C69" s="8"/>
      <c r="D69" s="8"/>
      <c r="E69" s="8"/>
      <c r="F69" s="8"/>
      <c r="G69" s="53" t="s">
        <v>134</v>
      </c>
    </row>
    <row r="70" spans="1:7" ht="8.25" customHeight="1">
      <c r="A70" s="86">
        <v>13010201</v>
      </c>
      <c r="B70" s="42" t="s">
        <v>354</v>
      </c>
      <c r="C70" s="46">
        <v>1309824625</v>
      </c>
      <c r="D70" s="46">
        <v>4027243020</v>
      </c>
      <c r="E70" s="46">
        <v>7128000000</v>
      </c>
      <c r="F70" s="46">
        <v>916376220</v>
      </c>
      <c r="G70" s="46">
        <v>8044376220</v>
      </c>
    </row>
    <row r="71" spans="1:7" ht="8.25" customHeight="1">
      <c r="A71" s="8"/>
      <c r="B71" s="39" t="s">
        <v>355</v>
      </c>
      <c r="C71" s="45">
        <v>1309824625</v>
      </c>
      <c r="D71" s="45">
        <v>4027243020</v>
      </c>
      <c r="E71" s="45">
        <v>7128000000</v>
      </c>
      <c r="F71" s="45">
        <v>916376220</v>
      </c>
      <c r="G71" s="45">
        <v>8044376220</v>
      </c>
    </row>
    <row r="72" spans="1:7" ht="8.25" customHeight="1">
      <c r="A72" s="84">
        <v>1302</v>
      </c>
      <c r="B72" s="39" t="s">
        <v>356</v>
      </c>
      <c r="C72" s="8"/>
      <c r="D72" s="8"/>
      <c r="E72" s="8"/>
      <c r="F72" s="8"/>
      <c r="G72" s="53" t="s">
        <v>134</v>
      </c>
    </row>
    <row r="73" spans="1:7" ht="8.25" customHeight="1">
      <c r="A73" s="84">
        <v>130203</v>
      </c>
      <c r="B73" s="39" t="s">
        <v>357</v>
      </c>
      <c r="C73" s="8"/>
      <c r="D73" s="8"/>
      <c r="E73" s="8"/>
      <c r="F73" s="8"/>
      <c r="G73" s="44" t="s">
        <v>132</v>
      </c>
    </row>
    <row r="74" spans="1:7" ht="8.25" customHeight="1">
      <c r="A74" s="86">
        <v>13020301</v>
      </c>
      <c r="B74" s="42" t="s">
        <v>358</v>
      </c>
      <c r="C74" s="46">
        <v>18488762700</v>
      </c>
      <c r="D74" s="46">
        <v>11781582110</v>
      </c>
      <c r="E74" s="46">
        <v>5156582110</v>
      </c>
      <c r="F74" s="46">
        <v>2900000000</v>
      </c>
      <c r="G74" s="46">
        <v>8056582110</v>
      </c>
    </row>
    <row r="75" spans="1:7" ht="8.25" customHeight="1">
      <c r="A75" s="86">
        <v>13020302</v>
      </c>
      <c r="B75" s="42" t="s">
        <v>359</v>
      </c>
      <c r="C75" s="46">
        <v>931446310</v>
      </c>
      <c r="D75" s="46">
        <v>477870860</v>
      </c>
      <c r="E75" s="46">
        <v>477870860</v>
      </c>
      <c r="F75" s="44" t="s">
        <v>132</v>
      </c>
      <c r="G75" s="46">
        <v>477870860</v>
      </c>
    </row>
    <row r="76" spans="1:7" ht="8.25" customHeight="1">
      <c r="A76" s="8"/>
      <c r="B76" s="39" t="s">
        <v>360</v>
      </c>
      <c r="C76" s="45">
        <v>19420209010</v>
      </c>
      <c r="D76" s="45">
        <v>12259452970</v>
      </c>
      <c r="E76" s="45">
        <v>5634452970</v>
      </c>
      <c r="F76" s="45">
        <v>2900000000</v>
      </c>
      <c r="G76" s="45">
        <v>8534452970</v>
      </c>
    </row>
    <row r="77" spans="1:7" ht="8.25" customHeight="1">
      <c r="A77" s="84">
        <v>130204</v>
      </c>
      <c r="B77" s="39" t="s">
        <v>361</v>
      </c>
      <c r="C77" s="8"/>
      <c r="D77" s="8"/>
      <c r="E77" s="8"/>
      <c r="F77" s="8"/>
      <c r="G77" s="53" t="s">
        <v>134</v>
      </c>
    </row>
    <row r="78" spans="1:7" ht="8.25" customHeight="1">
      <c r="A78" s="86">
        <v>13020401</v>
      </c>
      <c r="B78" s="42" t="s">
        <v>362</v>
      </c>
      <c r="C78" s="46">
        <v>4460559070</v>
      </c>
      <c r="D78" s="46">
        <v>1819040000</v>
      </c>
      <c r="E78" s="46">
        <v>793841100</v>
      </c>
      <c r="F78" s="46">
        <v>584000000</v>
      </c>
      <c r="G78" s="46">
        <v>1377841100</v>
      </c>
    </row>
    <row r="79" spans="1:7" ht="8.25" customHeight="1">
      <c r="A79" s="86">
        <v>13020402</v>
      </c>
      <c r="B79" s="42" t="s">
        <v>363</v>
      </c>
      <c r="C79" s="46">
        <v>120000000</v>
      </c>
      <c r="D79" s="46">
        <v>210000000</v>
      </c>
      <c r="E79" s="44" t="s">
        <v>132</v>
      </c>
      <c r="F79" s="44" t="s">
        <v>132</v>
      </c>
      <c r="G79" s="44" t="s">
        <v>132</v>
      </c>
    </row>
    <row r="80" spans="1:7" ht="8.25" customHeight="1">
      <c r="A80" s="8"/>
      <c r="B80" s="39" t="s">
        <v>364</v>
      </c>
      <c r="C80" s="45">
        <v>4580559070</v>
      </c>
      <c r="D80" s="45">
        <v>2029040000</v>
      </c>
      <c r="E80" s="45">
        <v>793841100</v>
      </c>
      <c r="F80" s="45">
        <v>584000000</v>
      </c>
      <c r="G80" s="45">
        <v>1377841100</v>
      </c>
    </row>
    <row r="81" spans="1:7" ht="8.25" customHeight="1">
      <c r="A81" s="84">
        <v>1403</v>
      </c>
      <c r="B81" s="39" t="s">
        <v>365</v>
      </c>
      <c r="C81" s="8"/>
      <c r="D81" s="8"/>
      <c r="E81" s="8"/>
      <c r="F81" s="8"/>
      <c r="G81" s="8"/>
    </row>
    <row r="82" spans="1:7" ht="8.25" customHeight="1">
      <c r="A82" s="84">
        <v>140301</v>
      </c>
      <c r="B82" s="39" t="s">
        <v>366</v>
      </c>
      <c r="C82" s="8"/>
      <c r="D82" s="8"/>
      <c r="E82" s="8"/>
      <c r="F82" s="8"/>
      <c r="G82" s="8"/>
    </row>
    <row r="83" spans="1:7" ht="8.25" customHeight="1">
      <c r="A83" s="86">
        <v>14030101</v>
      </c>
      <c r="B83" s="42" t="s">
        <v>367</v>
      </c>
      <c r="C83" s="44" t="s">
        <v>132</v>
      </c>
      <c r="D83" s="46">
        <v>8245961750</v>
      </c>
      <c r="E83" s="44" t="s">
        <v>132</v>
      </c>
      <c r="F83" s="44" t="s">
        <v>132</v>
      </c>
      <c r="G83" s="44" t="s">
        <v>132</v>
      </c>
    </row>
    <row r="84" spans="1:7" ht="8.5" customHeight="1">
      <c r="A84" s="8"/>
      <c r="B84" s="8"/>
      <c r="C84" s="40" t="s">
        <v>131</v>
      </c>
      <c r="D84" s="40" t="s">
        <v>131</v>
      </c>
      <c r="E84" s="40" t="s">
        <v>131</v>
      </c>
      <c r="F84" s="40" t="s">
        <v>131</v>
      </c>
      <c r="G84" s="40" t="s">
        <v>131</v>
      </c>
    </row>
    <row r="85" spans="1:7" ht="8.5" customHeight="1">
      <c r="A85" s="8"/>
      <c r="B85" s="39" t="s">
        <v>368</v>
      </c>
      <c r="C85" s="53" t="s">
        <v>134</v>
      </c>
      <c r="D85" s="45">
        <v>8245961750</v>
      </c>
      <c r="E85" s="53" t="s">
        <v>134</v>
      </c>
      <c r="F85" s="53" t="s">
        <v>134</v>
      </c>
      <c r="G85" s="53" t="s">
        <v>134</v>
      </c>
    </row>
    <row r="86" spans="1:7" ht="8.25" customHeight="1">
      <c r="A86" s="84">
        <v>140302</v>
      </c>
      <c r="B86" s="39" t="s">
        <v>369</v>
      </c>
      <c r="C86" s="8"/>
      <c r="D86" s="8"/>
      <c r="E86" s="8"/>
      <c r="F86" s="8"/>
      <c r="G86" s="8"/>
    </row>
    <row r="87" spans="1:7" ht="8.25" customHeight="1">
      <c r="A87" s="86">
        <v>14030201</v>
      </c>
      <c r="B87" s="42" t="s">
        <v>370</v>
      </c>
      <c r="C87" s="46">
        <v>27266802310</v>
      </c>
      <c r="D87" s="46">
        <v>5414944860</v>
      </c>
      <c r="E87" s="46">
        <v>3672396860</v>
      </c>
      <c r="F87" s="44" t="s">
        <v>132</v>
      </c>
      <c r="G87" s="46">
        <v>3672396860</v>
      </c>
    </row>
    <row r="88" spans="1:7" ht="9.25" customHeight="1">
      <c r="A88" s="8"/>
      <c r="B88" s="39" t="s">
        <v>371</v>
      </c>
      <c r="C88" s="45">
        <v>27266802310</v>
      </c>
      <c r="D88" s="45">
        <v>5414944860</v>
      </c>
      <c r="E88" s="45">
        <v>3672396860</v>
      </c>
      <c r="F88" s="53" t="s">
        <v>134</v>
      </c>
      <c r="G88" s="45">
        <v>3672396860</v>
      </c>
    </row>
    <row r="89" spans="1:7" ht="9.75" customHeight="1">
      <c r="A89" s="8"/>
      <c r="B89" s="89" t="s">
        <v>372</v>
      </c>
      <c r="C89" s="45">
        <v>154406541400</v>
      </c>
      <c r="D89" s="45">
        <v>119550401040</v>
      </c>
      <c r="E89" s="45">
        <v>73204107140</v>
      </c>
      <c r="F89" s="45">
        <v>9024963620</v>
      </c>
      <c r="G89" s="45">
        <v>82229070760</v>
      </c>
    </row>
  </sheetData>
  <pageMargins left="0.7" right="0.7" top="0.75" bottom="0.75" header="0.3" footer="0.3"/>
  <extLst>
    <ext xmlns:mx="http://schemas.microsoft.com/office/mac/excel/2008/main" uri="{64002731-A6B0-56B0-2670-7721B7C09600}">
      <mx:PLV Mode="0" OnePage="0" WScale="0"/>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topLeftCell="B1"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4" t="s">
        <v>836</v>
      </c>
      <c r="B1" s="344"/>
      <c r="C1" s="344"/>
      <c r="D1" s="344"/>
      <c r="E1" s="344"/>
      <c r="F1" s="344"/>
      <c r="G1" s="344"/>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60490360</v>
      </c>
      <c r="D8" s="157">
        <v>62612940</v>
      </c>
      <c r="E8" s="157">
        <v>45325510</v>
      </c>
      <c r="F8" s="8"/>
    </row>
    <row r="9" spans="1:7" ht="9" customHeight="1">
      <c r="A9" s="8"/>
      <c r="B9" s="89" t="s">
        <v>828</v>
      </c>
      <c r="C9" s="159">
        <v>60490360</v>
      </c>
      <c r="D9" s="159">
        <v>62612940</v>
      </c>
      <c r="E9" s="159">
        <v>45325510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2276490</v>
      </c>
      <c r="D12" s="157">
        <v>2491350</v>
      </c>
      <c r="E12" s="157">
        <v>1803490</v>
      </c>
      <c r="F12" s="8"/>
    </row>
    <row r="13" spans="1:7" ht="9" customHeight="1">
      <c r="A13" s="8"/>
      <c r="B13" s="89" t="s">
        <v>832</v>
      </c>
      <c r="C13" s="159">
        <v>2276490</v>
      </c>
      <c r="D13" s="159">
        <v>2491350</v>
      </c>
      <c r="E13" s="159">
        <v>1803490</v>
      </c>
      <c r="F13" s="160" t="s">
        <v>776</v>
      </c>
    </row>
    <row r="14" spans="1:7" ht="9" customHeight="1">
      <c r="A14" s="8"/>
      <c r="B14" s="89" t="s">
        <v>833</v>
      </c>
      <c r="C14" s="159">
        <v>62766850</v>
      </c>
      <c r="D14" s="159">
        <v>65104290</v>
      </c>
      <c r="E14" s="159">
        <v>47129000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5" t="s">
        <v>837</v>
      </c>
      <c r="B1" s="345"/>
      <c r="C1" s="345"/>
      <c r="D1" s="345"/>
      <c r="E1" s="345"/>
      <c r="F1" s="345"/>
      <c r="G1" s="345"/>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37613000</v>
      </c>
      <c r="D8" s="157">
        <v>42781510</v>
      </c>
      <c r="E8" s="157">
        <v>30969540</v>
      </c>
      <c r="F8" s="8"/>
    </row>
    <row r="9" spans="1:7" ht="9" customHeight="1">
      <c r="A9" s="8"/>
      <c r="B9" s="89" t="s">
        <v>828</v>
      </c>
      <c r="C9" s="159">
        <v>37613000</v>
      </c>
      <c r="D9" s="159">
        <v>42781510</v>
      </c>
      <c r="E9" s="159">
        <v>30969540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1540980</v>
      </c>
      <c r="D12" s="157">
        <v>1603300</v>
      </c>
      <c r="E12" s="157">
        <v>1160630</v>
      </c>
      <c r="F12" s="8"/>
    </row>
    <row r="13" spans="1:7" ht="9" customHeight="1">
      <c r="A13" s="8"/>
      <c r="B13" s="89" t="s">
        <v>832</v>
      </c>
      <c r="C13" s="159">
        <v>1540980</v>
      </c>
      <c r="D13" s="159">
        <v>1603300</v>
      </c>
      <c r="E13" s="159">
        <v>1160630</v>
      </c>
      <c r="F13" s="160" t="s">
        <v>776</v>
      </c>
    </row>
    <row r="14" spans="1:7" ht="9" customHeight="1">
      <c r="A14" s="8"/>
      <c r="B14" s="89" t="s">
        <v>833</v>
      </c>
      <c r="C14" s="159">
        <v>39153980</v>
      </c>
      <c r="D14" s="159">
        <v>44384810</v>
      </c>
      <c r="E14" s="159">
        <v>32130170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2" t="s">
        <v>838</v>
      </c>
      <c r="B1" s="342"/>
      <c r="C1" s="342"/>
      <c r="D1" s="342"/>
      <c r="E1" s="342"/>
      <c r="F1" s="342"/>
      <c r="G1" s="342"/>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70250940</v>
      </c>
      <c r="D8" s="157">
        <v>68327990</v>
      </c>
      <c r="E8" s="157">
        <v>49462640</v>
      </c>
      <c r="F8" s="8"/>
    </row>
    <row r="9" spans="1:7" ht="9" customHeight="1">
      <c r="A9" s="8"/>
      <c r="B9" s="89" t="s">
        <v>828</v>
      </c>
      <c r="C9" s="159">
        <v>70250940</v>
      </c>
      <c r="D9" s="159">
        <v>68327990</v>
      </c>
      <c r="E9" s="159">
        <v>49462640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2323030</v>
      </c>
      <c r="D12" s="157">
        <v>2256560</v>
      </c>
      <c r="E12" s="157">
        <v>1633520</v>
      </c>
      <c r="F12" s="8"/>
    </row>
    <row r="13" spans="1:7" ht="9" customHeight="1">
      <c r="A13" s="8"/>
      <c r="B13" s="89" t="s">
        <v>832</v>
      </c>
      <c r="C13" s="159">
        <v>2323030</v>
      </c>
      <c r="D13" s="159">
        <v>2256560</v>
      </c>
      <c r="E13" s="159">
        <v>1633520</v>
      </c>
      <c r="F13" s="160" t="s">
        <v>776</v>
      </c>
    </row>
    <row r="14" spans="1:7" ht="9" customHeight="1">
      <c r="A14" s="8"/>
      <c r="B14" s="89" t="s">
        <v>833</v>
      </c>
      <c r="C14" s="159">
        <v>72573970</v>
      </c>
      <c r="D14" s="159">
        <v>70584550</v>
      </c>
      <c r="E14" s="159">
        <v>51096160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2" t="s">
        <v>463</v>
      </c>
      <c r="B1" s="342"/>
      <c r="C1" s="342"/>
      <c r="D1" s="342"/>
      <c r="E1" s="342"/>
      <c r="F1" s="342"/>
      <c r="G1" s="342"/>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74195280</v>
      </c>
      <c r="D8" s="157">
        <v>69478410</v>
      </c>
      <c r="E8" s="157">
        <v>50295430</v>
      </c>
      <c r="F8" s="8"/>
    </row>
    <row r="9" spans="1:7" ht="9" customHeight="1">
      <c r="A9" s="8"/>
      <c r="B9" s="89" t="s">
        <v>828</v>
      </c>
      <c r="C9" s="159">
        <v>74195280</v>
      </c>
      <c r="D9" s="159">
        <v>69478410</v>
      </c>
      <c r="E9" s="159">
        <v>50295430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3555120</v>
      </c>
      <c r="D12" s="157">
        <v>3300240</v>
      </c>
      <c r="E12" s="157">
        <v>2389040</v>
      </c>
      <c r="F12" s="8"/>
    </row>
    <row r="13" spans="1:7" ht="9" customHeight="1">
      <c r="A13" s="8"/>
      <c r="B13" s="89" t="s">
        <v>832</v>
      </c>
      <c r="C13" s="159">
        <v>3555120</v>
      </c>
      <c r="D13" s="159">
        <v>3300240</v>
      </c>
      <c r="E13" s="159">
        <v>2389040</v>
      </c>
      <c r="F13" s="160" t="s">
        <v>776</v>
      </c>
    </row>
    <row r="14" spans="1:7" ht="9" customHeight="1">
      <c r="A14" s="8"/>
      <c r="B14" s="89" t="s">
        <v>833</v>
      </c>
      <c r="C14" s="159">
        <v>77750400</v>
      </c>
      <c r="D14" s="159">
        <v>72778650</v>
      </c>
      <c r="E14" s="159">
        <v>52684470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sqref="A1:G1"/>
    </sheetView>
  </sheetViews>
  <sheetFormatPr baseColWidth="10" defaultColWidth="8.83203125" defaultRowHeight="12" x14ac:dyDescent="0"/>
  <cols>
    <col min="1" max="1" width="11.5" customWidth="1"/>
    <col min="2" max="2" width="42.83203125" customWidth="1"/>
    <col min="3" max="3" width="15.83203125" customWidth="1"/>
    <col min="4" max="5" width="16.5" customWidth="1"/>
    <col min="6" max="6" width="16.6640625" customWidth="1"/>
    <col min="7" max="7" width="11.83203125" customWidth="1"/>
  </cols>
  <sheetData>
    <row r="1" spans="1:7" ht="13.5" customHeight="1">
      <c r="A1" s="346" t="s">
        <v>839</v>
      </c>
      <c r="B1" s="346"/>
      <c r="C1" s="346"/>
      <c r="D1" s="346"/>
      <c r="E1" s="346"/>
      <c r="F1" s="346"/>
      <c r="G1" s="346"/>
    </row>
    <row r="2" spans="1:7" ht="14" customHeight="1"/>
    <row r="3" spans="1:7" ht="18" customHeight="1">
      <c r="A3" s="52" t="s">
        <v>817</v>
      </c>
      <c r="B3" s="41" t="s">
        <v>818</v>
      </c>
      <c r="C3" s="10" t="s">
        <v>819</v>
      </c>
      <c r="D3" s="10" t="s">
        <v>820</v>
      </c>
      <c r="E3" s="52" t="s">
        <v>821</v>
      </c>
      <c r="F3" s="92" t="s">
        <v>822</v>
      </c>
    </row>
    <row r="4" spans="1:7" ht="9" customHeight="1">
      <c r="A4" s="8"/>
      <c r="B4" s="8"/>
      <c r="C4" s="163" t="s">
        <v>780</v>
      </c>
      <c r="D4" s="163" t="s">
        <v>780</v>
      </c>
      <c r="E4" s="163" t="s">
        <v>780</v>
      </c>
      <c r="F4" s="163" t="s">
        <v>780</v>
      </c>
    </row>
    <row r="5" spans="1:7" ht="9" customHeight="1">
      <c r="A5" s="154">
        <v>2</v>
      </c>
      <c r="B5" s="89" t="s">
        <v>823</v>
      </c>
      <c r="C5" s="8"/>
      <c r="D5" s="8"/>
      <c r="E5" s="8"/>
      <c r="F5" s="8"/>
    </row>
    <row r="6" spans="1:7" ht="9" customHeight="1">
      <c r="A6" s="154">
        <v>21</v>
      </c>
      <c r="B6" s="89" t="s">
        <v>824</v>
      </c>
      <c r="C6" s="8"/>
      <c r="D6" s="8"/>
      <c r="E6" s="8"/>
      <c r="F6" s="8"/>
    </row>
    <row r="7" spans="1:7" ht="9" customHeight="1">
      <c r="A7" s="154">
        <v>2101</v>
      </c>
      <c r="B7" s="89" t="s">
        <v>825</v>
      </c>
      <c r="C7" s="8"/>
      <c r="D7" s="8"/>
      <c r="E7" s="8"/>
      <c r="F7" s="8"/>
    </row>
    <row r="8" spans="1:7" ht="9" customHeight="1">
      <c r="A8" s="154">
        <v>210101</v>
      </c>
      <c r="B8" s="89" t="s">
        <v>826</v>
      </c>
      <c r="C8" s="8"/>
      <c r="D8" s="8"/>
      <c r="E8" s="8"/>
      <c r="F8" s="8"/>
    </row>
    <row r="9" spans="1:7" ht="9" customHeight="1">
      <c r="A9" s="155">
        <v>21010101</v>
      </c>
      <c r="B9" s="156" t="s">
        <v>827</v>
      </c>
      <c r="C9" s="157">
        <v>22761490</v>
      </c>
      <c r="D9" s="8"/>
      <c r="E9" s="8"/>
      <c r="F9" s="8"/>
    </row>
    <row r="10" spans="1:7" ht="9.25" customHeight="1">
      <c r="A10" s="8"/>
      <c r="B10" s="89" t="s">
        <v>828</v>
      </c>
      <c r="C10" s="159">
        <v>22761490</v>
      </c>
      <c r="D10" s="160" t="s">
        <v>776</v>
      </c>
      <c r="E10" s="160" t="s">
        <v>776</v>
      </c>
      <c r="F10" s="160" t="s">
        <v>776</v>
      </c>
    </row>
    <row r="11" spans="1:7" ht="9" customHeight="1">
      <c r="A11" s="154">
        <v>2102</v>
      </c>
      <c r="B11" s="89" t="s">
        <v>829</v>
      </c>
      <c r="C11" s="8"/>
      <c r="D11" s="8"/>
      <c r="E11" s="8"/>
      <c r="F11" s="8"/>
    </row>
    <row r="12" spans="1:7" ht="9" customHeight="1">
      <c r="A12" s="154">
        <v>210201</v>
      </c>
      <c r="B12" s="89" t="s">
        <v>830</v>
      </c>
      <c r="C12" s="8"/>
      <c r="D12" s="8"/>
      <c r="E12" s="8"/>
      <c r="F12" s="8"/>
    </row>
    <row r="13" spans="1:7" ht="9" customHeight="1">
      <c r="A13" s="155">
        <v>21020101</v>
      </c>
      <c r="B13" s="156" t="s">
        <v>831</v>
      </c>
      <c r="C13" s="157">
        <v>929090</v>
      </c>
      <c r="D13" s="8"/>
      <c r="E13" s="8"/>
      <c r="F13" s="8"/>
    </row>
    <row r="14" spans="1:7" ht="9" customHeight="1">
      <c r="A14" s="8"/>
      <c r="B14" s="89" t="s">
        <v>832</v>
      </c>
      <c r="C14" s="159">
        <v>929090</v>
      </c>
      <c r="D14" s="160" t="s">
        <v>776</v>
      </c>
      <c r="E14" s="160" t="s">
        <v>776</v>
      </c>
      <c r="F14" s="160" t="s">
        <v>776</v>
      </c>
    </row>
    <row r="15" spans="1:7" ht="9" customHeight="1">
      <c r="A15" s="8"/>
      <c r="B15" s="89" t="s">
        <v>833</v>
      </c>
      <c r="C15" s="159">
        <v>23690580</v>
      </c>
      <c r="D15" s="160" t="s">
        <v>776</v>
      </c>
      <c r="E15" s="160" t="s">
        <v>776</v>
      </c>
      <c r="F15" s="160" t="s">
        <v>776</v>
      </c>
    </row>
  </sheetData>
  <mergeCells count="1">
    <mergeCell ref="A1:G1"/>
  </mergeCells>
  <pageMargins left="0.7" right="0.7" top="0.75" bottom="0.75" header="0.3" footer="0.3"/>
  <drawing r:id="rId1"/>
  <extLst>
    <ext xmlns:mx="http://schemas.microsoft.com/office/mac/excel/2008/main" uri="{64002731-A6B0-56B0-2670-7721B7C09600}">
      <mx:PLV Mode="0" OnePage="0" WScale="0"/>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2" customHeight="1">
      <c r="A1" s="298" t="s">
        <v>465</v>
      </c>
      <c r="B1" s="298"/>
      <c r="C1" s="298"/>
      <c r="D1" s="298"/>
      <c r="E1" s="298"/>
      <c r="F1" s="298"/>
      <c r="G1" s="298"/>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62368010</v>
      </c>
      <c r="D8" s="157">
        <v>57030190</v>
      </c>
      <c r="E8" s="157">
        <v>41284160</v>
      </c>
      <c r="F8" s="8"/>
    </row>
    <row r="9" spans="1:7" ht="9" customHeight="1">
      <c r="A9" s="8"/>
      <c r="B9" s="89" t="s">
        <v>828</v>
      </c>
      <c r="C9" s="159">
        <v>62368010</v>
      </c>
      <c r="D9" s="159">
        <v>57030190</v>
      </c>
      <c r="E9" s="159">
        <v>41284160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2727970</v>
      </c>
      <c r="D12" s="157">
        <v>2482170</v>
      </c>
      <c r="E12" s="157">
        <v>1796840</v>
      </c>
      <c r="F12" s="8"/>
    </row>
    <row r="13" spans="1:7" ht="9" customHeight="1">
      <c r="A13" s="8"/>
      <c r="B13" s="89" t="s">
        <v>832</v>
      </c>
      <c r="C13" s="159">
        <v>2727970</v>
      </c>
      <c r="D13" s="159">
        <v>2482170</v>
      </c>
      <c r="E13" s="159">
        <v>1796840</v>
      </c>
      <c r="F13" s="160" t="s">
        <v>776</v>
      </c>
    </row>
    <row r="14" spans="1:7" ht="9" customHeight="1">
      <c r="A14" s="8"/>
      <c r="B14" s="89" t="s">
        <v>833</v>
      </c>
      <c r="C14" s="159">
        <v>65095980</v>
      </c>
      <c r="D14" s="159">
        <v>59512360</v>
      </c>
      <c r="E14" s="159">
        <v>43081000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5" t="s">
        <v>840</v>
      </c>
      <c r="B1" s="345"/>
      <c r="C1" s="345"/>
      <c r="D1" s="345"/>
      <c r="E1" s="345"/>
      <c r="F1" s="345"/>
      <c r="G1" s="345"/>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263306980</v>
      </c>
      <c r="D8" s="157">
        <v>248661090</v>
      </c>
      <c r="E8" s="157">
        <v>180005770</v>
      </c>
      <c r="F8" s="8"/>
    </row>
    <row r="9" spans="1:7" ht="9" customHeight="1">
      <c r="A9" s="8"/>
      <c r="B9" s="89" t="s">
        <v>828</v>
      </c>
      <c r="C9" s="159">
        <v>263306980</v>
      </c>
      <c r="D9" s="159">
        <v>248661090</v>
      </c>
      <c r="E9" s="159">
        <v>180005770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15202750</v>
      </c>
      <c r="D12" s="157">
        <v>14822340</v>
      </c>
      <c r="E12" s="157">
        <v>10729890</v>
      </c>
      <c r="F12" s="8"/>
    </row>
    <row r="13" spans="1:7" ht="9" customHeight="1">
      <c r="A13" s="8"/>
      <c r="B13" s="89" t="s">
        <v>832</v>
      </c>
      <c r="C13" s="159">
        <v>15202750</v>
      </c>
      <c r="D13" s="159">
        <v>14822340</v>
      </c>
      <c r="E13" s="159">
        <v>10729890</v>
      </c>
      <c r="F13" s="160" t="s">
        <v>776</v>
      </c>
    </row>
    <row r="14" spans="1:7" ht="9" customHeight="1">
      <c r="A14" s="8"/>
      <c r="B14" s="89" t="s">
        <v>833</v>
      </c>
      <c r="C14" s="159">
        <v>278509730</v>
      </c>
      <c r="D14" s="159">
        <v>263483430</v>
      </c>
      <c r="E14" s="159">
        <v>190735660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2.5" customWidth="1"/>
    <col min="2" max="2" width="44.6640625" customWidth="1"/>
    <col min="3" max="3" width="15.83203125" customWidth="1"/>
    <col min="4" max="4" width="15.33203125" customWidth="1"/>
    <col min="5" max="6" width="15.1640625" customWidth="1"/>
    <col min="7" max="7" width="13.1640625" customWidth="1"/>
  </cols>
  <sheetData>
    <row r="1" spans="1:7" ht="14.25" customHeight="1">
      <c r="A1" s="296" t="s">
        <v>841</v>
      </c>
      <c r="B1" s="296"/>
      <c r="C1" s="296"/>
      <c r="D1" s="296"/>
      <c r="E1" s="296"/>
      <c r="F1" s="296"/>
      <c r="G1" s="296"/>
    </row>
    <row r="2" spans="1:7" ht="18.75" customHeight="1">
      <c r="A2" s="52" t="s">
        <v>786</v>
      </c>
      <c r="B2" s="168" t="s">
        <v>787</v>
      </c>
      <c r="C2" s="10" t="s">
        <v>788</v>
      </c>
      <c r="D2" s="10" t="s">
        <v>789</v>
      </c>
      <c r="E2" s="91" t="s">
        <v>842</v>
      </c>
      <c r="F2" s="92" t="s">
        <v>791</v>
      </c>
    </row>
    <row r="3" spans="1:7" ht="9.5" customHeight="1">
      <c r="A3" s="8"/>
      <c r="B3" s="8"/>
      <c r="C3" s="169" t="s">
        <v>792</v>
      </c>
      <c r="D3" s="169" t="s">
        <v>792</v>
      </c>
      <c r="E3" s="169" t="s">
        <v>792</v>
      </c>
      <c r="F3" s="169" t="s">
        <v>792</v>
      </c>
    </row>
    <row r="4" spans="1:7" ht="9.25" customHeight="1">
      <c r="A4" s="170">
        <v>2</v>
      </c>
      <c r="B4" s="171" t="s">
        <v>793</v>
      </c>
      <c r="C4" s="8"/>
      <c r="D4" s="8"/>
      <c r="E4" s="8"/>
      <c r="F4" s="8"/>
    </row>
    <row r="5" spans="1:7" ht="9" customHeight="1">
      <c r="A5" s="170">
        <v>21</v>
      </c>
      <c r="B5" s="171" t="s">
        <v>794</v>
      </c>
      <c r="C5" s="8"/>
      <c r="D5" s="8"/>
      <c r="E5" s="8"/>
      <c r="F5" s="8"/>
    </row>
    <row r="6" spans="1:7" ht="9" customHeight="1">
      <c r="A6" s="170">
        <v>2101</v>
      </c>
      <c r="B6" s="171" t="s">
        <v>795</v>
      </c>
      <c r="C6" s="8"/>
      <c r="D6" s="8"/>
      <c r="E6" s="8"/>
      <c r="F6" s="8"/>
    </row>
    <row r="7" spans="1:7" ht="9" customHeight="1">
      <c r="A7" s="170">
        <v>210101</v>
      </c>
      <c r="B7" s="171" t="s">
        <v>796</v>
      </c>
      <c r="C7" s="8"/>
      <c r="D7" s="8"/>
      <c r="E7" s="8"/>
      <c r="F7" s="8"/>
    </row>
    <row r="8" spans="1:7" ht="9" customHeight="1">
      <c r="A8" s="178">
        <v>21010101</v>
      </c>
      <c r="B8" s="174" t="s">
        <v>797</v>
      </c>
      <c r="C8" s="175">
        <v>104225730</v>
      </c>
      <c r="D8" s="175">
        <v>97800510</v>
      </c>
      <c r="E8" s="175">
        <v>70797800</v>
      </c>
      <c r="F8" s="8"/>
    </row>
    <row r="9" spans="1:7" ht="9.5" customHeight="1">
      <c r="A9" s="8"/>
      <c r="B9" s="171" t="s">
        <v>798</v>
      </c>
      <c r="C9" s="176">
        <v>104225730</v>
      </c>
      <c r="D9" s="176">
        <v>97800510</v>
      </c>
      <c r="E9" s="176">
        <v>70797800</v>
      </c>
      <c r="F9" s="177" t="s">
        <v>799</v>
      </c>
    </row>
    <row r="10" spans="1:7" ht="9.25" customHeight="1">
      <c r="A10" s="170">
        <v>2102</v>
      </c>
      <c r="B10" s="171" t="s">
        <v>800</v>
      </c>
      <c r="C10" s="8"/>
      <c r="D10" s="8"/>
      <c r="E10" s="8"/>
      <c r="F10" s="8"/>
    </row>
    <row r="11" spans="1:7" ht="9" customHeight="1">
      <c r="A11" s="170">
        <v>210201</v>
      </c>
      <c r="B11" s="171" t="s">
        <v>801</v>
      </c>
      <c r="C11" s="8"/>
      <c r="D11" s="8"/>
      <c r="E11" s="8"/>
      <c r="F11" s="8"/>
    </row>
    <row r="12" spans="1:7" ht="9" customHeight="1">
      <c r="A12" s="178">
        <v>21020101</v>
      </c>
      <c r="B12" s="174" t="s">
        <v>802</v>
      </c>
      <c r="C12" s="175">
        <v>5535170</v>
      </c>
      <c r="D12" s="175">
        <v>5774960</v>
      </c>
      <c r="E12" s="175">
        <v>4180490</v>
      </c>
      <c r="F12" s="8"/>
    </row>
    <row r="13" spans="1:7" ht="9.5" customHeight="1">
      <c r="A13" s="8"/>
      <c r="B13" s="171" t="s">
        <v>803</v>
      </c>
      <c r="C13" s="176">
        <v>5535170</v>
      </c>
      <c r="D13" s="176">
        <v>5774960</v>
      </c>
      <c r="E13" s="176">
        <v>4180490</v>
      </c>
      <c r="F13" s="177" t="s">
        <v>799</v>
      </c>
    </row>
    <row r="14" spans="1:7" ht="9.5" customHeight="1">
      <c r="A14" s="8"/>
      <c r="B14" s="171" t="s">
        <v>804</v>
      </c>
      <c r="C14" s="176">
        <v>109760900</v>
      </c>
      <c r="D14" s="176">
        <v>103575470</v>
      </c>
      <c r="E14" s="176">
        <v>74978290</v>
      </c>
      <c r="F14" s="177" t="s">
        <v>799</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2.6640625" customWidth="1"/>
    <col min="2" max="2" width="45.33203125" customWidth="1"/>
    <col min="3" max="3" width="15.33203125" customWidth="1"/>
    <col min="4" max="4" width="15.5" customWidth="1"/>
    <col min="5" max="5" width="15.83203125" customWidth="1"/>
    <col min="6" max="6" width="15.1640625" customWidth="1"/>
    <col min="7" max="7" width="11.83203125" customWidth="1"/>
  </cols>
  <sheetData>
    <row r="1" spans="1:7" ht="14.25" customHeight="1">
      <c r="A1" s="296" t="s">
        <v>843</v>
      </c>
      <c r="B1" s="296"/>
      <c r="C1" s="296"/>
      <c r="D1" s="296"/>
      <c r="E1" s="296"/>
      <c r="F1" s="296"/>
      <c r="G1" s="296"/>
    </row>
    <row r="2" spans="1:7" ht="19" customHeight="1">
      <c r="A2" s="52" t="s">
        <v>786</v>
      </c>
      <c r="B2" s="168" t="s">
        <v>787</v>
      </c>
      <c r="C2" s="10" t="s">
        <v>788</v>
      </c>
      <c r="D2" s="10" t="s">
        <v>789</v>
      </c>
      <c r="E2" s="91" t="s">
        <v>842</v>
      </c>
      <c r="F2" s="92" t="s">
        <v>791</v>
      </c>
    </row>
    <row r="3" spans="1:7" ht="9.75" customHeight="1">
      <c r="A3" s="8"/>
      <c r="B3" s="8"/>
      <c r="C3" s="169" t="s">
        <v>792</v>
      </c>
      <c r="D3" s="169" t="s">
        <v>792</v>
      </c>
      <c r="E3" s="169" t="s">
        <v>792</v>
      </c>
      <c r="F3" s="169" t="s">
        <v>792</v>
      </c>
    </row>
    <row r="4" spans="1:7" ht="9.25" customHeight="1">
      <c r="A4" s="170">
        <v>2</v>
      </c>
      <c r="B4" s="171" t="s">
        <v>793</v>
      </c>
      <c r="C4" s="8"/>
      <c r="D4" s="8"/>
      <c r="E4" s="8"/>
      <c r="F4" s="8"/>
    </row>
    <row r="5" spans="1:7" ht="9.25" customHeight="1">
      <c r="A5" s="170">
        <v>21</v>
      </c>
      <c r="B5" s="171" t="s">
        <v>794</v>
      </c>
      <c r="C5" s="8"/>
      <c r="D5" s="8"/>
      <c r="E5" s="8"/>
      <c r="F5" s="8"/>
    </row>
    <row r="6" spans="1:7" ht="9.25" customHeight="1">
      <c r="A6" s="170">
        <v>2101</v>
      </c>
      <c r="B6" s="171" t="s">
        <v>795</v>
      </c>
      <c r="C6" s="8"/>
      <c r="D6" s="8"/>
      <c r="E6" s="8"/>
      <c r="F6" s="8"/>
    </row>
    <row r="7" spans="1:7" ht="9.25" customHeight="1">
      <c r="A7" s="170">
        <v>210101</v>
      </c>
      <c r="B7" s="171" t="s">
        <v>796</v>
      </c>
      <c r="C7" s="8"/>
      <c r="D7" s="8"/>
      <c r="E7" s="8"/>
      <c r="F7" s="8"/>
    </row>
    <row r="8" spans="1:7" ht="9.25" customHeight="1">
      <c r="A8" s="178">
        <v>21010101</v>
      </c>
      <c r="B8" s="174" t="s">
        <v>797</v>
      </c>
      <c r="C8" s="175">
        <v>71678510</v>
      </c>
      <c r="D8" s="175">
        <v>79437630</v>
      </c>
      <c r="E8" s="175">
        <v>57504900</v>
      </c>
      <c r="F8" s="8"/>
    </row>
    <row r="9" spans="1:7" ht="9.75" customHeight="1">
      <c r="A9" s="8"/>
      <c r="B9" s="171" t="s">
        <v>798</v>
      </c>
      <c r="C9" s="176">
        <v>71678510</v>
      </c>
      <c r="D9" s="176">
        <v>79437630</v>
      </c>
      <c r="E9" s="176">
        <v>57504900</v>
      </c>
      <c r="F9" s="177" t="s">
        <v>799</v>
      </c>
    </row>
    <row r="10" spans="1:7" ht="9.25" customHeight="1">
      <c r="A10" s="170">
        <v>2102</v>
      </c>
      <c r="B10" s="171" t="s">
        <v>800</v>
      </c>
      <c r="C10" s="8"/>
      <c r="D10" s="8"/>
      <c r="E10" s="8"/>
      <c r="F10" s="8"/>
    </row>
    <row r="11" spans="1:7" ht="9.25" customHeight="1">
      <c r="A11" s="170">
        <v>210201</v>
      </c>
      <c r="B11" s="171" t="s">
        <v>801</v>
      </c>
      <c r="C11" s="8"/>
      <c r="D11" s="8"/>
      <c r="E11" s="8"/>
      <c r="F11" s="8"/>
    </row>
    <row r="12" spans="1:7" ht="9.25" customHeight="1">
      <c r="A12" s="178">
        <v>21020101</v>
      </c>
      <c r="B12" s="174" t="s">
        <v>802</v>
      </c>
      <c r="C12" s="175">
        <v>3757320</v>
      </c>
      <c r="D12" s="175">
        <v>4323630</v>
      </c>
      <c r="E12" s="175">
        <v>3129880</v>
      </c>
      <c r="F12" s="8"/>
    </row>
    <row r="13" spans="1:7" ht="9.75" customHeight="1">
      <c r="A13" s="8"/>
      <c r="B13" s="171" t="s">
        <v>803</v>
      </c>
      <c r="C13" s="176">
        <v>3757320</v>
      </c>
      <c r="D13" s="176">
        <v>4323630</v>
      </c>
      <c r="E13" s="176">
        <v>3129880</v>
      </c>
      <c r="F13" s="177" t="s">
        <v>799</v>
      </c>
    </row>
    <row r="14" spans="1:7" ht="9.75" customHeight="1">
      <c r="A14" s="8"/>
      <c r="B14" s="171" t="s">
        <v>804</v>
      </c>
      <c r="C14" s="176">
        <v>75435830</v>
      </c>
      <c r="D14" s="176">
        <v>83761260</v>
      </c>
      <c r="E14" s="176">
        <v>60634780</v>
      </c>
      <c r="F14" s="177" t="s">
        <v>799</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293" t="s">
        <v>844</v>
      </c>
      <c r="B1" s="293"/>
      <c r="C1" s="293"/>
      <c r="D1" s="293"/>
      <c r="E1" s="293"/>
      <c r="F1" s="293"/>
      <c r="G1" s="293"/>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88680113.349999994</v>
      </c>
      <c r="D8" s="157">
        <v>79108070</v>
      </c>
      <c r="E8" s="157">
        <v>57266330</v>
      </c>
      <c r="F8" s="8"/>
    </row>
    <row r="9" spans="1:7" ht="9" customHeight="1">
      <c r="A9" s="8"/>
      <c r="B9" s="89" t="s">
        <v>828</v>
      </c>
      <c r="C9" s="159">
        <v>88680113.349999994</v>
      </c>
      <c r="D9" s="159">
        <v>79108070</v>
      </c>
      <c r="E9" s="159">
        <v>57266330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3709976.65</v>
      </c>
      <c r="D12" s="157">
        <v>3195700</v>
      </c>
      <c r="E12" s="157">
        <v>2313370</v>
      </c>
      <c r="F12" s="8"/>
    </row>
    <row r="13" spans="1:7" ht="9" customHeight="1">
      <c r="A13" s="8"/>
      <c r="B13" s="89" t="s">
        <v>832</v>
      </c>
      <c r="C13" s="159">
        <v>3709976.65</v>
      </c>
      <c r="D13" s="159">
        <v>3195700</v>
      </c>
      <c r="E13" s="159">
        <v>2313370</v>
      </c>
      <c r="F13" s="160" t="s">
        <v>776</v>
      </c>
    </row>
    <row r="14" spans="1:7" ht="9" customHeight="1">
      <c r="A14" s="8"/>
      <c r="B14" s="89" t="s">
        <v>833</v>
      </c>
      <c r="C14" s="159">
        <v>92390090</v>
      </c>
      <c r="D14" s="159">
        <v>82303770</v>
      </c>
      <c r="E14" s="159">
        <v>59579700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sqref="A1:G1"/>
    </sheetView>
  </sheetViews>
  <sheetFormatPr baseColWidth="10" defaultColWidth="8.83203125" defaultRowHeight="12" x14ac:dyDescent="0"/>
  <cols>
    <col min="1" max="1" width="13.5" customWidth="1"/>
    <col min="2" max="2" width="38.1640625" customWidth="1"/>
    <col min="3" max="3" width="17.33203125" customWidth="1"/>
    <col min="4" max="4" width="17.1640625" customWidth="1"/>
    <col min="5" max="5" width="17.33203125" customWidth="1"/>
    <col min="6" max="6" width="17.1640625" customWidth="1"/>
    <col min="7" max="7" width="10.6640625" customWidth="1"/>
  </cols>
  <sheetData>
    <row r="1" spans="1:7" ht="18.75" customHeight="1">
      <c r="A1" s="287" t="s">
        <v>373</v>
      </c>
      <c r="B1" s="287"/>
      <c r="C1" s="287"/>
      <c r="D1" s="287"/>
      <c r="E1" s="287"/>
      <c r="F1" s="287"/>
      <c r="G1" s="287"/>
    </row>
    <row r="2" spans="1:7" ht="24" customHeight="1">
      <c r="A2" s="52" t="s">
        <v>374</v>
      </c>
      <c r="B2" s="90" t="s">
        <v>375</v>
      </c>
      <c r="C2" s="91" t="s">
        <v>376</v>
      </c>
      <c r="D2" s="91" t="s">
        <v>377</v>
      </c>
      <c r="E2" s="91" t="s">
        <v>378</v>
      </c>
      <c r="F2" s="92" t="s">
        <v>379</v>
      </c>
    </row>
    <row r="3" spans="1:7" ht="11.25" customHeight="1">
      <c r="A3" s="8"/>
      <c r="B3" s="8"/>
      <c r="C3" s="93" t="s">
        <v>380</v>
      </c>
      <c r="D3" s="93" t="s">
        <v>380</v>
      </c>
      <c r="E3" s="93" t="s">
        <v>380</v>
      </c>
      <c r="F3" s="93" t="s">
        <v>380</v>
      </c>
    </row>
    <row r="4" spans="1:7" ht="12" customHeight="1">
      <c r="A4" s="94">
        <v>1</v>
      </c>
      <c r="B4" s="95" t="s">
        <v>381</v>
      </c>
      <c r="C4" s="8"/>
      <c r="D4" s="8"/>
      <c r="E4" s="8"/>
      <c r="F4" s="8"/>
    </row>
    <row r="5" spans="1:7" ht="12" customHeight="1">
      <c r="A5" s="94">
        <v>120204</v>
      </c>
      <c r="B5" s="95" t="s">
        <v>382</v>
      </c>
      <c r="C5" s="8"/>
      <c r="D5" s="8"/>
      <c r="E5" s="8"/>
      <c r="F5" s="8"/>
    </row>
    <row r="6" spans="1:7" ht="12" customHeight="1">
      <c r="A6" s="96">
        <v>12020427</v>
      </c>
      <c r="B6" s="97" t="s">
        <v>383</v>
      </c>
      <c r="C6" s="98">
        <v>30000000</v>
      </c>
      <c r="D6" s="98">
        <v>15000000</v>
      </c>
      <c r="E6" s="98">
        <v>9796970</v>
      </c>
      <c r="F6" s="98">
        <v>9796970</v>
      </c>
    </row>
    <row r="7" spans="1:7" ht="12" customHeight="1">
      <c r="A7" s="96">
        <v>12020466</v>
      </c>
      <c r="B7" s="97" t="s">
        <v>384</v>
      </c>
      <c r="C7" s="98">
        <v>15000000</v>
      </c>
      <c r="D7" s="98">
        <v>7500000</v>
      </c>
      <c r="E7" s="98">
        <v>4898480</v>
      </c>
      <c r="F7" s="98">
        <v>4898480</v>
      </c>
    </row>
    <row r="8" spans="1:7" ht="12" customHeight="1">
      <c r="A8" s="8"/>
      <c r="B8" s="95" t="s">
        <v>385</v>
      </c>
      <c r="C8" s="99">
        <v>45000000</v>
      </c>
      <c r="D8" s="99">
        <v>22500000</v>
      </c>
      <c r="E8" s="99">
        <v>14695450</v>
      </c>
      <c r="F8" s="99">
        <v>14695450</v>
      </c>
    </row>
    <row r="9" spans="1:7" ht="12" customHeight="1">
      <c r="A9" s="94">
        <v>120206</v>
      </c>
      <c r="B9" s="95" t="s">
        <v>386</v>
      </c>
      <c r="C9" s="8"/>
      <c r="D9" s="8"/>
      <c r="E9" s="8"/>
      <c r="F9" s="8"/>
    </row>
    <row r="10" spans="1:7" ht="12" customHeight="1">
      <c r="A10" s="96">
        <v>12020611</v>
      </c>
      <c r="B10" s="97" t="s">
        <v>387</v>
      </c>
      <c r="C10" s="98">
        <v>65000000</v>
      </c>
      <c r="D10" s="98">
        <v>32500000</v>
      </c>
      <c r="E10" s="98">
        <v>21226760</v>
      </c>
      <c r="F10" s="98">
        <v>21226760</v>
      </c>
    </row>
    <row r="11" spans="1:7" ht="12" customHeight="1">
      <c r="A11" s="8"/>
      <c r="B11" s="95" t="s">
        <v>388</v>
      </c>
      <c r="C11" s="99">
        <v>65000000</v>
      </c>
      <c r="D11" s="99">
        <v>32500000</v>
      </c>
      <c r="E11" s="99">
        <v>21226760</v>
      </c>
      <c r="F11" s="99">
        <v>21226760</v>
      </c>
    </row>
    <row r="12" spans="1:7" ht="12" customHeight="1">
      <c r="A12" s="94">
        <v>120207</v>
      </c>
      <c r="B12" s="95" t="s">
        <v>389</v>
      </c>
      <c r="C12" s="8"/>
      <c r="D12" s="8"/>
      <c r="E12" s="8"/>
      <c r="F12" s="8"/>
    </row>
    <row r="13" spans="1:7" ht="12" customHeight="1">
      <c r="A13" s="96">
        <v>12020704</v>
      </c>
      <c r="B13" s="97" t="s">
        <v>390</v>
      </c>
      <c r="C13" s="98">
        <v>3000000</v>
      </c>
      <c r="D13" s="98">
        <v>1000000</v>
      </c>
      <c r="E13" s="98">
        <v>653130</v>
      </c>
      <c r="F13" s="98">
        <v>653130</v>
      </c>
    </row>
    <row r="14" spans="1:7" ht="12" customHeight="1">
      <c r="A14" s="8"/>
      <c r="B14" s="95" t="s">
        <v>391</v>
      </c>
      <c r="C14" s="99">
        <v>3000000</v>
      </c>
      <c r="D14" s="99">
        <v>1000000</v>
      </c>
      <c r="E14" s="99">
        <v>653130</v>
      </c>
      <c r="F14" s="99">
        <v>653130</v>
      </c>
    </row>
    <row r="15" spans="1:7" ht="24" customHeight="1">
      <c r="A15" s="100">
        <v>120208</v>
      </c>
      <c r="B15" s="24" t="s">
        <v>392</v>
      </c>
      <c r="C15" s="11"/>
      <c r="D15" s="11"/>
      <c r="E15" s="11"/>
      <c r="F15" s="11"/>
    </row>
    <row r="16" spans="1:7" ht="12" customHeight="1">
      <c r="A16" s="96">
        <v>12020801</v>
      </c>
      <c r="B16" s="97" t="s">
        <v>393</v>
      </c>
      <c r="C16" s="98">
        <v>95000000</v>
      </c>
      <c r="D16" s="98">
        <v>44000000</v>
      </c>
      <c r="E16" s="8"/>
      <c r="F16" s="8"/>
    </row>
    <row r="17" spans="1:6" ht="24" customHeight="1">
      <c r="A17" s="11"/>
      <c r="B17" s="24" t="s">
        <v>394</v>
      </c>
      <c r="C17" s="99">
        <v>95000000</v>
      </c>
      <c r="D17" s="99">
        <v>44000000</v>
      </c>
      <c r="E17" s="101" t="s">
        <v>395</v>
      </c>
      <c r="F17" s="101" t="s">
        <v>395</v>
      </c>
    </row>
    <row r="18" spans="1:6" ht="12" customHeight="1">
      <c r="A18" s="94">
        <v>13</v>
      </c>
      <c r="B18" s="95" t="s">
        <v>396</v>
      </c>
      <c r="C18" s="8"/>
      <c r="D18" s="8"/>
      <c r="E18" s="8"/>
      <c r="F18" s="8"/>
    </row>
    <row r="19" spans="1:6" ht="12" customHeight="1">
      <c r="A19" s="94">
        <v>1302</v>
      </c>
      <c r="B19" s="95" t="s">
        <v>397</v>
      </c>
      <c r="C19" s="8"/>
      <c r="D19" s="8"/>
      <c r="E19" s="8"/>
      <c r="F19" s="8"/>
    </row>
    <row r="20" spans="1:6" ht="12" customHeight="1">
      <c r="A20" s="94">
        <v>130203</v>
      </c>
      <c r="B20" s="95" t="s">
        <v>398</v>
      </c>
      <c r="C20" s="8"/>
      <c r="D20" s="8"/>
      <c r="E20" s="8"/>
      <c r="F20" s="8"/>
    </row>
    <row r="21" spans="1:6" ht="12" customHeight="1">
      <c r="A21" s="96">
        <v>13020301</v>
      </c>
      <c r="B21" s="97" t="s">
        <v>399</v>
      </c>
      <c r="C21" s="98">
        <v>1200000000</v>
      </c>
      <c r="D21" s="98">
        <v>125000000</v>
      </c>
      <c r="E21" s="8"/>
      <c r="F21" s="8"/>
    </row>
    <row r="22" spans="1:6" ht="12" customHeight="1">
      <c r="A22" s="8"/>
      <c r="B22" s="95" t="s">
        <v>400</v>
      </c>
      <c r="C22" s="99">
        <v>1200000000</v>
      </c>
      <c r="D22" s="99">
        <v>125000000</v>
      </c>
      <c r="E22" s="101" t="s">
        <v>395</v>
      </c>
      <c r="F22" s="101" t="s">
        <v>395</v>
      </c>
    </row>
    <row r="23" spans="1:6" ht="12" customHeight="1">
      <c r="A23" s="94">
        <v>130204</v>
      </c>
      <c r="B23" s="95" t="s">
        <v>401</v>
      </c>
      <c r="C23" s="8"/>
      <c r="D23" s="8"/>
      <c r="E23" s="8"/>
      <c r="F23" s="8"/>
    </row>
    <row r="24" spans="1:6" ht="12" customHeight="1">
      <c r="A24" s="96">
        <v>13020401</v>
      </c>
      <c r="B24" s="97" t="s">
        <v>402</v>
      </c>
      <c r="C24" s="98">
        <v>1200000000</v>
      </c>
      <c r="D24" s="98">
        <v>125000000</v>
      </c>
      <c r="E24" s="8"/>
      <c r="F24" s="8"/>
    </row>
    <row r="25" spans="1:6" ht="12.75" customHeight="1">
      <c r="A25" s="11"/>
      <c r="B25" s="95" t="s">
        <v>403</v>
      </c>
      <c r="C25" s="99">
        <v>1200000000</v>
      </c>
      <c r="D25" s="99">
        <v>125000000</v>
      </c>
      <c r="E25" s="101" t="s">
        <v>395</v>
      </c>
      <c r="F25" s="101" t="s">
        <v>395</v>
      </c>
    </row>
    <row r="26" spans="1:6" ht="13.25" customHeight="1">
      <c r="A26" s="8"/>
      <c r="B26" s="102" t="s">
        <v>404</v>
      </c>
      <c r="C26" s="99">
        <v>2608000000</v>
      </c>
      <c r="D26" s="99">
        <v>350000000</v>
      </c>
      <c r="E26" s="99">
        <v>36575340</v>
      </c>
      <c r="F26" s="99">
        <v>36575340</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2.5" customWidth="1"/>
    <col min="2" max="2" width="44.6640625" customWidth="1"/>
    <col min="3" max="3" width="15.1640625" customWidth="1"/>
    <col min="4" max="4" width="15.83203125" customWidth="1"/>
    <col min="5" max="5" width="15.5" customWidth="1"/>
    <col min="6" max="6" width="15.83203125" customWidth="1"/>
    <col min="7" max="7" width="12.1640625" customWidth="1"/>
  </cols>
  <sheetData>
    <row r="1" spans="1:7" ht="14.25" customHeight="1">
      <c r="A1" s="347" t="s">
        <v>845</v>
      </c>
      <c r="B1" s="347"/>
      <c r="C1" s="347"/>
      <c r="D1" s="347"/>
      <c r="E1" s="347"/>
      <c r="F1" s="347"/>
      <c r="G1" s="347"/>
    </row>
    <row r="2" spans="1:7" ht="18.75" customHeight="1">
      <c r="A2" s="52" t="s">
        <v>786</v>
      </c>
      <c r="B2" s="168" t="s">
        <v>787</v>
      </c>
      <c r="C2" s="10" t="s">
        <v>788</v>
      </c>
      <c r="D2" s="10" t="s">
        <v>789</v>
      </c>
      <c r="E2" s="91" t="s">
        <v>842</v>
      </c>
      <c r="F2" s="92" t="s">
        <v>791</v>
      </c>
    </row>
    <row r="3" spans="1:7" ht="9.5" customHeight="1">
      <c r="A3" s="8"/>
      <c r="B3" s="8"/>
      <c r="C3" s="169" t="s">
        <v>792</v>
      </c>
      <c r="D3" s="169" t="s">
        <v>792</v>
      </c>
      <c r="E3" s="169" t="s">
        <v>792</v>
      </c>
      <c r="F3" s="169" t="s">
        <v>792</v>
      </c>
    </row>
    <row r="4" spans="1:7" ht="9.25" customHeight="1">
      <c r="A4" s="170">
        <v>2</v>
      </c>
      <c r="B4" s="171" t="s">
        <v>793</v>
      </c>
      <c r="C4" s="8"/>
      <c r="D4" s="8"/>
      <c r="E4" s="8"/>
      <c r="F4" s="8"/>
    </row>
    <row r="5" spans="1:7" ht="9" customHeight="1">
      <c r="A5" s="170">
        <v>21</v>
      </c>
      <c r="B5" s="171" t="s">
        <v>794</v>
      </c>
      <c r="C5" s="8"/>
      <c r="D5" s="8"/>
      <c r="E5" s="8"/>
      <c r="F5" s="8"/>
    </row>
    <row r="6" spans="1:7" ht="9" customHeight="1">
      <c r="A6" s="170">
        <v>2101</v>
      </c>
      <c r="B6" s="171" t="s">
        <v>795</v>
      </c>
      <c r="C6" s="8"/>
      <c r="D6" s="8"/>
      <c r="E6" s="8"/>
      <c r="F6" s="8"/>
    </row>
    <row r="7" spans="1:7" ht="9" customHeight="1">
      <c r="A7" s="170">
        <v>210101</v>
      </c>
      <c r="B7" s="171" t="s">
        <v>796</v>
      </c>
      <c r="C7" s="8"/>
      <c r="D7" s="8"/>
      <c r="E7" s="8"/>
      <c r="F7" s="8"/>
    </row>
    <row r="8" spans="1:7" ht="9" customHeight="1">
      <c r="A8" s="178">
        <v>21010101</v>
      </c>
      <c r="B8" s="174" t="s">
        <v>797</v>
      </c>
      <c r="C8" s="175">
        <v>33872050</v>
      </c>
      <c r="D8" s="175">
        <v>31592110</v>
      </c>
      <c r="E8" s="175">
        <v>22869530</v>
      </c>
      <c r="F8" s="8"/>
    </row>
    <row r="9" spans="1:7" ht="9.5" customHeight="1">
      <c r="A9" s="8"/>
      <c r="B9" s="171" t="s">
        <v>798</v>
      </c>
      <c r="C9" s="176">
        <v>33872050</v>
      </c>
      <c r="D9" s="176">
        <v>31592110</v>
      </c>
      <c r="E9" s="176">
        <v>22869530</v>
      </c>
      <c r="F9" s="177" t="s">
        <v>799</v>
      </c>
    </row>
    <row r="10" spans="1:7" ht="9.25" customHeight="1">
      <c r="A10" s="170">
        <v>2102</v>
      </c>
      <c r="B10" s="171" t="s">
        <v>800</v>
      </c>
      <c r="C10" s="8"/>
      <c r="D10" s="8"/>
      <c r="E10" s="8"/>
      <c r="F10" s="8"/>
    </row>
    <row r="11" spans="1:7" ht="9" customHeight="1">
      <c r="A11" s="170">
        <v>210201</v>
      </c>
      <c r="B11" s="171" t="s">
        <v>801</v>
      </c>
      <c r="C11" s="8"/>
      <c r="D11" s="8"/>
      <c r="E11" s="8"/>
      <c r="F11" s="8"/>
    </row>
    <row r="12" spans="1:7" ht="9" customHeight="1">
      <c r="A12" s="178">
        <v>21020101</v>
      </c>
      <c r="B12" s="174" t="s">
        <v>802</v>
      </c>
      <c r="C12" s="175">
        <v>1697720</v>
      </c>
      <c r="D12" s="175">
        <v>1555900</v>
      </c>
      <c r="E12" s="175">
        <v>1126320</v>
      </c>
      <c r="F12" s="8"/>
    </row>
    <row r="13" spans="1:7" ht="9.5" customHeight="1">
      <c r="A13" s="8"/>
      <c r="B13" s="171" t="s">
        <v>803</v>
      </c>
      <c r="C13" s="176">
        <v>1697720</v>
      </c>
      <c r="D13" s="176">
        <v>1555900</v>
      </c>
      <c r="E13" s="176">
        <v>1126320</v>
      </c>
      <c r="F13" s="177" t="s">
        <v>799</v>
      </c>
    </row>
    <row r="14" spans="1:7" ht="9.5" customHeight="1">
      <c r="A14" s="8"/>
      <c r="B14" s="171" t="s">
        <v>804</v>
      </c>
      <c r="C14" s="176">
        <v>35569770</v>
      </c>
      <c r="D14" s="176">
        <v>33148010</v>
      </c>
      <c r="E14" s="176">
        <v>23995850</v>
      </c>
      <c r="F14" s="177" t="s">
        <v>799</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8" t="s">
        <v>846</v>
      </c>
      <c r="B1" s="348"/>
      <c r="C1" s="348"/>
      <c r="D1" s="348"/>
      <c r="E1" s="348"/>
      <c r="F1" s="348"/>
      <c r="G1" s="348"/>
    </row>
    <row r="2" spans="1:7" ht="13" customHeight="1"/>
    <row r="3" spans="1:7" ht="18" customHeight="1">
      <c r="A3" s="52" t="s">
        <v>817</v>
      </c>
      <c r="B3" s="41" t="s">
        <v>818</v>
      </c>
      <c r="C3" s="10" t="s">
        <v>819</v>
      </c>
      <c r="D3" s="10" t="s">
        <v>847</v>
      </c>
      <c r="E3" s="52" t="s">
        <v>821</v>
      </c>
      <c r="F3" s="92" t="s">
        <v>822</v>
      </c>
    </row>
    <row r="4" spans="1:7" ht="9" customHeight="1">
      <c r="A4" s="8"/>
      <c r="B4" s="8"/>
      <c r="C4" s="163" t="s">
        <v>780</v>
      </c>
      <c r="D4" s="163" t="s">
        <v>780</v>
      </c>
      <c r="E4" s="163" t="s">
        <v>780</v>
      </c>
      <c r="F4" s="163" t="s">
        <v>780</v>
      </c>
    </row>
    <row r="5" spans="1:7" ht="9" customHeight="1">
      <c r="A5" s="154">
        <v>2</v>
      </c>
      <c r="B5" s="89" t="s">
        <v>823</v>
      </c>
      <c r="C5" s="8"/>
      <c r="D5" s="8"/>
      <c r="E5" s="8"/>
      <c r="F5" s="8"/>
    </row>
    <row r="6" spans="1:7" ht="9" customHeight="1">
      <c r="A6" s="154">
        <v>21</v>
      </c>
      <c r="B6" s="89" t="s">
        <v>824</v>
      </c>
      <c r="C6" s="8"/>
      <c r="D6" s="8"/>
      <c r="E6" s="8"/>
      <c r="F6" s="8"/>
    </row>
    <row r="7" spans="1:7" ht="9" customHeight="1">
      <c r="A7" s="154">
        <v>2101</v>
      </c>
      <c r="B7" s="89" t="s">
        <v>825</v>
      </c>
      <c r="C7" s="8"/>
      <c r="D7" s="8"/>
      <c r="E7" s="8"/>
      <c r="F7" s="8"/>
    </row>
    <row r="8" spans="1:7" ht="9" customHeight="1">
      <c r="A8" s="154">
        <v>210101</v>
      </c>
      <c r="B8" s="89" t="s">
        <v>826</v>
      </c>
      <c r="C8" s="8"/>
      <c r="D8" s="8"/>
      <c r="E8" s="8"/>
      <c r="F8" s="8"/>
    </row>
    <row r="9" spans="1:7" ht="9" customHeight="1">
      <c r="A9" s="155">
        <v>21010101</v>
      </c>
      <c r="B9" s="156" t="s">
        <v>827</v>
      </c>
      <c r="C9" s="157">
        <v>15937370</v>
      </c>
      <c r="D9" s="8"/>
      <c r="E9" s="8"/>
      <c r="F9" s="8"/>
    </row>
    <row r="10" spans="1:7" ht="9" customHeight="1">
      <c r="A10" s="8"/>
      <c r="B10" s="89" t="s">
        <v>828</v>
      </c>
      <c r="C10" s="159">
        <v>15937370</v>
      </c>
      <c r="D10" s="160" t="s">
        <v>776</v>
      </c>
      <c r="E10" s="160" t="s">
        <v>776</v>
      </c>
      <c r="F10" s="160" t="s">
        <v>776</v>
      </c>
    </row>
    <row r="11" spans="1:7" ht="9" customHeight="1">
      <c r="A11" s="154">
        <v>2102</v>
      </c>
      <c r="B11" s="89" t="s">
        <v>829</v>
      </c>
      <c r="C11" s="8"/>
      <c r="D11" s="8"/>
      <c r="E11" s="8"/>
      <c r="F11" s="8"/>
    </row>
    <row r="12" spans="1:7" ht="9" customHeight="1">
      <c r="A12" s="154">
        <v>210201</v>
      </c>
      <c r="B12" s="89" t="s">
        <v>830</v>
      </c>
      <c r="C12" s="8"/>
      <c r="D12" s="8"/>
      <c r="E12" s="8"/>
      <c r="F12" s="8"/>
    </row>
    <row r="13" spans="1:7" ht="9" customHeight="1">
      <c r="A13" s="155">
        <v>21020101</v>
      </c>
      <c r="B13" s="156" t="s">
        <v>831</v>
      </c>
      <c r="C13" s="157">
        <v>578260</v>
      </c>
      <c r="D13" s="8"/>
      <c r="E13" s="8"/>
      <c r="F13" s="8"/>
    </row>
    <row r="14" spans="1:7" ht="9" customHeight="1">
      <c r="A14" s="8"/>
      <c r="B14" s="89" t="s">
        <v>832</v>
      </c>
      <c r="C14" s="159">
        <v>578260</v>
      </c>
      <c r="D14" s="160" t="s">
        <v>776</v>
      </c>
      <c r="E14" s="160" t="s">
        <v>776</v>
      </c>
      <c r="F14" s="160" t="s">
        <v>776</v>
      </c>
    </row>
    <row r="15" spans="1:7" ht="9" customHeight="1">
      <c r="A15" s="8"/>
      <c r="B15" s="89" t="s">
        <v>833</v>
      </c>
      <c r="C15" s="159">
        <v>16515630</v>
      </c>
      <c r="D15" s="160" t="s">
        <v>776</v>
      </c>
      <c r="E15" s="160" t="s">
        <v>776</v>
      </c>
      <c r="F15" s="160" t="s">
        <v>776</v>
      </c>
    </row>
  </sheetData>
  <mergeCells count="1">
    <mergeCell ref="A1:G1"/>
  </mergeCells>
  <pageMargins left="0.7" right="0.7" top="0.75" bottom="0.75" header="0.3" footer="0.3"/>
  <drawing r:id="rId1"/>
  <extLst>
    <ext xmlns:mx="http://schemas.microsoft.com/office/mac/excel/2008/main" uri="{64002731-A6B0-56B0-2670-7721B7C09600}">
      <mx:PLV Mode="0" OnePage="0" WScale="0"/>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2.5" customWidth="1"/>
    <col min="2" max="2" width="44.6640625" customWidth="1"/>
    <col min="3" max="3" width="15.83203125" customWidth="1"/>
    <col min="4" max="4" width="16.1640625" customWidth="1"/>
    <col min="5" max="5" width="15.1640625" customWidth="1"/>
    <col min="6" max="6" width="14.83203125" customWidth="1"/>
    <col min="7" max="7" width="12.5" customWidth="1"/>
  </cols>
  <sheetData>
    <row r="1" spans="1:7" ht="14.25" customHeight="1">
      <c r="A1" s="296" t="s">
        <v>848</v>
      </c>
      <c r="B1" s="296"/>
      <c r="C1" s="296"/>
      <c r="D1" s="296"/>
      <c r="E1" s="296"/>
      <c r="F1" s="296"/>
      <c r="G1" s="296"/>
    </row>
    <row r="2" spans="1:7" ht="18.75" customHeight="1">
      <c r="A2" s="52" t="s">
        <v>786</v>
      </c>
      <c r="B2" s="168" t="s">
        <v>787</v>
      </c>
      <c r="C2" s="10" t="s">
        <v>788</v>
      </c>
      <c r="D2" s="10" t="s">
        <v>789</v>
      </c>
      <c r="E2" s="91" t="s">
        <v>842</v>
      </c>
      <c r="F2" s="92" t="s">
        <v>791</v>
      </c>
    </row>
    <row r="3" spans="1:7" ht="9.5" customHeight="1">
      <c r="A3" s="8"/>
      <c r="B3" s="8"/>
      <c r="C3" s="169" t="s">
        <v>792</v>
      </c>
      <c r="D3" s="169" t="s">
        <v>792</v>
      </c>
      <c r="E3" s="169" t="s">
        <v>792</v>
      </c>
      <c r="F3" s="169" t="s">
        <v>792</v>
      </c>
    </row>
    <row r="4" spans="1:7" ht="9.25" customHeight="1">
      <c r="A4" s="170">
        <v>2</v>
      </c>
      <c r="B4" s="171" t="s">
        <v>793</v>
      </c>
      <c r="C4" s="8"/>
      <c r="D4" s="8"/>
      <c r="E4" s="8"/>
      <c r="F4" s="8"/>
    </row>
    <row r="5" spans="1:7" ht="9" customHeight="1">
      <c r="A5" s="170">
        <v>21</v>
      </c>
      <c r="B5" s="171" t="s">
        <v>794</v>
      </c>
      <c r="C5" s="8"/>
      <c r="D5" s="8"/>
      <c r="E5" s="8"/>
      <c r="F5" s="8"/>
    </row>
    <row r="6" spans="1:7" ht="9" customHeight="1">
      <c r="A6" s="170">
        <v>2101</v>
      </c>
      <c r="B6" s="171" t="s">
        <v>795</v>
      </c>
      <c r="C6" s="8"/>
      <c r="D6" s="8"/>
      <c r="E6" s="8"/>
      <c r="F6" s="8"/>
    </row>
    <row r="7" spans="1:7" ht="9" customHeight="1">
      <c r="A7" s="170">
        <v>210101</v>
      </c>
      <c r="B7" s="171" t="s">
        <v>796</v>
      </c>
      <c r="C7" s="8"/>
      <c r="D7" s="8"/>
      <c r="E7" s="8"/>
      <c r="F7" s="8"/>
    </row>
    <row r="8" spans="1:7" ht="9" customHeight="1">
      <c r="A8" s="178">
        <v>21010101</v>
      </c>
      <c r="B8" s="174" t="s">
        <v>797</v>
      </c>
      <c r="C8" s="175">
        <v>159114330</v>
      </c>
      <c r="D8" s="175">
        <v>136369130</v>
      </c>
      <c r="E8" s="175">
        <v>98717620</v>
      </c>
      <c r="F8" s="8"/>
    </row>
    <row r="9" spans="1:7" ht="9.5" customHeight="1">
      <c r="A9" s="8"/>
      <c r="B9" s="171" t="s">
        <v>798</v>
      </c>
      <c r="C9" s="176">
        <v>159114330</v>
      </c>
      <c r="D9" s="176">
        <v>136369130</v>
      </c>
      <c r="E9" s="176">
        <v>98717620</v>
      </c>
      <c r="F9" s="177" t="s">
        <v>799</v>
      </c>
    </row>
    <row r="10" spans="1:7" ht="9.25" customHeight="1">
      <c r="A10" s="170">
        <v>2102</v>
      </c>
      <c r="B10" s="171" t="s">
        <v>800</v>
      </c>
      <c r="C10" s="8"/>
      <c r="D10" s="8"/>
      <c r="E10" s="8"/>
      <c r="F10" s="8"/>
    </row>
    <row r="11" spans="1:7" ht="9" customHeight="1">
      <c r="A11" s="170">
        <v>210201</v>
      </c>
      <c r="B11" s="171" t="s">
        <v>801</v>
      </c>
      <c r="C11" s="8"/>
      <c r="D11" s="8"/>
      <c r="E11" s="8"/>
      <c r="F11" s="8"/>
    </row>
    <row r="12" spans="1:7" ht="9" customHeight="1">
      <c r="A12" s="178">
        <v>21020101</v>
      </c>
      <c r="B12" s="174" t="s">
        <v>802</v>
      </c>
      <c r="C12" s="175">
        <v>7497930</v>
      </c>
      <c r="D12" s="175">
        <v>6406000</v>
      </c>
      <c r="E12" s="175">
        <v>4637300</v>
      </c>
      <c r="F12" s="8"/>
    </row>
    <row r="13" spans="1:7" ht="9.5" customHeight="1">
      <c r="A13" s="8"/>
      <c r="B13" s="171" t="s">
        <v>803</v>
      </c>
      <c r="C13" s="176">
        <v>7497930</v>
      </c>
      <c r="D13" s="176">
        <v>6406000</v>
      </c>
      <c r="E13" s="176">
        <v>4637300</v>
      </c>
      <c r="F13" s="177" t="s">
        <v>799</v>
      </c>
    </row>
    <row r="14" spans="1:7" ht="9.5" customHeight="1">
      <c r="A14" s="8"/>
      <c r="B14" s="171" t="s">
        <v>804</v>
      </c>
      <c r="C14" s="176">
        <v>166612260</v>
      </c>
      <c r="D14" s="176">
        <v>142775130</v>
      </c>
      <c r="E14" s="176">
        <v>103354920</v>
      </c>
      <c r="F14" s="177" t="s">
        <v>799</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2" customWidth="1"/>
    <col min="2" max="2" width="43.33203125" customWidth="1"/>
    <col min="3" max="3" width="16.83203125" customWidth="1"/>
    <col min="4" max="4" width="16.6640625" customWidth="1"/>
    <col min="5" max="5" width="15.5" customWidth="1"/>
    <col min="6" max="6" width="14.1640625" customWidth="1"/>
    <col min="7" max="7" width="12.83203125" customWidth="1"/>
  </cols>
  <sheetData>
    <row r="1" spans="1:7" ht="13.5" customHeight="1">
      <c r="A1" s="349" t="s">
        <v>849</v>
      </c>
      <c r="B1" s="349"/>
      <c r="C1" s="349"/>
      <c r="D1" s="349"/>
      <c r="E1" s="349"/>
      <c r="F1" s="349"/>
      <c r="G1" s="349"/>
    </row>
    <row r="2" spans="1:7" ht="18" customHeight="1">
      <c r="A2" s="52" t="s">
        <v>817</v>
      </c>
      <c r="B2" s="41" t="s">
        <v>818</v>
      </c>
      <c r="C2" s="10" t="s">
        <v>819</v>
      </c>
      <c r="D2" s="10" t="s">
        <v>820</v>
      </c>
      <c r="E2" s="91" t="s">
        <v>850</v>
      </c>
      <c r="F2" s="10" t="s">
        <v>822</v>
      </c>
    </row>
    <row r="3" spans="1:7" ht="9.25"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79">
        <v>210101</v>
      </c>
      <c r="B7" s="89" t="s">
        <v>826</v>
      </c>
      <c r="C7" s="8"/>
      <c r="D7" s="8"/>
      <c r="E7" s="8"/>
      <c r="F7" s="8"/>
    </row>
    <row r="8" spans="1:7" ht="9" customHeight="1">
      <c r="A8" s="180">
        <v>21010101</v>
      </c>
      <c r="B8" s="156" t="s">
        <v>827</v>
      </c>
      <c r="C8" s="157">
        <v>41398670</v>
      </c>
      <c r="D8" s="157">
        <v>23449890</v>
      </c>
      <c r="E8" s="157">
        <v>16975380</v>
      </c>
      <c r="F8" s="8"/>
    </row>
    <row r="9" spans="1:7" ht="9.25" customHeight="1">
      <c r="A9" s="8"/>
      <c r="B9" s="89" t="s">
        <v>828</v>
      </c>
      <c r="C9" s="159">
        <v>41398670</v>
      </c>
      <c r="D9" s="159">
        <v>23449890</v>
      </c>
      <c r="E9" s="159">
        <v>16975380</v>
      </c>
      <c r="F9" s="160" t="s">
        <v>776</v>
      </c>
    </row>
    <row r="10" spans="1:7" ht="9" customHeight="1">
      <c r="A10" s="154">
        <v>2102</v>
      </c>
      <c r="B10" s="89" t="s">
        <v>829</v>
      </c>
      <c r="C10" s="8"/>
      <c r="D10" s="8"/>
      <c r="E10" s="8"/>
      <c r="F10" s="8"/>
    </row>
    <row r="11" spans="1:7" ht="9" customHeight="1">
      <c r="A11" s="179">
        <v>210201</v>
      </c>
      <c r="B11" s="89" t="s">
        <v>830</v>
      </c>
      <c r="C11" s="8"/>
      <c r="D11" s="8"/>
      <c r="E11" s="8"/>
      <c r="F11" s="8"/>
    </row>
    <row r="12" spans="1:7" ht="9" customHeight="1">
      <c r="A12" s="180">
        <v>21020101</v>
      </c>
      <c r="B12" s="156" t="s">
        <v>831</v>
      </c>
      <c r="C12" s="157">
        <v>1675310</v>
      </c>
      <c r="D12" s="157">
        <v>1429610</v>
      </c>
      <c r="E12" s="157">
        <v>1034900</v>
      </c>
      <c r="F12" s="8"/>
    </row>
    <row r="13" spans="1:7" ht="9.25" customHeight="1">
      <c r="A13" s="8"/>
      <c r="B13" s="89" t="s">
        <v>832</v>
      </c>
      <c r="C13" s="159">
        <v>1675310</v>
      </c>
      <c r="D13" s="159">
        <v>1429610</v>
      </c>
      <c r="E13" s="159">
        <v>1034900</v>
      </c>
      <c r="F13" s="160" t="s">
        <v>776</v>
      </c>
    </row>
    <row r="14" spans="1:7" ht="9.25" customHeight="1">
      <c r="A14" s="8"/>
      <c r="B14" s="89" t="s">
        <v>833</v>
      </c>
      <c r="C14" s="159">
        <v>43073980</v>
      </c>
      <c r="D14" s="159">
        <v>24879500</v>
      </c>
      <c r="E14" s="159">
        <v>18010280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2.5" customWidth="1"/>
    <col min="2" max="2" width="44.6640625" customWidth="1"/>
    <col min="3" max="3" width="16.5" customWidth="1"/>
    <col min="4" max="4" width="15.1640625" customWidth="1"/>
    <col min="5" max="5" width="15.5" customWidth="1"/>
    <col min="6" max="6" width="14" customWidth="1"/>
    <col min="7" max="7" width="13.33203125" customWidth="1"/>
  </cols>
  <sheetData>
    <row r="1" spans="1:7" ht="14.25" customHeight="1">
      <c r="A1" s="350" t="s">
        <v>851</v>
      </c>
      <c r="B1" s="350"/>
      <c r="C1" s="350"/>
      <c r="D1" s="350"/>
      <c r="E1" s="350"/>
      <c r="F1" s="350"/>
      <c r="G1" s="350"/>
    </row>
    <row r="2" spans="1:7" ht="18.75" customHeight="1">
      <c r="A2" s="52" t="s">
        <v>786</v>
      </c>
      <c r="B2" s="168" t="s">
        <v>787</v>
      </c>
      <c r="C2" s="10" t="s">
        <v>788</v>
      </c>
      <c r="D2" s="10" t="s">
        <v>789</v>
      </c>
      <c r="E2" s="91" t="s">
        <v>842</v>
      </c>
      <c r="F2" s="10" t="s">
        <v>791</v>
      </c>
    </row>
    <row r="3" spans="1:7" ht="9.5" customHeight="1">
      <c r="A3" s="8"/>
      <c r="B3" s="8"/>
      <c r="C3" s="169" t="s">
        <v>792</v>
      </c>
      <c r="D3" s="169" t="s">
        <v>792</v>
      </c>
      <c r="E3" s="169" t="s">
        <v>792</v>
      </c>
      <c r="F3" s="169" t="s">
        <v>792</v>
      </c>
    </row>
    <row r="4" spans="1:7" ht="9.25" customHeight="1">
      <c r="A4" s="170">
        <v>2</v>
      </c>
      <c r="B4" s="171" t="s">
        <v>793</v>
      </c>
      <c r="C4" s="8"/>
      <c r="D4" s="8"/>
      <c r="E4" s="8"/>
      <c r="F4" s="8"/>
    </row>
    <row r="5" spans="1:7" ht="9" customHeight="1">
      <c r="A5" s="170">
        <v>21</v>
      </c>
      <c r="B5" s="171" t="s">
        <v>794</v>
      </c>
      <c r="C5" s="8"/>
      <c r="D5" s="8"/>
      <c r="E5" s="8"/>
      <c r="F5" s="8"/>
    </row>
    <row r="6" spans="1:7" ht="9" customHeight="1">
      <c r="A6" s="170">
        <v>2101</v>
      </c>
      <c r="B6" s="171" t="s">
        <v>795</v>
      </c>
      <c r="C6" s="8"/>
      <c r="D6" s="8"/>
      <c r="E6" s="8"/>
      <c r="F6" s="8"/>
    </row>
    <row r="7" spans="1:7" ht="9" customHeight="1">
      <c r="A7" s="170">
        <v>210101</v>
      </c>
      <c r="B7" s="171" t="s">
        <v>796</v>
      </c>
      <c r="C7" s="8"/>
      <c r="D7" s="8"/>
      <c r="E7" s="8"/>
      <c r="F7" s="8"/>
    </row>
    <row r="8" spans="1:7" ht="9" customHeight="1">
      <c r="A8" s="178">
        <v>21010101</v>
      </c>
      <c r="B8" s="174" t="s">
        <v>797</v>
      </c>
      <c r="C8" s="175">
        <v>41051960</v>
      </c>
      <c r="D8" s="175">
        <v>38007770</v>
      </c>
      <c r="E8" s="175">
        <v>27513830</v>
      </c>
      <c r="F8" s="8"/>
    </row>
    <row r="9" spans="1:7" ht="9.5" customHeight="1">
      <c r="A9" s="8"/>
      <c r="B9" s="171" t="s">
        <v>798</v>
      </c>
      <c r="C9" s="176">
        <v>41051960</v>
      </c>
      <c r="D9" s="176">
        <v>38007770</v>
      </c>
      <c r="E9" s="176">
        <v>27513830</v>
      </c>
      <c r="F9" s="177" t="s">
        <v>799</v>
      </c>
    </row>
    <row r="10" spans="1:7" ht="9.25" customHeight="1">
      <c r="A10" s="170">
        <v>2102</v>
      </c>
      <c r="B10" s="171" t="s">
        <v>800</v>
      </c>
      <c r="C10" s="8"/>
      <c r="D10" s="8"/>
      <c r="E10" s="8"/>
      <c r="F10" s="8"/>
    </row>
    <row r="11" spans="1:7" ht="9" customHeight="1">
      <c r="A11" s="170">
        <v>210201</v>
      </c>
      <c r="B11" s="171" t="s">
        <v>801</v>
      </c>
      <c r="C11" s="8"/>
      <c r="D11" s="8"/>
      <c r="E11" s="8"/>
      <c r="F11" s="8"/>
    </row>
    <row r="12" spans="1:7" ht="9" customHeight="1">
      <c r="A12" s="178">
        <v>21020101</v>
      </c>
      <c r="B12" s="174" t="s">
        <v>802</v>
      </c>
      <c r="C12" s="175">
        <v>1867870</v>
      </c>
      <c r="D12" s="175">
        <v>1720980</v>
      </c>
      <c r="E12" s="175">
        <v>1245820</v>
      </c>
      <c r="F12" s="8"/>
    </row>
    <row r="13" spans="1:7" ht="9.5" customHeight="1">
      <c r="A13" s="8"/>
      <c r="B13" s="171" t="s">
        <v>803</v>
      </c>
      <c r="C13" s="176">
        <v>1867870</v>
      </c>
      <c r="D13" s="176">
        <v>1720980</v>
      </c>
      <c r="E13" s="176">
        <v>1245820</v>
      </c>
      <c r="F13" s="177" t="s">
        <v>799</v>
      </c>
    </row>
    <row r="14" spans="1:7" ht="9.5" customHeight="1">
      <c r="A14" s="8"/>
      <c r="B14" s="171" t="s">
        <v>804</v>
      </c>
      <c r="C14" s="176">
        <v>42919830</v>
      </c>
      <c r="D14" s="176">
        <v>39728750</v>
      </c>
      <c r="E14" s="176">
        <v>28759650</v>
      </c>
      <c r="F14" s="177" t="s">
        <v>799</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2.1640625" customWidth="1"/>
    <col min="2" max="2" width="44" customWidth="1"/>
    <col min="3" max="4" width="17.1640625" customWidth="1"/>
    <col min="5" max="6" width="14.6640625" customWidth="1"/>
    <col min="7" max="7" width="11.83203125" customWidth="1"/>
  </cols>
  <sheetData>
    <row r="1" spans="1:7" ht="14.25" customHeight="1">
      <c r="A1" s="351" t="s">
        <v>852</v>
      </c>
      <c r="B1" s="351"/>
      <c r="C1" s="351"/>
      <c r="D1" s="351"/>
      <c r="E1" s="351"/>
      <c r="F1" s="351"/>
      <c r="G1" s="351"/>
    </row>
    <row r="2" spans="1:7" ht="18.5" customHeight="1">
      <c r="A2" s="52" t="s">
        <v>817</v>
      </c>
      <c r="B2" s="41" t="s">
        <v>818</v>
      </c>
      <c r="C2" s="92" t="s">
        <v>819</v>
      </c>
      <c r="D2" s="92" t="s">
        <v>820</v>
      </c>
      <c r="E2" s="91" t="s">
        <v>850</v>
      </c>
      <c r="F2" s="92" t="s">
        <v>822</v>
      </c>
    </row>
    <row r="3" spans="1:7" ht="9.5"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22857905.620000001</v>
      </c>
      <c r="D8" s="157">
        <v>10912700</v>
      </c>
      <c r="E8" s="157">
        <v>7899710</v>
      </c>
      <c r="F8" s="8"/>
    </row>
    <row r="9" spans="1:7" ht="9.5" customHeight="1">
      <c r="A9" s="8"/>
      <c r="B9" s="89" t="s">
        <v>828</v>
      </c>
      <c r="C9" s="159">
        <v>22857905.620000001</v>
      </c>
      <c r="D9" s="159">
        <v>10912700</v>
      </c>
      <c r="E9" s="159">
        <v>7899710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1125324.3799999999</v>
      </c>
      <c r="D12" s="157">
        <v>594050</v>
      </c>
      <c r="E12" s="157">
        <v>430030</v>
      </c>
      <c r="F12" s="8"/>
    </row>
    <row r="13" spans="1:7" ht="9.5" customHeight="1">
      <c r="A13" s="8"/>
      <c r="B13" s="89" t="s">
        <v>832</v>
      </c>
      <c r="C13" s="159">
        <v>1125324.3799999999</v>
      </c>
      <c r="D13" s="159">
        <v>594050</v>
      </c>
      <c r="E13" s="159">
        <v>430030</v>
      </c>
      <c r="F13" s="160" t="s">
        <v>776</v>
      </c>
    </row>
    <row r="14" spans="1:7" ht="9.5" customHeight="1">
      <c r="A14" s="8"/>
      <c r="B14" s="89" t="s">
        <v>833</v>
      </c>
      <c r="C14" s="159">
        <v>23983230</v>
      </c>
      <c r="D14" s="159">
        <v>11506750</v>
      </c>
      <c r="E14" s="159">
        <v>8329740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12" t="s">
        <v>853</v>
      </c>
      <c r="B1" s="312"/>
      <c r="C1" s="312"/>
      <c r="D1" s="312"/>
      <c r="E1" s="312"/>
      <c r="F1" s="312"/>
      <c r="G1" s="312"/>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2546281310</v>
      </c>
      <c r="D8" s="157">
        <v>2315065220</v>
      </c>
      <c r="E8" s="157">
        <v>1675875720</v>
      </c>
      <c r="F8" s="8"/>
    </row>
    <row r="9" spans="1:7" ht="9" customHeight="1">
      <c r="A9" s="8"/>
      <c r="B9" s="89" t="s">
        <v>828</v>
      </c>
      <c r="C9" s="159">
        <v>2546281310</v>
      </c>
      <c r="D9" s="159">
        <v>2315065220</v>
      </c>
      <c r="E9" s="159">
        <v>1675875720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1604460</v>
      </c>
      <c r="D12" s="157">
        <v>1512940</v>
      </c>
      <c r="E12" s="157">
        <v>1095220</v>
      </c>
      <c r="F12" s="8"/>
    </row>
    <row r="13" spans="1:7" ht="9" customHeight="1">
      <c r="A13" s="8"/>
      <c r="B13" s="89" t="s">
        <v>832</v>
      </c>
      <c r="C13" s="159">
        <v>1604460</v>
      </c>
      <c r="D13" s="159">
        <v>1512940</v>
      </c>
      <c r="E13" s="159">
        <v>1095220</v>
      </c>
      <c r="F13" s="160" t="s">
        <v>776</v>
      </c>
    </row>
    <row r="14" spans="1:7" ht="9" customHeight="1">
      <c r="A14" s="8"/>
      <c r="B14" s="89" t="s">
        <v>833</v>
      </c>
      <c r="C14" s="159">
        <v>2547885770</v>
      </c>
      <c r="D14" s="159">
        <v>2316578160</v>
      </c>
      <c r="E14" s="159">
        <v>1676970940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52" t="s">
        <v>854</v>
      </c>
      <c r="B1" s="352"/>
      <c r="C1" s="352"/>
      <c r="D1" s="352"/>
      <c r="E1" s="352"/>
      <c r="F1" s="352"/>
      <c r="G1" s="352"/>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358910140</v>
      </c>
      <c r="D8" s="157">
        <v>383700540</v>
      </c>
      <c r="E8" s="157">
        <v>277760820</v>
      </c>
      <c r="F8" s="8"/>
    </row>
    <row r="9" spans="1:7" ht="9" customHeight="1">
      <c r="A9" s="8"/>
      <c r="B9" s="89" t="s">
        <v>828</v>
      </c>
      <c r="C9" s="159">
        <v>358910140</v>
      </c>
      <c r="D9" s="159">
        <v>383700540</v>
      </c>
      <c r="E9" s="159">
        <v>277760820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17826610</v>
      </c>
      <c r="D12" s="157">
        <v>17671360</v>
      </c>
      <c r="E12" s="157">
        <v>12792300</v>
      </c>
      <c r="F12" s="8"/>
    </row>
    <row r="13" spans="1:7" ht="9" customHeight="1">
      <c r="A13" s="8"/>
      <c r="B13" s="89" t="s">
        <v>832</v>
      </c>
      <c r="C13" s="159">
        <v>17826610</v>
      </c>
      <c r="D13" s="159">
        <v>17671360</v>
      </c>
      <c r="E13" s="159">
        <v>12792300</v>
      </c>
      <c r="F13" s="160" t="s">
        <v>776</v>
      </c>
    </row>
    <row r="14" spans="1:7" ht="9" customHeight="1">
      <c r="A14" s="8"/>
      <c r="B14" s="89" t="s">
        <v>833</v>
      </c>
      <c r="C14" s="159">
        <v>376736750</v>
      </c>
      <c r="D14" s="159">
        <v>401371900</v>
      </c>
      <c r="E14" s="159">
        <v>290553120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3" t="s">
        <v>855</v>
      </c>
      <c r="B1" s="343"/>
      <c r="C1" s="343"/>
      <c r="D1" s="343"/>
      <c r="E1" s="343"/>
      <c r="F1" s="343"/>
      <c r="G1" s="343"/>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74918950</v>
      </c>
      <c r="D8" s="157">
        <v>78528370</v>
      </c>
      <c r="E8" s="157">
        <v>56846690</v>
      </c>
      <c r="F8" s="8"/>
    </row>
    <row r="9" spans="1:7" ht="9" customHeight="1">
      <c r="A9" s="8"/>
      <c r="B9" s="89" t="s">
        <v>828</v>
      </c>
      <c r="C9" s="159">
        <v>74918950</v>
      </c>
      <c r="D9" s="159">
        <v>78528370</v>
      </c>
      <c r="E9" s="159">
        <v>56846690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3600060</v>
      </c>
      <c r="D12" s="157">
        <v>3806080</v>
      </c>
      <c r="E12" s="157">
        <v>2755220</v>
      </c>
      <c r="F12" s="8"/>
    </row>
    <row r="13" spans="1:7" ht="9" customHeight="1">
      <c r="A13" s="8"/>
      <c r="B13" s="89" t="s">
        <v>832</v>
      </c>
      <c r="C13" s="159">
        <v>3600060</v>
      </c>
      <c r="D13" s="159">
        <v>3806080</v>
      </c>
      <c r="E13" s="159">
        <v>2755220</v>
      </c>
      <c r="F13" s="160" t="s">
        <v>776</v>
      </c>
    </row>
    <row r="14" spans="1:7" ht="9" customHeight="1">
      <c r="A14" s="8"/>
      <c r="B14" s="89" t="s">
        <v>833</v>
      </c>
      <c r="C14" s="159">
        <v>78519010</v>
      </c>
      <c r="D14" s="159">
        <v>82334450</v>
      </c>
      <c r="E14" s="159">
        <v>59601910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4" t="s">
        <v>856</v>
      </c>
      <c r="B1" s="344"/>
      <c r="C1" s="344"/>
      <c r="D1" s="344"/>
      <c r="E1" s="344"/>
      <c r="F1" s="344"/>
      <c r="G1" s="344"/>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11158600</v>
      </c>
      <c r="D8" s="157">
        <v>7683740</v>
      </c>
      <c r="E8" s="157">
        <v>5562270</v>
      </c>
      <c r="F8" s="8"/>
    </row>
    <row r="9" spans="1:7" ht="9" customHeight="1">
      <c r="A9" s="8"/>
      <c r="B9" s="89" t="s">
        <v>828</v>
      </c>
      <c r="C9" s="159">
        <v>11158600</v>
      </c>
      <c r="D9" s="159">
        <v>7683740</v>
      </c>
      <c r="E9" s="159">
        <v>5562270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493060</v>
      </c>
      <c r="D12" s="157">
        <v>418280</v>
      </c>
      <c r="E12" s="157">
        <v>302790</v>
      </c>
      <c r="F12" s="8"/>
    </row>
    <row r="13" spans="1:7" ht="9" customHeight="1">
      <c r="A13" s="8"/>
      <c r="B13" s="89" t="s">
        <v>832</v>
      </c>
      <c r="C13" s="159">
        <v>493060</v>
      </c>
      <c r="D13" s="159">
        <v>418280</v>
      </c>
      <c r="E13" s="159">
        <v>302790</v>
      </c>
      <c r="F13" s="160" t="s">
        <v>776</v>
      </c>
    </row>
    <row r="14" spans="1:7" ht="9" customHeight="1">
      <c r="A14" s="8"/>
      <c r="B14" s="89" t="s">
        <v>833</v>
      </c>
      <c r="C14" s="159">
        <v>11651660</v>
      </c>
      <c r="D14" s="159">
        <v>8102020</v>
      </c>
      <c r="E14" s="159">
        <v>5865060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sqref="A1:G1"/>
    </sheetView>
  </sheetViews>
  <sheetFormatPr baseColWidth="10" defaultColWidth="8.83203125" defaultRowHeight="12" x14ac:dyDescent="0"/>
  <cols>
    <col min="1" max="1" width="13.5" customWidth="1"/>
    <col min="2" max="2" width="38.1640625" customWidth="1"/>
    <col min="3" max="3" width="17.33203125" customWidth="1"/>
    <col min="4" max="4" width="17.1640625" customWidth="1"/>
    <col min="5" max="5" width="17.33203125" customWidth="1"/>
    <col min="6" max="6" width="17.1640625" customWidth="1"/>
    <col min="7" max="7" width="10.6640625" customWidth="1"/>
  </cols>
  <sheetData>
    <row r="1" spans="1:7" ht="18.75" customHeight="1">
      <c r="A1" s="288" t="s">
        <v>405</v>
      </c>
      <c r="B1" s="288"/>
      <c r="C1" s="288"/>
      <c r="D1" s="288"/>
      <c r="E1" s="288"/>
      <c r="F1" s="288"/>
      <c r="G1" s="288"/>
    </row>
    <row r="2" spans="1:7" ht="24" customHeight="1">
      <c r="A2" s="52" t="s">
        <v>374</v>
      </c>
      <c r="B2" s="90" t="s">
        <v>375</v>
      </c>
      <c r="C2" s="91" t="s">
        <v>376</v>
      </c>
      <c r="D2" s="91" t="s">
        <v>377</v>
      </c>
      <c r="E2" s="91" t="s">
        <v>378</v>
      </c>
      <c r="F2" s="92" t="s">
        <v>379</v>
      </c>
    </row>
    <row r="3" spans="1:7" ht="11.25" customHeight="1">
      <c r="A3" s="8"/>
      <c r="B3" s="8"/>
      <c r="C3" s="93" t="s">
        <v>380</v>
      </c>
      <c r="D3" s="93" t="s">
        <v>380</v>
      </c>
      <c r="E3" s="93" t="s">
        <v>380</v>
      </c>
      <c r="F3" s="93" t="s">
        <v>380</v>
      </c>
    </row>
    <row r="4" spans="1:7" ht="12" customHeight="1">
      <c r="A4" s="94">
        <v>1</v>
      </c>
      <c r="B4" s="95" t="s">
        <v>381</v>
      </c>
      <c r="C4" s="8"/>
      <c r="D4" s="8"/>
      <c r="E4" s="8"/>
      <c r="F4" s="8"/>
    </row>
    <row r="5" spans="1:7" ht="12" customHeight="1">
      <c r="A5" s="94">
        <v>120204</v>
      </c>
      <c r="B5" s="95" t="s">
        <v>382</v>
      </c>
      <c r="C5" s="8"/>
      <c r="D5" s="8"/>
      <c r="E5" s="8"/>
      <c r="F5" s="8"/>
    </row>
    <row r="6" spans="1:7" ht="12" customHeight="1">
      <c r="A6" s="96">
        <v>12020417</v>
      </c>
      <c r="B6" s="97" t="s">
        <v>406</v>
      </c>
      <c r="C6" s="98">
        <v>8000000</v>
      </c>
      <c r="D6" s="98">
        <v>8000000</v>
      </c>
      <c r="E6" s="98">
        <v>2926030</v>
      </c>
      <c r="F6" s="8"/>
    </row>
    <row r="7" spans="1:7" ht="12.75" customHeight="1">
      <c r="A7" s="11"/>
      <c r="B7" s="95" t="s">
        <v>385</v>
      </c>
      <c r="C7" s="99">
        <v>8000000</v>
      </c>
      <c r="D7" s="99">
        <v>8000000</v>
      </c>
      <c r="E7" s="99">
        <v>2926030</v>
      </c>
      <c r="F7" s="101" t="s">
        <v>395</v>
      </c>
    </row>
    <row r="8" spans="1:7" ht="13.25" customHeight="1">
      <c r="A8" s="8"/>
      <c r="B8" s="102" t="s">
        <v>404</v>
      </c>
      <c r="C8" s="99">
        <v>8000000</v>
      </c>
      <c r="D8" s="99">
        <v>8000000</v>
      </c>
      <c r="E8" s="99">
        <v>2926030</v>
      </c>
      <c r="F8" s="101" t="s">
        <v>395</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6" t="s">
        <v>857</v>
      </c>
      <c r="B1" s="346"/>
      <c r="C1" s="346"/>
      <c r="D1" s="346"/>
      <c r="E1" s="346"/>
      <c r="F1" s="346"/>
      <c r="G1" s="346"/>
    </row>
    <row r="2" spans="1:7" ht="13" customHeight="1"/>
    <row r="3" spans="1:7" ht="18" customHeight="1">
      <c r="A3" s="52" t="s">
        <v>817</v>
      </c>
      <c r="B3" s="41" t="s">
        <v>818</v>
      </c>
      <c r="C3" s="10" t="s">
        <v>819</v>
      </c>
      <c r="D3" s="10" t="s">
        <v>820</v>
      </c>
      <c r="E3" s="52" t="s">
        <v>821</v>
      </c>
      <c r="F3" s="92" t="s">
        <v>822</v>
      </c>
    </row>
    <row r="4" spans="1:7" ht="9" customHeight="1">
      <c r="A4" s="8"/>
      <c r="B4" s="8"/>
      <c r="C4" s="163" t="s">
        <v>780</v>
      </c>
      <c r="D4" s="163" t="s">
        <v>780</v>
      </c>
      <c r="E4" s="163" t="s">
        <v>780</v>
      </c>
      <c r="F4" s="163" t="s">
        <v>780</v>
      </c>
    </row>
    <row r="5" spans="1:7" ht="9" customHeight="1">
      <c r="A5" s="154">
        <v>2</v>
      </c>
      <c r="B5" s="89" t="s">
        <v>823</v>
      </c>
      <c r="C5" s="8"/>
      <c r="D5" s="8"/>
      <c r="E5" s="8"/>
      <c r="F5" s="8"/>
    </row>
    <row r="6" spans="1:7" ht="9" customHeight="1">
      <c r="A6" s="154">
        <v>21</v>
      </c>
      <c r="B6" s="89" t="s">
        <v>824</v>
      </c>
      <c r="C6" s="8"/>
      <c r="D6" s="8"/>
      <c r="E6" s="8"/>
      <c r="F6" s="8"/>
    </row>
    <row r="7" spans="1:7" ht="9" customHeight="1">
      <c r="A7" s="154">
        <v>2101</v>
      </c>
      <c r="B7" s="89" t="s">
        <v>825</v>
      </c>
      <c r="C7" s="8"/>
      <c r="D7" s="8"/>
      <c r="E7" s="8"/>
      <c r="F7" s="8"/>
    </row>
    <row r="8" spans="1:7" ht="9" customHeight="1">
      <c r="A8" s="154">
        <v>210101</v>
      </c>
      <c r="B8" s="89" t="s">
        <v>826</v>
      </c>
      <c r="C8" s="8"/>
      <c r="D8" s="8"/>
      <c r="E8" s="8"/>
      <c r="F8" s="8"/>
    </row>
    <row r="9" spans="1:7" ht="9" customHeight="1">
      <c r="A9" s="155">
        <v>21010101</v>
      </c>
      <c r="B9" s="156" t="s">
        <v>827</v>
      </c>
      <c r="C9" s="157">
        <v>28619290</v>
      </c>
      <c r="D9" s="8"/>
      <c r="E9" s="8"/>
      <c r="F9" s="8"/>
    </row>
    <row r="10" spans="1:7" ht="9" customHeight="1">
      <c r="A10" s="8"/>
      <c r="B10" s="89" t="s">
        <v>828</v>
      </c>
      <c r="C10" s="159">
        <v>28619290</v>
      </c>
      <c r="D10" s="160" t="s">
        <v>776</v>
      </c>
      <c r="E10" s="160" t="s">
        <v>776</v>
      </c>
      <c r="F10" s="160" t="s">
        <v>776</v>
      </c>
    </row>
    <row r="11" spans="1:7" ht="9" customHeight="1">
      <c r="A11" s="154">
        <v>2102</v>
      </c>
      <c r="B11" s="89" t="s">
        <v>829</v>
      </c>
      <c r="C11" s="8"/>
      <c r="D11" s="8"/>
      <c r="E11" s="8"/>
      <c r="F11" s="8"/>
    </row>
    <row r="12" spans="1:7" ht="9" customHeight="1">
      <c r="A12" s="154">
        <v>210201</v>
      </c>
      <c r="B12" s="89" t="s">
        <v>830</v>
      </c>
      <c r="C12" s="8"/>
      <c r="D12" s="8"/>
      <c r="E12" s="8"/>
      <c r="F12" s="8"/>
    </row>
    <row r="13" spans="1:7" ht="9" customHeight="1">
      <c r="A13" s="155">
        <v>21020101</v>
      </c>
      <c r="B13" s="156" t="s">
        <v>831</v>
      </c>
      <c r="C13" s="157">
        <v>1446730</v>
      </c>
      <c r="D13" s="8"/>
      <c r="E13" s="8"/>
      <c r="F13" s="8"/>
    </row>
    <row r="14" spans="1:7" ht="9" customHeight="1">
      <c r="A14" s="8"/>
      <c r="B14" s="89" t="s">
        <v>832</v>
      </c>
      <c r="C14" s="159">
        <v>1446730</v>
      </c>
      <c r="D14" s="160" t="s">
        <v>776</v>
      </c>
      <c r="E14" s="160" t="s">
        <v>776</v>
      </c>
      <c r="F14" s="160" t="s">
        <v>776</v>
      </c>
    </row>
    <row r="15" spans="1:7" ht="9" customHeight="1">
      <c r="A15" s="8"/>
      <c r="B15" s="89" t="s">
        <v>833</v>
      </c>
      <c r="C15" s="159">
        <v>30066020</v>
      </c>
      <c r="D15" s="160" t="s">
        <v>776</v>
      </c>
      <c r="E15" s="160" t="s">
        <v>776</v>
      </c>
      <c r="F15" s="160" t="s">
        <v>776</v>
      </c>
    </row>
  </sheetData>
  <mergeCells count="1">
    <mergeCell ref="A1:G1"/>
  </mergeCells>
  <pageMargins left="0.7" right="0.7" top="0.75" bottom="0.75" header="0.3" footer="0.3"/>
  <drawing r:id="rId1"/>
  <extLst>
    <ext xmlns:mx="http://schemas.microsoft.com/office/mac/excel/2008/main" uri="{64002731-A6B0-56B0-2670-7721B7C09600}">
      <mx:PLV Mode="0" OnePage="0" WScale="0"/>
    </ext>
  </extLs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8" t="s">
        <v>858</v>
      </c>
      <c r="B1" s="348"/>
      <c r="C1" s="348"/>
      <c r="D1" s="348"/>
      <c r="E1" s="348"/>
      <c r="F1" s="348"/>
      <c r="G1" s="348"/>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840745220</v>
      </c>
      <c r="D8" s="157">
        <v>834009290</v>
      </c>
      <c r="E8" s="157">
        <v>603739330</v>
      </c>
      <c r="F8" s="8"/>
    </row>
    <row r="9" spans="1:7" ht="9" customHeight="1">
      <c r="A9" s="8"/>
      <c r="B9" s="89" t="s">
        <v>828</v>
      </c>
      <c r="C9" s="159">
        <v>840745220</v>
      </c>
      <c r="D9" s="159">
        <v>834009290</v>
      </c>
      <c r="E9" s="159">
        <v>603739330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68823140</v>
      </c>
      <c r="D12" s="157">
        <v>67188050</v>
      </c>
      <c r="E12" s="157">
        <v>48637430</v>
      </c>
      <c r="F12" s="8"/>
    </row>
    <row r="13" spans="1:7" ht="9" customHeight="1">
      <c r="A13" s="8"/>
      <c r="B13" s="89" t="s">
        <v>832</v>
      </c>
      <c r="C13" s="159">
        <v>68823140</v>
      </c>
      <c r="D13" s="159">
        <v>67188050</v>
      </c>
      <c r="E13" s="159">
        <v>48637430</v>
      </c>
      <c r="F13" s="160" t="s">
        <v>776</v>
      </c>
    </row>
    <row r="14" spans="1:7" ht="9" customHeight="1">
      <c r="A14" s="8"/>
      <c r="B14" s="89" t="s">
        <v>833</v>
      </c>
      <c r="C14" s="159">
        <v>909568360</v>
      </c>
      <c r="D14" s="159">
        <v>901197340</v>
      </c>
      <c r="E14" s="159">
        <v>652376760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53" t="s">
        <v>859</v>
      </c>
      <c r="B1" s="353"/>
      <c r="C1" s="353"/>
      <c r="D1" s="353"/>
      <c r="E1" s="353"/>
      <c r="F1" s="353"/>
      <c r="G1" s="353"/>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969504670</v>
      </c>
      <c r="D8" s="157">
        <v>1027025270</v>
      </c>
      <c r="E8" s="157">
        <v>743463600</v>
      </c>
      <c r="F8" s="8"/>
    </row>
    <row r="9" spans="1:7" ht="9" customHeight="1">
      <c r="A9" s="8"/>
      <c r="B9" s="89" t="s">
        <v>828</v>
      </c>
      <c r="C9" s="159">
        <v>969504670</v>
      </c>
      <c r="D9" s="159">
        <v>1027025270</v>
      </c>
      <c r="E9" s="159">
        <v>743463600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79440180</v>
      </c>
      <c r="D12" s="157">
        <v>85008210</v>
      </c>
      <c r="E12" s="157">
        <v>61537440</v>
      </c>
      <c r="F12" s="8"/>
    </row>
    <row r="13" spans="1:7" ht="9" customHeight="1">
      <c r="A13" s="8"/>
      <c r="B13" s="89" t="s">
        <v>832</v>
      </c>
      <c r="C13" s="159">
        <v>79440180</v>
      </c>
      <c r="D13" s="159">
        <v>85008210</v>
      </c>
      <c r="E13" s="159">
        <v>61537440</v>
      </c>
      <c r="F13" s="160" t="s">
        <v>776</v>
      </c>
    </row>
    <row r="14" spans="1:7" ht="9" customHeight="1">
      <c r="A14" s="8"/>
      <c r="B14" s="89" t="s">
        <v>833</v>
      </c>
      <c r="C14" s="159">
        <v>1048944850</v>
      </c>
      <c r="D14" s="159">
        <v>1112033480</v>
      </c>
      <c r="E14" s="159">
        <v>805001040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3" t="s">
        <v>860</v>
      </c>
      <c r="B1" s="343"/>
      <c r="C1" s="343"/>
      <c r="D1" s="343"/>
      <c r="E1" s="343"/>
      <c r="F1" s="343"/>
      <c r="G1" s="343"/>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728415890</v>
      </c>
      <c r="D8" s="157">
        <v>948809060</v>
      </c>
      <c r="E8" s="157">
        <v>686842880</v>
      </c>
      <c r="F8" s="8"/>
    </row>
    <row r="9" spans="1:7" ht="9" customHeight="1">
      <c r="A9" s="8"/>
      <c r="B9" s="89" t="s">
        <v>828</v>
      </c>
      <c r="C9" s="159">
        <v>728415890</v>
      </c>
      <c r="D9" s="159">
        <v>948809060</v>
      </c>
      <c r="E9" s="159">
        <v>686842880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57617910</v>
      </c>
      <c r="D12" s="157">
        <v>143753180</v>
      </c>
      <c r="E12" s="157">
        <v>104062930</v>
      </c>
      <c r="F12" s="8"/>
    </row>
    <row r="13" spans="1:7" ht="9" customHeight="1">
      <c r="A13" s="8"/>
      <c r="B13" s="89" t="s">
        <v>832</v>
      </c>
      <c r="C13" s="159">
        <v>57617910</v>
      </c>
      <c r="D13" s="159">
        <v>143753180</v>
      </c>
      <c r="E13" s="159">
        <v>104062930</v>
      </c>
      <c r="F13" s="160" t="s">
        <v>776</v>
      </c>
    </row>
    <row r="14" spans="1:7" ht="9" customHeight="1">
      <c r="A14" s="8"/>
      <c r="B14" s="89" t="s">
        <v>833</v>
      </c>
      <c r="C14" s="159">
        <v>786033800</v>
      </c>
      <c r="D14" s="159">
        <v>1092562240</v>
      </c>
      <c r="E14" s="159">
        <v>790905810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54" t="s">
        <v>861</v>
      </c>
      <c r="B1" s="354"/>
      <c r="C1" s="354"/>
      <c r="D1" s="354"/>
      <c r="E1" s="354"/>
      <c r="F1" s="354"/>
      <c r="G1" s="354"/>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869492620</v>
      </c>
      <c r="D8" s="157">
        <v>927608160</v>
      </c>
      <c r="E8" s="157">
        <v>671495550</v>
      </c>
      <c r="F8" s="8"/>
    </row>
    <row r="9" spans="1:7" ht="9" customHeight="1">
      <c r="A9" s="8"/>
      <c r="B9" s="89" t="s">
        <v>828</v>
      </c>
      <c r="C9" s="159">
        <v>869492620</v>
      </c>
      <c r="D9" s="159">
        <v>927608160</v>
      </c>
      <c r="E9" s="159">
        <v>671495550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61388890</v>
      </c>
      <c r="D12" s="157">
        <v>65834440</v>
      </c>
      <c r="E12" s="157">
        <v>47657550</v>
      </c>
      <c r="F12" s="8"/>
    </row>
    <row r="13" spans="1:7" ht="9" customHeight="1">
      <c r="A13" s="8"/>
      <c r="B13" s="89" t="s">
        <v>832</v>
      </c>
      <c r="C13" s="159">
        <v>61388890</v>
      </c>
      <c r="D13" s="159">
        <v>65834440</v>
      </c>
      <c r="E13" s="159">
        <v>47657550</v>
      </c>
      <c r="F13" s="160" t="s">
        <v>776</v>
      </c>
    </row>
    <row r="14" spans="1:7" ht="9" customHeight="1">
      <c r="A14" s="8"/>
      <c r="B14" s="89" t="s">
        <v>833</v>
      </c>
      <c r="C14" s="159">
        <v>930881510</v>
      </c>
      <c r="D14" s="159">
        <v>993442600</v>
      </c>
      <c r="E14" s="159">
        <v>719153100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9" t="s">
        <v>862</v>
      </c>
      <c r="B1" s="349"/>
      <c r="C1" s="349"/>
      <c r="D1" s="349"/>
      <c r="E1" s="349"/>
      <c r="F1" s="349"/>
      <c r="G1" s="349"/>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2105473300</v>
      </c>
      <c r="D8" s="157">
        <v>2142621080</v>
      </c>
      <c r="E8" s="157">
        <v>1551043410</v>
      </c>
      <c r="F8" s="8"/>
    </row>
    <row r="9" spans="1:7" ht="9" customHeight="1">
      <c r="A9" s="8"/>
      <c r="B9" s="89" t="s">
        <v>828</v>
      </c>
      <c r="C9" s="159">
        <v>2105473300</v>
      </c>
      <c r="D9" s="159">
        <v>2142621080</v>
      </c>
      <c r="E9" s="159">
        <v>1551043410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112896770</v>
      </c>
      <c r="D12" s="157">
        <v>172467430</v>
      </c>
      <c r="E12" s="157">
        <v>124849170</v>
      </c>
      <c r="F12" s="8"/>
    </row>
    <row r="13" spans="1:7" ht="9" customHeight="1">
      <c r="A13" s="8"/>
      <c r="B13" s="89" t="s">
        <v>832</v>
      </c>
      <c r="C13" s="159">
        <v>112896770</v>
      </c>
      <c r="D13" s="159">
        <v>172467430</v>
      </c>
      <c r="E13" s="159">
        <v>124849170</v>
      </c>
      <c r="F13" s="160" t="s">
        <v>776</v>
      </c>
    </row>
    <row r="14" spans="1:7" ht="9" customHeight="1">
      <c r="A14" s="8"/>
      <c r="B14" s="89" t="s">
        <v>833</v>
      </c>
      <c r="C14" s="159">
        <v>2218370070</v>
      </c>
      <c r="D14" s="159">
        <v>2315088510</v>
      </c>
      <c r="E14" s="159">
        <v>1675892580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12" t="s">
        <v>863</v>
      </c>
      <c r="B1" s="312"/>
      <c r="C1" s="312"/>
      <c r="D1" s="312"/>
      <c r="E1" s="312"/>
      <c r="F1" s="312"/>
      <c r="G1" s="312"/>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1301326420</v>
      </c>
      <c r="D8" s="157">
        <v>1257402370</v>
      </c>
      <c r="E8" s="157">
        <v>910233580</v>
      </c>
      <c r="F8" s="8"/>
    </row>
    <row r="9" spans="1:7" ht="9" customHeight="1">
      <c r="A9" s="8"/>
      <c r="B9" s="89" t="s">
        <v>828</v>
      </c>
      <c r="C9" s="159">
        <v>1301326420</v>
      </c>
      <c r="D9" s="159">
        <v>1257402370</v>
      </c>
      <c r="E9" s="159">
        <v>910233580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56955640</v>
      </c>
      <c r="D12" s="157">
        <v>55231290</v>
      </c>
      <c r="E12" s="157">
        <v>39981930</v>
      </c>
      <c r="F12" s="8"/>
    </row>
    <row r="13" spans="1:7" ht="9" customHeight="1">
      <c r="A13" s="8"/>
      <c r="B13" s="89" t="s">
        <v>832</v>
      </c>
      <c r="C13" s="159">
        <v>56955640</v>
      </c>
      <c r="D13" s="159">
        <v>55231290</v>
      </c>
      <c r="E13" s="159">
        <v>39981930</v>
      </c>
      <c r="F13" s="160" t="s">
        <v>776</v>
      </c>
    </row>
    <row r="14" spans="1:7" ht="9" customHeight="1">
      <c r="A14" s="8"/>
      <c r="B14" s="89" t="s">
        <v>833</v>
      </c>
      <c r="C14" s="159">
        <v>1358282060</v>
      </c>
      <c r="D14" s="159">
        <v>1312633660</v>
      </c>
      <c r="E14" s="159">
        <v>950215510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293" t="s">
        <v>864</v>
      </c>
      <c r="B1" s="293"/>
      <c r="C1" s="293"/>
      <c r="D1" s="293"/>
      <c r="E1" s="293"/>
      <c r="F1" s="293"/>
      <c r="G1" s="293"/>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670505645</v>
      </c>
      <c r="D8" s="157">
        <v>1141955200</v>
      </c>
      <c r="E8" s="157">
        <v>826661380</v>
      </c>
      <c r="F8" s="8"/>
    </row>
    <row r="9" spans="1:7" ht="9" customHeight="1">
      <c r="A9" s="8"/>
      <c r="B9" s="89" t="s">
        <v>828</v>
      </c>
      <c r="C9" s="159">
        <v>670505645</v>
      </c>
      <c r="D9" s="159">
        <v>1141955200</v>
      </c>
      <c r="E9" s="159">
        <v>826661380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27616535</v>
      </c>
      <c r="D12" s="157">
        <v>48430480</v>
      </c>
      <c r="E12" s="157">
        <v>35058820</v>
      </c>
      <c r="F12" s="8"/>
    </row>
    <row r="13" spans="1:7" ht="9" customHeight="1">
      <c r="A13" s="8"/>
      <c r="B13" s="89" t="s">
        <v>832</v>
      </c>
      <c r="C13" s="159">
        <v>27616535</v>
      </c>
      <c r="D13" s="159">
        <v>48430480</v>
      </c>
      <c r="E13" s="159">
        <v>35058820</v>
      </c>
      <c r="F13" s="160" t="s">
        <v>776</v>
      </c>
    </row>
    <row r="14" spans="1:7" ht="9" customHeight="1">
      <c r="A14" s="8"/>
      <c r="B14" s="89" t="s">
        <v>833</v>
      </c>
      <c r="C14" s="159">
        <v>698122180</v>
      </c>
      <c r="D14" s="159">
        <v>1190385680</v>
      </c>
      <c r="E14" s="159">
        <v>861720200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293" t="s">
        <v>865</v>
      </c>
      <c r="B1" s="293"/>
      <c r="C1" s="293"/>
      <c r="D1" s="293"/>
      <c r="E1" s="293"/>
      <c r="F1" s="293"/>
      <c r="G1" s="293"/>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1536900000</v>
      </c>
      <c r="D8" s="157">
        <v>1055605380</v>
      </c>
      <c r="E8" s="157">
        <v>764152740</v>
      </c>
      <c r="F8" s="8"/>
    </row>
    <row r="9" spans="1:7" ht="9" customHeight="1">
      <c r="A9" s="8"/>
      <c r="B9" s="89" t="s">
        <v>828</v>
      </c>
      <c r="C9" s="159">
        <v>1536900000</v>
      </c>
      <c r="D9" s="159">
        <v>1055605380</v>
      </c>
      <c r="E9" s="159">
        <v>764152740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70234620</v>
      </c>
      <c r="D12" s="157">
        <v>45869230</v>
      </c>
      <c r="E12" s="157">
        <v>33204740</v>
      </c>
      <c r="F12" s="8"/>
    </row>
    <row r="13" spans="1:7" ht="9" customHeight="1">
      <c r="A13" s="8"/>
      <c r="B13" s="89" t="s">
        <v>832</v>
      </c>
      <c r="C13" s="159">
        <v>70234620</v>
      </c>
      <c r="D13" s="159">
        <v>45869230</v>
      </c>
      <c r="E13" s="159">
        <v>33204740</v>
      </c>
      <c r="F13" s="160" t="s">
        <v>776</v>
      </c>
    </row>
    <row r="14" spans="1:7" ht="9" customHeight="1">
      <c r="A14" s="8"/>
      <c r="B14" s="89" t="s">
        <v>833</v>
      </c>
      <c r="C14" s="159">
        <v>1607134620</v>
      </c>
      <c r="D14" s="159">
        <v>1101474610</v>
      </c>
      <c r="E14" s="159">
        <v>797357480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12" t="s">
        <v>866</v>
      </c>
      <c r="B1" s="312"/>
      <c r="C1" s="312"/>
      <c r="D1" s="312"/>
      <c r="E1" s="312"/>
      <c r="F1" s="312"/>
      <c r="G1" s="312"/>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71641990</v>
      </c>
      <c r="D8" s="157">
        <v>65367800</v>
      </c>
      <c r="E8" s="157">
        <v>47319750</v>
      </c>
      <c r="F8" s="8"/>
    </row>
    <row r="9" spans="1:7" ht="9" customHeight="1">
      <c r="A9" s="8"/>
      <c r="B9" s="89" t="s">
        <v>828</v>
      </c>
      <c r="C9" s="159">
        <v>71641990</v>
      </c>
      <c r="D9" s="159">
        <v>65367800</v>
      </c>
      <c r="E9" s="159">
        <v>47319750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3869860</v>
      </c>
      <c r="D12" s="157">
        <v>2749850</v>
      </c>
      <c r="E12" s="157">
        <v>1990620</v>
      </c>
      <c r="F12" s="8"/>
    </row>
    <row r="13" spans="1:7" ht="9" customHeight="1">
      <c r="A13" s="8"/>
      <c r="B13" s="89" t="s">
        <v>832</v>
      </c>
      <c r="C13" s="159">
        <v>3869860</v>
      </c>
      <c r="D13" s="159">
        <v>2749850</v>
      </c>
      <c r="E13" s="159">
        <v>1990620</v>
      </c>
      <c r="F13" s="160" t="s">
        <v>776</v>
      </c>
    </row>
    <row r="14" spans="1:7" ht="9" customHeight="1">
      <c r="A14" s="8"/>
      <c r="B14" s="89" t="s">
        <v>833</v>
      </c>
      <c r="C14" s="159">
        <v>75511850</v>
      </c>
      <c r="D14" s="159">
        <v>68117650</v>
      </c>
      <c r="E14" s="159">
        <v>49310370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workbookViewId="0">
      <selection sqref="A1:G1"/>
    </sheetView>
  </sheetViews>
  <sheetFormatPr baseColWidth="10" defaultColWidth="8.83203125" defaultRowHeight="12" x14ac:dyDescent="0"/>
  <cols>
    <col min="1" max="1" width="13.5" customWidth="1"/>
    <col min="2" max="2" width="38.1640625" customWidth="1"/>
    <col min="3" max="3" width="17.33203125" customWidth="1"/>
    <col min="4" max="4" width="17.1640625" customWidth="1"/>
    <col min="5" max="5" width="17.33203125" customWidth="1"/>
    <col min="6" max="6" width="17.1640625" customWidth="1"/>
    <col min="7" max="7" width="10.6640625" customWidth="1"/>
  </cols>
  <sheetData>
    <row r="1" spans="1:7" ht="18.75" customHeight="1">
      <c r="A1" s="289" t="s">
        <v>407</v>
      </c>
      <c r="B1" s="289"/>
      <c r="C1" s="289"/>
      <c r="D1" s="289"/>
      <c r="E1" s="289"/>
      <c r="F1" s="289"/>
      <c r="G1" s="289"/>
    </row>
    <row r="2" spans="1:7" ht="24" customHeight="1">
      <c r="A2" s="52" t="s">
        <v>374</v>
      </c>
      <c r="B2" s="90" t="s">
        <v>375</v>
      </c>
      <c r="C2" s="91" t="s">
        <v>376</v>
      </c>
      <c r="D2" s="91" t="s">
        <v>377</v>
      </c>
      <c r="E2" s="91" t="s">
        <v>378</v>
      </c>
      <c r="F2" s="92" t="s">
        <v>379</v>
      </c>
    </row>
    <row r="3" spans="1:7" ht="11.25" customHeight="1">
      <c r="A3" s="8"/>
      <c r="B3" s="8"/>
      <c r="C3" s="93" t="s">
        <v>380</v>
      </c>
      <c r="D3" s="93" t="s">
        <v>380</v>
      </c>
      <c r="E3" s="93" t="s">
        <v>380</v>
      </c>
      <c r="F3" s="93" t="s">
        <v>380</v>
      </c>
    </row>
    <row r="4" spans="1:7" ht="12" customHeight="1">
      <c r="A4" s="94">
        <v>1</v>
      </c>
      <c r="B4" s="95" t="s">
        <v>381</v>
      </c>
      <c r="C4" s="8"/>
      <c r="D4" s="8"/>
      <c r="E4" s="8"/>
      <c r="F4" s="8"/>
    </row>
    <row r="5" spans="1:7" ht="12" customHeight="1">
      <c r="A5" s="94">
        <v>12</v>
      </c>
      <c r="B5" s="95" t="s">
        <v>408</v>
      </c>
      <c r="C5" s="8"/>
      <c r="D5" s="8"/>
      <c r="E5" s="8"/>
      <c r="F5" s="8"/>
    </row>
    <row r="6" spans="1:7" ht="12" customHeight="1">
      <c r="A6" s="94">
        <v>1202</v>
      </c>
      <c r="B6" s="95" t="s">
        <v>409</v>
      </c>
      <c r="C6" s="8"/>
      <c r="D6" s="8"/>
      <c r="E6" s="8"/>
      <c r="F6" s="8"/>
    </row>
    <row r="7" spans="1:7" ht="12" customHeight="1">
      <c r="A7" s="94">
        <v>120201</v>
      </c>
      <c r="B7" s="95" t="s">
        <v>410</v>
      </c>
      <c r="C7" s="8"/>
      <c r="D7" s="8"/>
      <c r="E7" s="8"/>
      <c r="F7" s="8"/>
    </row>
    <row r="8" spans="1:7" ht="12" customHeight="1">
      <c r="A8" s="96">
        <v>12020116</v>
      </c>
      <c r="B8" s="97" t="s">
        <v>411</v>
      </c>
      <c r="C8" s="98">
        <v>99500000</v>
      </c>
      <c r="D8" s="98">
        <v>500000</v>
      </c>
      <c r="E8" s="98">
        <v>182880</v>
      </c>
      <c r="F8" s="98">
        <v>182880</v>
      </c>
    </row>
    <row r="9" spans="1:7" ht="12" customHeight="1">
      <c r="A9" s="8"/>
      <c r="B9" s="95" t="s">
        <v>412</v>
      </c>
      <c r="C9" s="99">
        <v>99500000</v>
      </c>
      <c r="D9" s="99">
        <v>500000</v>
      </c>
      <c r="E9" s="99">
        <v>182880</v>
      </c>
      <c r="F9" s="99">
        <v>182880</v>
      </c>
    </row>
    <row r="10" spans="1:7" ht="12" customHeight="1">
      <c r="A10" s="94">
        <v>120205</v>
      </c>
      <c r="B10" s="95" t="s">
        <v>413</v>
      </c>
      <c r="C10" s="8"/>
      <c r="D10" s="8"/>
      <c r="E10" s="8"/>
      <c r="F10" s="8"/>
    </row>
    <row r="11" spans="1:7" ht="12" customHeight="1">
      <c r="A11" s="96">
        <v>12020501</v>
      </c>
      <c r="B11" s="97" t="s">
        <v>414</v>
      </c>
      <c r="C11" s="98">
        <v>500000</v>
      </c>
      <c r="D11" s="98">
        <v>500000</v>
      </c>
      <c r="E11" s="98">
        <v>182870</v>
      </c>
      <c r="F11" s="98">
        <v>182870</v>
      </c>
    </row>
    <row r="12" spans="1:7" ht="12" customHeight="1">
      <c r="A12" s="8"/>
      <c r="B12" s="95" t="s">
        <v>415</v>
      </c>
      <c r="C12" s="99">
        <v>500000</v>
      </c>
      <c r="D12" s="99">
        <v>500000</v>
      </c>
      <c r="E12" s="99">
        <v>182870</v>
      </c>
      <c r="F12" s="99">
        <v>182870</v>
      </c>
    </row>
    <row r="13" spans="1:7" ht="12" customHeight="1">
      <c r="A13" s="94">
        <v>13</v>
      </c>
      <c r="B13" s="95" t="s">
        <v>396</v>
      </c>
      <c r="C13" s="8"/>
      <c r="D13" s="8"/>
      <c r="E13" s="8"/>
      <c r="F13" s="8"/>
    </row>
    <row r="14" spans="1:7" ht="12" customHeight="1">
      <c r="A14" s="94">
        <v>1301</v>
      </c>
      <c r="B14" s="95" t="s">
        <v>416</v>
      </c>
      <c r="C14" s="8"/>
      <c r="D14" s="8"/>
      <c r="E14" s="8"/>
      <c r="F14" s="8"/>
    </row>
    <row r="15" spans="1:7" ht="12" customHeight="1">
      <c r="A15" s="94">
        <v>130101</v>
      </c>
      <c r="B15" s="95" t="s">
        <v>417</v>
      </c>
      <c r="C15" s="8"/>
      <c r="D15" s="8"/>
      <c r="E15" s="8"/>
      <c r="F15" s="8"/>
    </row>
    <row r="16" spans="1:7" ht="12" customHeight="1">
      <c r="A16" s="96">
        <v>13010101</v>
      </c>
      <c r="B16" s="97" t="s">
        <v>418</v>
      </c>
      <c r="C16" s="8"/>
      <c r="D16" s="103" t="s">
        <v>419</v>
      </c>
      <c r="E16" s="98">
        <v>502376390</v>
      </c>
      <c r="F16" s="98">
        <v>502376390</v>
      </c>
    </row>
    <row r="17" spans="1:6" ht="12.75" customHeight="1">
      <c r="A17" s="11"/>
      <c r="B17" s="95" t="s">
        <v>420</v>
      </c>
      <c r="C17" s="101" t="s">
        <v>395</v>
      </c>
      <c r="D17" s="101" t="s">
        <v>395</v>
      </c>
      <c r="E17" s="99">
        <v>502376390</v>
      </c>
      <c r="F17" s="99">
        <v>502376390</v>
      </c>
    </row>
    <row r="18" spans="1:6" ht="13.25" customHeight="1">
      <c r="A18" s="8"/>
      <c r="B18" s="102" t="s">
        <v>404</v>
      </c>
      <c r="C18" s="99">
        <v>100000000</v>
      </c>
      <c r="D18" s="99">
        <v>1000000</v>
      </c>
      <c r="E18" s="99">
        <v>502742140</v>
      </c>
      <c r="F18" s="99">
        <v>502742140</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2" t="s">
        <v>607</v>
      </c>
      <c r="B1" s="342"/>
      <c r="C1" s="342"/>
      <c r="D1" s="342"/>
      <c r="E1" s="342"/>
      <c r="F1" s="342"/>
      <c r="G1" s="342"/>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185932930</v>
      </c>
      <c r="D8" s="157">
        <v>157989270</v>
      </c>
      <c r="E8" s="157">
        <v>114368440</v>
      </c>
      <c r="F8" s="8"/>
    </row>
    <row r="9" spans="1:7" ht="9" customHeight="1">
      <c r="A9" s="8"/>
      <c r="B9" s="89" t="s">
        <v>828</v>
      </c>
      <c r="C9" s="159">
        <v>185932930</v>
      </c>
      <c r="D9" s="159">
        <v>157989270</v>
      </c>
      <c r="E9" s="159">
        <v>114368440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10160450</v>
      </c>
      <c r="D12" s="157">
        <v>8567010</v>
      </c>
      <c r="E12" s="157">
        <v>6201660</v>
      </c>
      <c r="F12" s="8"/>
    </row>
    <row r="13" spans="1:7" ht="9" customHeight="1">
      <c r="A13" s="8"/>
      <c r="B13" s="89" t="s">
        <v>832</v>
      </c>
      <c r="C13" s="159">
        <v>10160450</v>
      </c>
      <c r="D13" s="159">
        <v>8567010</v>
      </c>
      <c r="E13" s="159">
        <v>6201660</v>
      </c>
      <c r="F13" s="160" t="s">
        <v>776</v>
      </c>
    </row>
    <row r="14" spans="1:7" ht="9" customHeight="1">
      <c r="A14" s="8"/>
      <c r="B14" s="89" t="s">
        <v>833</v>
      </c>
      <c r="C14" s="159">
        <v>196093380</v>
      </c>
      <c r="D14" s="159">
        <v>166556280</v>
      </c>
      <c r="E14" s="159">
        <v>120570100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12" t="s">
        <v>867</v>
      </c>
      <c r="B1" s="312"/>
      <c r="C1" s="312"/>
      <c r="D1" s="312"/>
      <c r="E1" s="312"/>
      <c r="F1" s="312"/>
      <c r="G1" s="312"/>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34973890</v>
      </c>
      <c r="D8" s="157">
        <v>18736040</v>
      </c>
      <c r="E8" s="157">
        <v>13563020</v>
      </c>
      <c r="F8" s="8"/>
    </row>
    <row r="9" spans="1:7" ht="9" customHeight="1">
      <c r="A9" s="8"/>
      <c r="B9" s="89" t="s">
        <v>828</v>
      </c>
      <c r="C9" s="159">
        <v>34973890</v>
      </c>
      <c r="D9" s="159">
        <v>18736040</v>
      </c>
      <c r="E9" s="159">
        <v>13563020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1430730</v>
      </c>
      <c r="D12" s="157">
        <v>870930</v>
      </c>
      <c r="E12" s="157">
        <v>630470</v>
      </c>
      <c r="F12" s="8"/>
    </row>
    <row r="13" spans="1:7" ht="9" customHeight="1">
      <c r="A13" s="8"/>
      <c r="B13" s="89" t="s">
        <v>832</v>
      </c>
      <c r="C13" s="159">
        <v>1430730</v>
      </c>
      <c r="D13" s="159">
        <v>870930</v>
      </c>
      <c r="E13" s="159">
        <v>630470</v>
      </c>
      <c r="F13" s="160" t="s">
        <v>776</v>
      </c>
    </row>
    <row r="14" spans="1:7" ht="9" customHeight="1">
      <c r="A14" s="8"/>
      <c r="B14" s="89" t="s">
        <v>833</v>
      </c>
      <c r="C14" s="159">
        <v>36404620</v>
      </c>
      <c r="D14" s="159">
        <v>19606970</v>
      </c>
      <c r="E14" s="159">
        <v>14193490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12" t="s">
        <v>868</v>
      </c>
      <c r="B1" s="312"/>
      <c r="C1" s="312"/>
      <c r="D1" s="312"/>
      <c r="E1" s="312"/>
      <c r="F1" s="312"/>
      <c r="G1" s="312"/>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30413740</v>
      </c>
      <c r="D8" s="157">
        <v>9600000</v>
      </c>
      <c r="E8" s="157">
        <v>6949440</v>
      </c>
      <c r="F8" s="8"/>
    </row>
    <row r="9" spans="1:7" ht="9" customHeight="1">
      <c r="A9" s="8"/>
      <c r="B9" s="89" t="s">
        <v>828</v>
      </c>
      <c r="C9" s="159">
        <v>30413740</v>
      </c>
      <c r="D9" s="159">
        <v>9600000</v>
      </c>
      <c r="E9" s="159">
        <v>6949440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1355600</v>
      </c>
      <c r="D12" s="158" t="s">
        <v>772</v>
      </c>
      <c r="E12" s="158" t="s">
        <v>772</v>
      </c>
      <c r="F12" s="8"/>
    </row>
    <row r="13" spans="1:7" ht="9" customHeight="1">
      <c r="A13" s="8"/>
      <c r="B13" s="89" t="s">
        <v>832</v>
      </c>
      <c r="C13" s="159">
        <v>1355600</v>
      </c>
      <c r="D13" s="160" t="s">
        <v>776</v>
      </c>
      <c r="E13" s="160" t="s">
        <v>776</v>
      </c>
      <c r="F13" s="160" t="s">
        <v>776</v>
      </c>
    </row>
    <row r="14" spans="1:7" ht="9" customHeight="1">
      <c r="A14" s="8"/>
      <c r="B14" s="89" t="s">
        <v>833</v>
      </c>
      <c r="C14" s="159">
        <v>31769340</v>
      </c>
      <c r="D14" s="159">
        <v>9600000</v>
      </c>
      <c r="E14" s="159">
        <v>6949440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3" t="s">
        <v>869</v>
      </c>
      <c r="B1" s="343"/>
      <c r="C1" s="343"/>
      <c r="D1" s="343"/>
      <c r="E1" s="343"/>
      <c r="F1" s="343"/>
      <c r="G1" s="343"/>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78709630</v>
      </c>
      <c r="D8" s="157">
        <v>57360850</v>
      </c>
      <c r="E8" s="157">
        <v>41523520</v>
      </c>
      <c r="F8" s="8"/>
    </row>
    <row r="9" spans="1:7" ht="9" customHeight="1">
      <c r="A9" s="8"/>
      <c r="B9" s="89" t="s">
        <v>828</v>
      </c>
      <c r="C9" s="159">
        <v>78709630</v>
      </c>
      <c r="D9" s="159">
        <v>57360850</v>
      </c>
      <c r="E9" s="159">
        <v>41523520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4201130</v>
      </c>
      <c r="D12" s="157">
        <v>2904290</v>
      </c>
      <c r="E12" s="157">
        <v>2102420</v>
      </c>
      <c r="F12" s="8"/>
    </row>
    <row r="13" spans="1:7" ht="9" customHeight="1">
      <c r="A13" s="8"/>
      <c r="B13" s="89" t="s">
        <v>832</v>
      </c>
      <c r="C13" s="159">
        <v>4201130</v>
      </c>
      <c r="D13" s="159">
        <v>2904290</v>
      </c>
      <c r="E13" s="159">
        <v>2102420</v>
      </c>
      <c r="F13" s="160" t="s">
        <v>776</v>
      </c>
    </row>
    <row r="14" spans="1:7" ht="9" customHeight="1">
      <c r="A14" s="8"/>
      <c r="B14" s="89" t="s">
        <v>833</v>
      </c>
      <c r="C14" s="159">
        <v>82910760</v>
      </c>
      <c r="D14" s="159">
        <v>60265140</v>
      </c>
      <c r="E14" s="159">
        <v>43625940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54" t="s">
        <v>870</v>
      </c>
      <c r="B1" s="354"/>
      <c r="C1" s="354"/>
      <c r="D1" s="354"/>
      <c r="E1" s="354"/>
      <c r="F1" s="354"/>
      <c r="G1" s="354"/>
    </row>
    <row r="2" spans="1:7" ht="13" customHeight="1"/>
    <row r="3" spans="1:7" ht="18" customHeight="1">
      <c r="A3" s="52" t="s">
        <v>817</v>
      </c>
      <c r="B3" s="41" t="s">
        <v>818</v>
      </c>
      <c r="C3" s="10" t="s">
        <v>819</v>
      </c>
      <c r="D3" s="10" t="s">
        <v>820</v>
      </c>
      <c r="E3" s="52" t="s">
        <v>821</v>
      </c>
      <c r="F3" s="92" t="s">
        <v>822</v>
      </c>
    </row>
    <row r="4" spans="1:7" ht="9" customHeight="1">
      <c r="A4" s="8"/>
      <c r="B4" s="8"/>
      <c r="C4" s="163" t="s">
        <v>780</v>
      </c>
      <c r="D4" s="163" t="s">
        <v>780</v>
      </c>
      <c r="E4" s="163" t="s">
        <v>780</v>
      </c>
      <c r="F4" s="163" t="s">
        <v>780</v>
      </c>
    </row>
    <row r="5" spans="1:7" ht="9" customHeight="1">
      <c r="A5" s="154">
        <v>2</v>
      </c>
      <c r="B5" s="89" t="s">
        <v>823</v>
      </c>
      <c r="C5" s="8"/>
      <c r="D5" s="8"/>
      <c r="E5" s="8"/>
      <c r="F5" s="8"/>
    </row>
    <row r="6" spans="1:7" ht="9" customHeight="1">
      <c r="A6" s="154">
        <v>21</v>
      </c>
      <c r="B6" s="89" t="s">
        <v>824</v>
      </c>
      <c r="C6" s="8"/>
      <c r="D6" s="8"/>
      <c r="E6" s="8"/>
      <c r="F6" s="8"/>
    </row>
    <row r="7" spans="1:7" ht="9" customHeight="1">
      <c r="A7" s="154">
        <v>2101</v>
      </c>
      <c r="B7" s="89" t="s">
        <v>825</v>
      </c>
      <c r="C7" s="8"/>
      <c r="D7" s="8"/>
      <c r="E7" s="8"/>
      <c r="F7" s="8"/>
    </row>
    <row r="8" spans="1:7" ht="9" customHeight="1">
      <c r="A8" s="154">
        <v>210101</v>
      </c>
      <c r="B8" s="89" t="s">
        <v>826</v>
      </c>
      <c r="C8" s="8"/>
      <c r="D8" s="8"/>
      <c r="E8" s="8"/>
      <c r="F8" s="8"/>
    </row>
    <row r="9" spans="1:7" ht="9" customHeight="1">
      <c r="A9" s="155">
        <v>21010101</v>
      </c>
      <c r="B9" s="156" t="s">
        <v>827</v>
      </c>
      <c r="C9" s="157">
        <v>14775270</v>
      </c>
      <c r="D9" s="8"/>
      <c r="E9" s="8"/>
      <c r="F9" s="8"/>
    </row>
    <row r="10" spans="1:7" ht="9" customHeight="1">
      <c r="A10" s="8"/>
      <c r="B10" s="89" t="s">
        <v>828</v>
      </c>
      <c r="C10" s="159">
        <v>14775270</v>
      </c>
      <c r="D10" s="160" t="s">
        <v>776</v>
      </c>
      <c r="E10" s="160" t="s">
        <v>776</v>
      </c>
      <c r="F10" s="160" t="s">
        <v>776</v>
      </c>
    </row>
    <row r="11" spans="1:7" ht="9" customHeight="1">
      <c r="A11" s="154">
        <v>2102</v>
      </c>
      <c r="B11" s="89" t="s">
        <v>829</v>
      </c>
      <c r="C11" s="8"/>
      <c r="D11" s="8"/>
      <c r="E11" s="8"/>
      <c r="F11" s="8"/>
    </row>
    <row r="12" spans="1:7" ht="9" customHeight="1">
      <c r="A12" s="154">
        <v>210201</v>
      </c>
      <c r="B12" s="89" t="s">
        <v>830</v>
      </c>
      <c r="C12" s="8"/>
      <c r="D12" s="8"/>
      <c r="E12" s="8"/>
      <c r="F12" s="8"/>
    </row>
    <row r="13" spans="1:7" ht="9" customHeight="1">
      <c r="A13" s="155">
        <v>21020101</v>
      </c>
      <c r="B13" s="156" t="s">
        <v>831</v>
      </c>
      <c r="C13" s="157">
        <v>558400</v>
      </c>
      <c r="D13" s="8"/>
      <c r="E13" s="8"/>
      <c r="F13" s="8"/>
    </row>
    <row r="14" spans="1:7" ht="9" customHeight="1">
      <c r="A14" s="8"/>
      <c r="B14" s="89" t="s">
        <v>832</v>
      </c>
      <c r="C14" s="159">
        <v>558400</v>
      </c>
      <c r="D14" s="160" t="s">
        <v>776</v>
      </c>
      <c r="E14" s="160" t="s">
        <v>776</v>
      </c>
      <c r="F14" s="160" t="s">
        <v>776</v>
      </c>
    </row>
    <row r="15" spans="1:7" ht="9" customHeight="1">
      <c r="A15" s="8"/>
      <c r="B15" s="89" t="s">
        <v>833</v>
      </c>
      <c r="C15" s="159">
        <v>15333670</v>
      </c>
      <c r="D15" s="160" t="s">
        <v>776</v>
      </c>
      <c r="E15" s="160" t="s">
        <v>776</v>
      </c>
      <c r="F15" s="160" t="s">
        <v>776</v>
      </c>
    </row>
  </sheetData>
  <mergeCells count="1">
    <mergeCell ref="A1:G1"/>
  </mergeCells>
  <pageMargins left="0.7" right="0.7" top="0.75" bottom="0.75" header="0.3" footer="0.3"/>
  <drawing r:id="rId1"/>
  <extLst>
    <ext xmlns:mx="http://schemas.microsoft.com/office/mac/excel/2008/main" uri="{64002731-A6B0-56B0-2670-7721B7C09600}">
      <mx:PLV Mode="0" OnePage="0" WScale="0"/>
    </ext>
  </extLst>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3" t="s">
        <v>871</v>
      </c>
      <c r="B1" s="343"/>
      <c r="C1" s="343"/>
      <c r="D1" s="343"/>
      <c r="E1" s="343"/>
      <c r="F1" s="343"/>
      <c r="G1" s="343"/>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105055670</v>
      </c>
      <c r="D8" s="157">
        <v>95520390</v>
      </c>
      <c r="E8" s="157">
        <v>69147210</v>
      </c>
      <c r="F8" s="8"/>
    </row>
    <row r="9" spans="1:7" ht="9" customHeight="1">
      <c r="A9" s="8"/>
      <c r="B9" s="89" t="s">
        <v>828</v>
      </c>
      <c r="C9" s="159">
        <v>105055670</v>
      </c>
      <c r="D9" s="159">
        <v>95520390</v>
      </c>
      <c r="E9" s="159">
        <v>69147210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3469680</v>
      </c>
      <c r="D12" s="157">
        <v>2689540</v>
      </c>
      <c r="E12" s="157">
        <v>1946960</v>
      </c>
      <c r="F12" s="8"/>
    </row>
    <row r="13" spans="1:7" ht="9" customHeight="1">
      <c r="A13" s="8"/>
      <c r="B13" s="89" t="s">
        <v>832</v>
      </c>
      <c r="C13" s="159">
        <v>3469680</v>
      </c>
      <c r="D13" s="159">
        <v>2689540</v>
      </c>
      <c r="E13" s="159">
        <v>1946960</v>
      </c>
      <c r="F13" s="160" t="s">
        <v>776</v>
      </c>
    </row>
    <row r="14" spans="1:7" ht="9" customHeight="1">
      <c r="A14" s="8"/>
      <c r="B14" s="89" t="s">
        <v>833</v>
      </c>
      <c r="C14" s="159">
        <v>108525350</v>
      </c>
      <c r="D14" s="159">
        <v>98209930</v>
      </c>
      <c r="E14" s="159">
        <v>71094170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2" t="s">
        <v>623</v>
      </c>
      <c r="B1" s="342"/>
      <c r="C1" s="342"/>
      <c r="D1" s="342"/>
      <c r="E1" s="342"/>
      <c r="F1" s="342"/>
      <c r="G1" s="342"/>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97058630</v>
      </c>
      <c r="D8" s="157">
        <v>84802470</v>
      </c>
      <c r="E8" s="157">
        <v>61388520</v>
      </c>
      <c r="F8" s="8"/>
    </row>
    <row r="9" spans="1:7" ht="9" customHeight="1">
      <c r="A9" s="8"/>
      <c r="B9" s="89" t="s">
        <v>828</v>
      </c>
      <c r="C9" s="159">
        <v>97058630</v>
      </c>
      <c r="D9" s="159">
        <v>84802470</v>
      </c>
      <c r="E9" s="159">
        <v>61388520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4609760</v>
      </c>
      <c r="D12" s="157">
        <v>4321320</v>
      </c>
      <c r="E12" s="157">
        <v>3128200</v>
      </c>
      <c r="F12" s="8"/>
    </row>
    <row r="13" spans="1:7" ht="9" customHeight="1">
      <c r="A13" s="8"/>
      <c r="B13" s="89" t="s">
        <v>832</v>
      </c>
      <c r="C13" s="159">
        <v>4609760</v>
      </c>
      <c r="D13" s="159">
        <v>4321320</v>
      </c>
      <c r="E13" s="159">
        <v>3128200</v>
      </c>
      <c r="F13" s="160" t="s">
        <v>776</v>
      </c>
    </row>
    <row r="14" spans="1:7" ht="9" customHeight="1">
      <c r="A14" s="8"/>
      <c r="B14" s="89" t="s">
        <v>833</v>
      </c>
      <c r="C14" s="159">
        <v>101668390</v>
      </c>
      <c r="D14" s="159">
        <v>89123790</v>
      </c>
      <c r="E14" s="159">
        <v>64516720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55" t="s">
        <v>872</v>
      </c>
      <c r="B1" s="355"/>
      <c r="C1" s="355"/>
      <c r="D1" s="355"/>
      <c r="E1" s="355"/>
      <c r="F1" s="355"/>
      <c r="G1" s="355"/>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577360400</v>
      </c>
      <c r="D8" s="157">
        <v>364853290</v>
      </c>
      <c r="E8" s="157">
        <v>264117310</v>
      </c>
      <c r="F8" s="157">
        <v>13271900</v>
      </c>
    </row>
    <row r="9" spans="1:7" ht="9" customHeight="1">
      <c r="A9" s="8"/>
      <c r="B9" s="89" t="s">
        <v>828</v>
      </c>
      <c r="C9" s="159">
        <v>577360400</v>
      </c>
      <c r="D9" s="159">
        <v>364853290</v>
      </c>
      <c r="E9" s="159">
        <v>264117310</v>
      </c>
      <c r="F9" s="159">
        <v>13271900</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25643630</v>
      </c>
      <c r="D12" s="157">
        <v>23462680</v>
      </c>
      <c r="E12" s="157">
        <v>16984630</v>
      </c>
      <c r="F12" s="8"/>
    </row>
    <row r="13" spans="1:7" ht="9" customHeight="1">
      <c r="A13" s="8"/>
      <c r="B13" s="89" t="s">
        <v>832</v>
      </c>
      <c r="C13" s="159">
        <v>25643630</v>
      </c>
      <c r="D13" s="159">
        <v>23462680</v>
      </c>
      <c r="E13" s="159">
        <v>16984630</v>
      </c>
      <c r="F13" s="160" t="s">
        <v>776</v>
      </c>
    </row>
    <row r="14" spans="1:7" ht="9" customHeight="1">
      <c r="A14" s="8"/>
      <c r="B14" s="89" t="s">
        <v>833</v>
      </c>
      <c r="C14" s="159">
        <v>603004030</v>
      </c>
      <c r="D14" s="159">
        <v>388315970</v>
      </c>
      <c r="E14" s="159">
        <v>281101940</v>
      </c>
      <c r="F14" s="159">
        <v>13271900</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6" t="s">
        <v>873</v>
      </c>
      <c r="B1" s="346"/>
      <c r="C1" s="346"/>
      <c r="D1" s="346"/>
      <c r="E1" s="346"/>
      <c r="F1" s="346"/>
      <c r="G1" s="346"/>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54505052</v>
      </c>
      <c r="D8" s="157">
        <v>54721870</v>
      </c>
      <c r="E8" s="157">
        <v>39613170</v>
      </c>
      <c r="F8" s="157">
        <v>1990560</v>
      </c>
    </row>
    <row r="9" spans="1:7" ht="9" customHeight="1">
      <c r="A9" s="8"/>
      <c r="B9" s="89" t="s">
        <v>828</v>
      </c>
      <c r="C9" s="159">
        <v>54505052</v>
      </c>
      <c r="D9" s="159">
        <v>54721870</v>
      </c>
      <c r="E9" s="159">
        <v>39613170</v>
      </c>
      <c r="F9" s="159">
        <v>1990560</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2852438</v>
      </c>
      <c r="D12" s="157">
        <v>1384240</v>
      </c>
      <c r="E12" s="157">
        <v>1002050</v>
      </c>
      <c r="F12" s="8"/>
    </row>
    <row r="13" spans="1:7" ht="9" customHeight="1">
      <c r="A13" s="8"/>
      <c r="B13" s="89" t="s">
        <v>832</v>
      </c>
      <c r="C13" s="159">
        <v>2852438</v>
      </c>
      <c r="D13" s="159">
        <v>1384240</v>
      </c>
      <c r="E13" s="159">
        <v>1002050</v>
      </c>
      <c r="F13" s="160" t="s">
        <v>776</v>
      </c>
    </row>
    <row r="14" spans="1:7" ht="9" customHeight="1">
      <c r="A14" s="8"/>
      <c r="B14" s="89" t="s">
        <v>833</v>
      </c>
      <c r="C14" s="159">
        <v>57357490</v>
      </c>
      <c r="D14" s="159">
        <v>56106110</v>
      </c>
      <c r="E14" s="159">
        <v>40615220</v>
      </c>
      <c r="F14" s="159">
        <v>1990560</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6" t="s">
        <v>874</v>
      </c>
      <c r="B1" s="346"/>
      <c r="C1" s="346"/>
      <c r="D1" s="346"/>
      <c r="E1" s="346"/>
      <c r="F1" s="346"/>
      <c r="G1" s="346"/>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4113793270</v>
      </c>
      <c r="D8" s="157">
        <v>4655834090</v>
      </c>
      <c r="E8" s="157">
        <v>3370358300</v>
      </c>
      <c r="F8" s="157">
        <v>169360500</v>
      </c>
    </row>
    <row r="9" spans="1:7" ht="9" customHeight="1">
      <c r="A9" s="8"/>
      <c r="B9" s="89" t="s">
        <v>828</v>
      </c>
      <c r="C9" s="159">
        <v>4113793270</v>
      </c>
      <c r="D9" s="159">
        <v>4655834090</v>
      </c>
      <c r="E9" s="159">
        <v>3370358300</v>
      </c>
      <c r="F9" s="159">
        <v>169360500</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278730890</v>
      </c>
      <c r="D12" s="158" t="s">
        <v>772</v>
      </c>
      <c r="E12" s="158" t="s">
        <v>772</v>
      </c>
      <c r="F12" s="8"/>
    </row>
    <row r="13" spans="1:7" ht="9" customHeight="1">
      <c r="A13" s="8"/>
      <c r="B13" s="89" t="s">
        <v>832</v>
      </c>
      <c r="C13" s="159">
        <v>278730890</v>
      </c>
      <c r="D13" s="160" t="s">
        <v>776</v>
      </c>
      <c r="E13" s="160" t="s">
        <v>776</v>
      </c>
      <c r="F13" s="160" t="s">
        <v>776</v>
      </c>
    </row>
    <row r="14" spans="1:7" ht="9" customHeight="1">
      <c r="A14" s="8"/>
      <c r="B14" s="89" t="s">
        <v>833</v>
      </c>
      <c r="C14" s="159">
        <v>4392524160</v>
      </c>
      <c r="D14" s="159">
        <v>4655834090</v>
      </c>
      <c r="E14" s="159">
        <v>3370358300</v>
      </c>
      <c r="F14" s="159">
        <v>169360500</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sqref="A1:G1"/>
    </sheetView>
  </sheetViews>
  <sheetFormatPr baseColWidth="10" defaultColWidth="8.83203125" defaultRowHeight="12" x14ac:dyDescent="0"/>
  <cols>
    <col min="1" max="1" width="13.5" customWidth="1"/>
    <col min="2" max="2" width="38.1640625" customWidth="1"/>
    <col min="3" max="3" width="17.33203125" customWidth="1"/>
    <col min="4" max="4" width="17.1640625" customWidth="1"/>
    <col min="5" max="5" width="17.33203125" customWidth="1"/>
    <col min="6" max="6" width="17.1640625" customWidth="1"/>
    <col min="7" max="7" width="10.6640625" customWidth="1"/>
  </cols>
  <sheetData>
    <row r="1" spans="1:7" ht="18.75" customHeight="1">
      <c r="A1" s="290" t="s">
        <v>421</v>
      </c>
      <c r="B1" s="290"/>
      <c r="C1" s="290"/>
      <c r="D1" s="290"/>
      <c r="E1" s="290"/>
      <c r="F1" s="290"/>
      <c r="G1" s="290"/>
    </row>
    <row r="2" spans="1:7" ht="24" customHeight="1">
      <c r="A2" s="52" t="s">
        <v>374</v>
      </c>
      <c r="B2" s="90" t="s">
        <v>375</v>
      </c>
      <c r="C2" s="91" t="s">
        <v>376</v>
      </c>
      <c r="D2" s="91" t="s">
        <v>377</v>
      </c>
      <c r="E2" s="91" t="s">
        <v>378</v>
      </c>
      <c r="F2" s="92" t="s">
        <v>379</v>
      </c>
    </row>
    <row r="3" spans="1:7" ht="11.25" customHeight="1">
      <c r="A3" s="8"/>
      <c r="B3" s="8"/>
      <c r="C3" s="93" t="s">
        <v>380</v>
      </c>
      <c r="D3" s="93" t="s">
        <v>380</v>
      </c>
      <c r="E3" s="93" t="s">
        <v>380</v>
      </c>
      <c r="F3" s="93" t="s">
        <v>380</v>
      </c>
    </row>
    <row r="4" spans="1:7" ht="12" customHeight="1">
      <c r="A4" s="94">
        <v>1</v>
      </c>
      <c r="B4" s="95" t="s">
        <v>381</v>
      </c>
      <c r="C4" s="8"/>
      <c r="D4" s="8"/>
      <c r="E4" s="8"/>
      <c r="F4" s="8"/>
    </row>
    <row r="5" spans="1:7" ht="12" customHeight="1">
      <c r="A5" s="94">
        <v>12</v>
      </c>
      <c r="B5" s="95" t="s">
        <v>408</v>
      </c>
      <c r="C5" s="8"/>
      <c r="D5" s="8"/>
      <c r="E5" s="8"/>
      <c r="F5" s="8"/>
    </row>
    <row r="6" spans="1:7" ht="12" customHeight="1">
      <c r="A6" s="94">
        <v>1202</v>
      </c>
      <c r="B6" s="95" t="s">
        <v>409</v>
      </c>
      <c r="C6" s="8"/>
      <c r="D6" s="8"/>
      <c r="E6" s="8"/>
      <c r="F6" s="8"/>
    </row>
    <row r="7" spans="1:7" ht="12" customHeight="1">
      <c r="A7" s="94">
        <v>120201</v>
      </c>
      <c r="B7" s="95" t="s">
        <v>410</v>
      </c>
      <c r="C7" s="8"/>
      <c r="D7" s="8"/>
      <c r="E7" s="8"/>
      <c r="F7" s="8"/>
    </row>
    <row r="8" spans="1:7" ht="12" customHeight="1">
      <c r="A8" s="96">
        <v>12020616</v>
      </c>
      <c r="B8" s="97" t="s">
        <v>422</v>
      </c>
      <c r="C8" s="98">
        <v>10000000</v>
      </c>
      <c r="D8" s="98">
        <v>10000000</v>
      </c>
      <c r="E8" s="98">
        <v>3657530</v>
      </c>
      <c r="F8" s="8"/>
    </row>
    <row r="9" spans="1:7" ht="12.75" customHeight="1">
      <c r="A9" s="11"/>
      <c r="B9" s="95" t="s">
        <v>388</v>
      </c>
      <c r="C9" s="99">
        <v>10000000</v>
      </c>
      <c r="D9" s="99">
        <v>10000000</v>
      </c>
      <c r="E9" s="99">
        <v>3657530</v>
      </c>
      <c r="F9" s="101" t="s">
        <v>395</v>
      </c>
    </row>
    <row r="10" spans="1:7" ht="13.25" customHeight="1">
      <c r="A10" s="8"/>
      <c r="B10" s="102" t="s">
        <v>404</v>
      </c>
      <c r="C10" s="99">
        <v>10000000</v>
      </c>
      <c r="D10" s="99">
        <v>10000000</v>
      </c>
      <c r="E10" s="99">
        <v>3657530</v>
      </c>
      <c r="F10" s="101" t="s">
        <v>395</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5" t="s">
        <v>875</v>
      </c>
      <c r="B1" s="345"/>
      <c r="C1" s="345"/>
      <c r="D1" s="345"/>
      <c r="E1" s="345"/>
      <c r="F1" s="345"/>
      <c r="G1" s="345"/>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2435701080</v>
      </c>
      <c r="D8" s="157">
        <v>2168464340</v>
      </c>
      <c r="E8" s="157">
        <v>1569751340</v>
      </c>
      <c r="F8" s="157">
        <v>78880000</v>
      </c>
    </row>
    <row r="9" spans="1:7" ht="9" customHeight="1">
      <c r="A9" s="8"/>
      <c r="B9" s="89" t="s">
        <v>828</v>
      </c>
      <c r="C9" s="159">
        <v>2435701080</v>
      </c>
      <c r="D9" s="159">
        <v>2168464340</v>
      </c>
      <c r="E9" s="159">
        <v>1569751340</v>
      </c>
      <c r="F9" s="159">
        <v>78880000</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196335780</v>
      </c>
      <c r="D12" s="157">
        <v>77393060</v>
      </c>
      <c r="E12" s="157">
        <v>56024840</v>
      </c>
      <c r="F12" s="8"/>
    </row>
    <row r="13" spans="1:7" ht="9" customHeight="1">
      <c r="A13" s="8"/>
      <c r="B13" s="89" t="s">
        <v>832</v>
      </c>
      <c r="C13" s="159">
        <v>196335780</v>
      </c>
      <c r="D13" s="159">
        <v>77393060</v>
      </c>
      <c r="E13" s="159">
        <v>56024840</v>
      </c>
      <c r="F13" s="160" t="s">
        <v>776</v>
      </c>
    </row>
    <row r="14" spans="1:7" ht="9" customHeight="1">
      <c r="A14" s="8"/>
      <c r="B14" s="89" t="s">
        <v>833</v>
      </c>
      <c r="C14" s="159">
        <v>2632036860</v>
      </c>
      <c r="D14" s="159">
        <v>2245857400</v>
      </c>
      <c r="E14" s="159">
        <v>1625776180</v>
      </c>
      <c r="F14" s="159">
        <v>78880000</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5" t="s">
        <v>876</v>
      </c>
      <c r="B1" s="345"/>
      <c r="C1" s="345"/>
      <c r="D1" s="345"/>
      <c r="E1" s="345"/>
      <c r="F1" s="345"/>
      <c r="G1" s="345"/>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772835810</v>
      </c>
      <c r="D8" s="157">
        <v>66338300</v>
      </c>
      <c r="E8" s="157">
        <v>48022300</v>
      </c>
      <c r="F8" s="157">
        <v>2413120</v>
      </c>
    </row>
    <row r="9" spans="1:7" ht="9" customHeight="1">
      <c r="A9" s="8"/>
      <c r="B9" s="89" t="s">
        <v>828</v>
      </c>
      <c r="C9" s="159">
        <v>772835810</v>
      </c>
      <c r="D9" s="159">
        <v>66338300</v>
      </c>
      <c r="E9" s="159">
        <v>48022300</v>
      </c>
      <c r="F9" s="159">
        <v>2413120</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9438090</v>
      </c>
      <c r="D12" s="157">
        <v>5170840</v>
      </c>
      <c r="E12" s="157">
        <v>3743170</v>
      </c>
      <c r="F12" s="8"/>
    </row>
    <row r="13" spans="1:7" ht="9" customHeight="1">
      <c r="A13" s="8"/>
      <c r="B13" s="89" t="s">
        <v>832</v>
      </c>
      <c r="C13" s="159">
        <v>9438090</v>
      </c>
      <c r="D13" s="159">
        <v>5170840</v>
      </c>
      <c r="E13" s="159">
        <v>3743170</v>
      </c>
      <c r="F13" s="160" t="s">
        <v>776</v>
      </c>
    </row>
    <row r="14" spans="1:7" ht="9" customHeight="1">
      <c r="A14" s="8"/>
      <c r="B14" s="89" t="s">
        <v>833</v>
      </c>
      <c r="C14" s="159">
        <v>782273900</v>
      </c>
      <c r="D14" s="159">
        <v>71509140</v>
      </c>
      <c r="E14" s="159">
        <v>51765470</v>
      </c>
      <c r="F14" s="159">
        <v>2413120</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9" t="s">
        <v>877</v>
      </c>
      <c r="B1" s="349"/>
      <c r="C1" s="349"/>
      <c r="D1" s="349"/>
      <c r="E1" s="349"/>
      <c r="F1" s="349"/>
      <c r="G1" s="349"/>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123559940</v>
      </c>
      <c r="D8" s="157">
        <v>161566390</v>
      </c>
      <c r="E8" s="157">
        <v>116957920</v>
      </c>
      <c r="F8" s="8"/>
    </row>
    <row r="9" spans="1:7" ht="9" customHeight="1">
      <c r="A9" s="8"/>
      <c r="B9" s="89" t="s">
        <v>828</v>
      </c>
      <c r="C9" s="159">
        <v>123559940</v>
      </c>
      <c r="D9" s="159">
        <v>161566390</v>
      </c>
      <c r="E9" s="159">
        <v>116957920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6569200</v>
      </c>
      <c r="D12" s="157">
        <v>6364320</v>
      </c>
      <c r="E12" s="157">
        <v>4607130</v>
      </c>
      <c r="F12" s="8"/>
    </row>
    <row r="13" spans="1:7" ht="9" customHeight="1">
      <c r="A13" s="8"/>
      <c r="B13" s="89" t="s">
        <v>832</v>
      </c>
      <c r="C13" s="159">
        <v>6569200</v>
      </c>
      <c r="D13" s="159">
        <v>6364320</v>
      </c>
      <c r="E13" s="159">
        <v>4607130</v>
      </c>
      <c r="F13" s="160" t="s">
        <v>776</v>
      </c>
    </row>
    <row r="14" spans="1:7" ht="9" customHeight="1">
      <c r="A14" s="8"/>
      <c r="B14" s="89" t="s">
        <v>833</v>
      </c>
      <c r="C14" s="159">
        <v>130129140</v>
      </c>
      <c r="D14" s="159">
        <v>167930710</v>
      </c>
      <c r="E14" s="159">
        <v>121565050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9" t="s">
        <v>878</v>
      </c>
      <c r="B1" s="349"/>
      <c r="C1" s="349"/>
      <c r="D1" s="349"/>
      <c r="E1" s="349"/>
      <c r="F1" s="349"/>
      <c r="G1" s="349"/>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158037250</v>
      </c>
      <c r="D8" s="157">
        <v>153358620</v>
      </c>
      <c r="E8" s="157">
        <v>111016310</v>
      </c>
      <c r="F8" s="8"/>
    </row>
    <row r="9" spans="1:7" ht="9" customHeight="1">
      <c r="A9" s="8"/>
      <c r="B9" s="89" t="s">
        <v>828</v>
      </c>
      <c r="C9" s="159">
        <v>158037250</v>
      </c>
      <c r="D9" s="159">
        <v>153358620</v>
      </c>
      <c r="E9" s="159">
        <v>111016310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8207820</v>
      </c>
      <c r="D12" s="157">
        <v>8065980</v>
      </c>
      <c r="E12" s="157">
        <v>5838960</v>
      </c>
      <c r="F12" s="8"/>
    </row>
    <row r="13" spans="1:7" ht="9" customHeight="1">
      <c r="A13" s="8"/>
      <c r="B13" s="89" t="s">
        <v>832</v>
      </c>
      <c r="C13" s="159">
        <v>8207820</v>
      </c>
      <c r="D13" s="159">
        <v>8065980</v>
      </c>
      <c r="E13" s="159">
        <v>5838960</v>
      </c>
      <c r="F13" s="160" t="s">
        <v>776</v>
      </c>
    </row>
    <row r="14" spans="1:7" ht="9" customHeight="1">
      <c r="A14" s="8"/>
      <c r="B14" s="89" t="s">
        <v>833</v>
      </c>
      <c r="C14" s="159">
        <v>166245070</v>
      </c>
      <c r="D14" s="159">
        <v>161424600</v>
      </c>
      <c r="E14" s="159">
        <v>116855270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56" t="s">
        <v>879</v>
      </c>
      <c r="B1" s="356"/>
      <c r="C1" s="356"/>
      <c r="D1" s="356"/>
      <c r="E1" s="356"/>
      <c r="F1" s="356"/>
      <c r="G1" s="356"/>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25636730</v>
      </c>
      <c r="D8" s="157">
        <v>20717020</v>
      </c>
      <c r="E8" s="157">
        <v>14997050</v>
      </c>
      <c r="F8" s="8"/>
    </row>
    <row r="9" spans="1:7" ht="9" customHeight="1">
      <c r="A9" s="8"/>
      <c r="B9" s="89" t="s">
        <v>828</v>
      </c>
      <c r="C9" s="159">
        <v>25636730</v>
      </c>
      <c r="D9" s="159">
        <v>20717020</v>
      </c>
      <c r="E9" s="159">
        <v>14997050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1235360</v>
      </c>
      <c r="D12" s="157">
        <v>1094970</v>
      </c>
      <c r="E12" s="157">
        <v>792650</v>
      </c>
      <c r="F12" s="8"/>
    </row>
    <row r="13" spans="1:7" ht="9" customHeight="1">
      <c r="A13" s="8"/>
      <c r="B13" s="89" t="s">
        <v>832</v>
      </c>
      <c r="C13" s="159">
        <v>1235360</v>
      </c>
      <c r="D13" s="159">
        <v>1094970</v>
      </c>
      <c r="E13" s="159">
        <v>792650</v>
      </c>
      <c r="F13" s="160" t="s">
        <v>776</v>
      </c>
    </row>
    <row r="14" spans="1:7" ht="9" customHeight="1">
      <c r="A14" s="8"/>
      <c r="B14" s="89" t="s">
        <v>833</v>
      </c>
      <c r="C14" s="159">
        <v>26872090</v>
      </c>
      <c r="D14" s="159">
        <v>21811990</v>
      </c>
      <c r="E14" s="159">
        <v>15789700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56" t="s">
        <v>880</v>
      </c>
      <c r="B1" s="356"/>
      <c r="C1" s="356"/>
      <c r="D1" s="356"/>
      <c r="E1" s="356"/>
      <c r="F1" s="356"/>
      <c r="G1" s="356"/>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55771180</v>
      </c>
      <c r="D8" s="157">
        <v>52351970</v>
      </c>
      <c r="E8" s="157">
        <v>37897600</v>
      </c>
      <c r="F8" s="8"/>
    </row>
    <row r="9" spans="1:7" ht="9" customHeight="1">
      <c r="A9" s="8"/>
      <c r="B9" s="89" t="s">
        <v>828</v>
      </c>
      <c r="C9" s="159">
        <v>55771180</v>
      </c>
      <c r="D9" s="159">
        <v>52351970</v>
      </c>
      <c r="E9" s="159">
        <v>37897600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2961290</v>
      </c>
      <c r="D12" s="157">
        <v>2849870</v>
      </c>
      <c r="E12" s="157">
        <v>2063020</v>
      </c>
      <c r="F12" s="8"/>
    </row>
    <row r="13" spans="1:7" ht="9" customHeight="1">
      <c r="A13" s="8"/>
      <c r="B13" s="89" t="s">
        <v>832</v>
      </c>
      <c r="C13" s="159">
        <v>2961290</v>
      </c>
      <c r="D13" s="159">
        <v>2849870</v>
      </c>
      <c r="E13" s="159">
        <v>2063020</v>
      </c>
      <c r="F13" s="160" t="s">
        <v>776</v>
      </c>
    </row>
    <row r="14" spans="1:7" ht="9" customHeight="1">
      <c r="A14" s="8"/>
      <c r="B14" s="89" t="s">
        <v>833</v>
      </c>
      <c r="C14" s="159">
        <v>58732470</v>
      </c>
      <c r="D14" s="159">
        <v>55201840</v>
      </c>
      <c r="E14" s="159">
        <v>39960620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2" t="s">
        <v>659</v>
      </c>
      <c r="B1" s="342"/>
      <c r="C1" s="342"/>
      <c r="D1" s="342"/>
      <c r="E1" s="342"/>
      <c r="F1" s="342"/>
      <c r="G1" s="342"/>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50596200</v>
      </c>
      <c r="D8" s="157">
        <v>46394520</v>
      </c>
      <c r="E8" s="157">
        <v>33585000</v>
      </c>
      <c r="F8" s="8"/>
    </row>
    <row r="9" spans="1:7" ht="9" customHeight="1">
      <c r="A9" s="8"/>
      <c r="B9" s="89" t="s">
        <v>828</v>
      </c>
      <c r="C9" s="159">
        <v>50596200</v>
      </c>
      <c r="D9" s="159">
        <v>46394520</v>
      </c>
      <c r="E9" s="159">
        <v>33585000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2742060</v>
      </c>
      <c r="D12" s="157">
        <v>2513390</v>
      </c>
      <c r="E12" s="157">
        <v>1819440</v>
      </c>
      <c r="F12" s="8"/>
    </row>
    <row r="13" spans="1:7" ht="9" customHeight="1">
      <c r="A13" s="8"/>
      <c r="B13" s="89" t="s">
        <v>832</v>
      </c>
      <c r="C13" s="159">
        <v>2742060</v>
      </c>
      <c r="D13" s="159">
        <v>2513390</v>
      </c>
      <c r="E13" s="159">
        <v>1819440</v>
      </c>
      <c r="F13" s="160" t="s">
        <v>776</v>
      </c>
    </row>
    <row r="14" spans="1:7" ht="9" customHeight="1">
      <c r="A14" s="8"/>
      <c r="B14" s="89" t="s">
        <v>833</v>
      </c>
      <c r="C14" s="159">
        <v>53338260</v>
      </c>
      <c r="D14" s="159">
        <v>48907910</v>
      </c>
      <c r="E14" s="159">
        <v>35404440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83203125" customWidth="1"/>
    <col min="2" max="2" width="42.6640625" customWidth="1"/>
    <col min="3" max="3" width="16.6640625" customWidth="1"/>
    <col min="4" max="4" width="16.5" customWidth="1"/>
    <col min="5" max="5" width="16.6640625" customWidth="1"/>
    <col min="6" max="6" width="14" customWidth="1"/>
    <col min="7" max="7" width="13.33203125" customWidth="1"/>
  </cols>
  <sheetData>
    <row r="1" spans="1:7" ht="13.5" customHeight="1">
      <c r="A1" s="312" t="s">
        <v>881</v>
      </c>
      <c r="B1" s="312"/>
      <c r="C1" s="312"/>
      <c r="D1" s="312"/>
      <c r="E1" s="312"/>
      <c r="F1" s="312"/>
      <c r="G1" s="312"/>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24581360</v>
      </c>
      <c r="D8" s="157">
        <v>18259600</v>
      </c>
      <c r="E8" s="157">
        <v>13218130</v>
      </c>
      <c r="F8" s="8"/>
    </row>
    <row r="9" spans="1:7" ht="9.25" customHeight="1">
      <c r="A9" s="8"/>
      <c r="B9" s="89" t="s">
        <v>828</v>
      </c>
      <c r="C9" s="159">
        <v>24581360</v>
      </c>
      <c r="D9" s="159">
        <v>18259600</v>
      </c>
      <c r="E9" s="159">
        <v>13218130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1211560</v>
      </c>
      <c r="D12" s="157">
        <v>961200</v>
      </c>
      <c r="E12" s="157">
        <v>695810</v>
      </c>
      <c r="F12" s="8"/>
    </row>
    <row r="13" spans="1:7" ht="9" customHeight="1">
      <c r="A13" s="8"/>
      <c r="B13" s="89" t="s">
        <v>832</v>
      </c>
      <c r="C13" s="159">
        <v>1211560</v>
      </c>
      <c r="D13" s="159">
        <v>961200</v>
      </c>
      <c r="E13" s="159">
        <v>695810</v>
      </c>
      <c r="F13" s="160" t="s">
        <v>776</v>
      </c>
    </row>
    <row r="14" spans="1:7" ht="9" customHeight="1">
      <c r="A14" s="8"/>
      <c r="B14" s="89" t="s">
        <v>833</v>
      </c>
      <c r="C14" s="159">
        <v>25792920</v>
      </c>
      <c r="D14" s="159">
        <v>19220800</v>
      </c>
      <c r="E14" s="159">
        <v>13913940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5" t="s">
        <v>882</v>
      </c>
      <c r="B1" s="345"/>
      <c r="C1" s="345"/>
      <c r="D1" s="345"/>
      <c r="E1" s="345"/>
      <c r="F1" s="345"/>
      <c r="G1" s="345"/>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93831160</v>
      </c>
      <c r="D8" s="157">
        <v>75982900</v>
      </c>
      <c r="E8" s="157">
        <v>55004030</v>
      </c>
      <c r="F8" s="8"/>
    </row>
    <row r="9" spans="1:7" ht="9" customHeight="1">
      <c r="A9" s="8"/>
      <c r="B9" s="89" t="s">
        <v>828</v>
      </c>
      <c r="C9" s="159">
        <v>93831160</v>
      </c>
      <c r="D9" s="159">
        <v>75982900</v>
      </c>
      <c r="E9" s="159">
        <v>55004030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4390840</v>
      </c>
      <c r="D12" s="157">
        <v>3498860</v>
      </c>
      <c r="E12" s="157">
        <v>2532820</v>
      </c>
      <c r="F12" s="8"/>
    </row>
    <row r="13" spans="1:7" ht="9" customHeight="1">
      <c r="A13" s="8"/>
      <c r="B13" s="89" t="s">
        <v>832</v>
      </c>
      <c r="C13" s="159">
        <v>4390840</v>
      </c>
      <c r="D13" s="159">
        <v>3498860</v>
      </c>
      <c r="E13" s="159">
        <v>2532820</v>
      </c>
      <c r="F13" s="160" t="s">
        <v>776</v>
      </c>
    </row>
    <row r="14" spans="1:7" ht="9" customHeight="1">
      <c r="A14" s="8"/>
      <c r="B14" s="89" t="s">
        <v>833</v>
      </c>
      <c r="C14" s="159">
        <v>98222000</v>
      </c>
      <c r="D14" s="159">
        <v>79481760</v>
      </c>
      <c r="E14" s="159">
        <v>57536850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4" t="s">
        <v>883</v>
      </c>
      <c r="B1" s="344"/>
      <c r="C1" s="344"/>
      <c r="D1" s="344"/>
      <c r="E1" s="344"/>
      <c r="F1" s="344"/>
      <c r="G1" s="344"/>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125817820</v>
      </c>
      <c r="D8" s="157">
        <v>120246620</v>
      </c>
      <c r="E8" s="157">
        <v>87046530</v>
      </c>
      <c r="F8" s="8"/>
    </row>
    <row r="9" spans="1:7" ht="9" customHeight="1">
      <c r="A9" s="8"/>
      <c r="B9" s="89" t="s">
        <v>828</v>
      </c>
      <c r="C9" s="159">
        <v>125817820</v>
      </c>
      <c r="D9" s="159">
        <v>120246620</v>
      </c>
      <c r="E9" s="159">
        <v>87046530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5958270</v>
      </c>
      <c r="D12" s="157">
        <v>5699310</v>
      </c>
      <c r="E12" s="157">
        <v>4125730</v>
      </c>
      <c r="F12" s="8"/>
    </row>
    <row r="13" spans="1:7" ht="9" customHeight="1">
      <c r="A13" s="8"/>
      <c r="B13" s="89" t="s">
        <v>832</v>
      </c>
      <c r="C13" s="159">
        <v>5958270</v>
      </c>
      <c r="D13" s="159">
        <v>5699310</v>
      </c>
      <c r="E13" s="159">
        <v>4125730</v>
      </c>
      <c r="F13" s="160" t="s">
        <v>776</v>
      </c>
    </row>
    <row r="14" spans="1:7" ht="9" customHeight="1">
      <c r="A14" s="8"/>
      <c r="B14" s="89" t="s">
        <v>833</v>
      </c>
      <c r="C14" s="159">
        <v>131776090</v>
      </c>
      <c r="D14" s="159">
        <v>125945930</v>
      </c>
      <c r="E14" s="159">
        <v>91172260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sqref="A1:G1"/>
    </sheetView>
  </sheetViews>
  <sheetFormatPr baseColWidth="10" defaultColWidth="8.83203125" defaultRowHeight="12" x14ac:dyDescent="0"/>
  <cols>
    <col min="1" max="1" width="13.5" customWidth="1"/>
    <col min="2" max="2" width="38.1640625" customWidth="1"/>
    <col min="3" max="3" width="17.33203125" customWidth="1"/>
    <col min="4" max="4" width="17.1640625" customWidth="1"/>
    <col min="5" max="5" width="17.33203125" customWidth="1"/>
    <col min="6" max="6" width="17.1640625" customWidth="1"/>
    <col min="7" max="7" width="10.6640625" customWidth="1"/>
  </cols>
  <sheetData>
    <row r="1" spans="1:7" ht="18.75" customHeight="1">
      <c r="A1" s="288" t="s">
        <v>423</v>
      </c>
      <c r="B1" s="288"/>
      <c r="C1" s="288"/>
      <c r="D1" s="288"/>
      <c r="E1" s="288"/>
      <c r="F1" s="288"/>
      <c r="G1" s="288"/>
    </row>
    <row r="2" spans="1:7" ht="24" customHeight="1">
      <c r="A2" s="52" t="s">
        <v>374</v>
      </c>
      <c r="B2" s="90" t="s">
        <v>375</v>
      </c>
      <c r="C2" s="91" t="s">
        <v>376</v>
      </c>
      <c r="D2" s="91" t="s">
        <v>377</v>
      </c>
      <c r="E2" s="91" t="s">
        <v>378</v>
      </c>
      <c r="F2" s="92" t="s">
        <v>379</v>
      </c>
    </row>
    <row r="3" spans="1:7" ht="11.25" customHeight="1">
      <c r="A3" s="8"/>
      <c r="B3" s="8"/>
      <c r="C3" s="93" t="s">
        <v>380</v>
      </c>
      <c r="D3" s="93" t="s">
        <v>380</v>
      </c>
      <c r="E3" s="93" t="s">
        <v>380</v>
      </c>
      <c r="F3" s="93" t="s">
        <v>380</v>
      </c>
    </row>
    <row r="4" spans="1:7" ht="12" customHeight="1">
      <c r="A4" s="94">
        <v>1</v>
      </c>
      <c r="B4" s="95" t="s">
        <v>381</v>
      </c>
      <c r="C4" s="8"/>
      <c r="D4" s="8"/>
      <c r="E4" s="8"/>
      <c r="F4" s="8"/>
    </row>
    <row r="5" spans="1:7" ht="12" customHeight="1">
      <c r="A5" s="94">
        <v>12</v>
      </c>
      <c r="B5" s="95" t="s">
        <v>408</v>
      </c>
      <c r="C5" s="8"/>
      <c r="D5" s="8"/>
      <c r="E5" s="8"/>
      <c r="F5" s="8"/>
    </row>
    <row r="6" spans="1:7" ht="12" customHeight="1">
      <c r="A6" s="94">
        <v>1202</v>
      </c>
      <c r="B6" s="95" t="s">
        <v>409</v>
      </c>
      <c r="C6" s="8"/>
      <c r="D6" s="8"/>
      <c r="E6" s="8"/>
      <c r="F6" s="8"/>
    </row>
    <row r="7" spans="1:7" ht="12" customHeight="1">
      <c r="A7" s="94">
        <v>120204</v>
      </c>
      <c r="B7" s="95" t="s">
        <v>382</v>
      </c>
      <c r="C7" s="8"/>
      <c r="D7" s="8"/>
      <c r="E7" s="8"/>
      <c r="F7" s="8"/>
    </row>
    <row r="8" spans="1:7" ht="12" customHeight="1">
      <c r="A8" s="96">
        <v>12020427</v>
      </c>
      <c r="B8" s="97" t="s">
        <v>383</v>
      </c>
      <c r="C8" s="98">
        <v>200000</v>
      </c>
      <c r="D8" s="98">
        <v>200000</v>
      </c>
      <c r="E8" s="98">
        <v>200000</v>
      </c>
      <c r="F8" s="8"/>
    </row>
    <row r="9" spans="1:7" ht="12" customHeight="1">
      <c r="A9" s="8"/>
      <c r="B9" s="95" t="s">
        <v>385</v>
      </c>
      <c r="C9" s="99">
        <v>200000</v>
      </c>
      <c r="D9" s="99">
        <v>200000</v>
      </c>
      <c r="E9" s="99">
        <v>200000</v>
      </c>
      <c r="F9" s="101" t="s">
        <v>395</v>
      </c>
    </row>
    <row r="10" spans="1:7" ht="12" customHeight="1">
      <c r="A10" s="94">
        <v>120206</v>
      </c>
      <c r="B10" s="95" t="s">
        <v>386</v>
      </c>
      <c r="C10" s="8"/>
      <c r="D10" s="8"/>
      <c r="E10" s="8"/>
      <c r="F10" s="8"/>
    </row>
    <row r="11" spans="1:7" ht="12" customHeight="1">
      <c r="A11" s="96">
        <v>12020601</v>
      </c>
      <c r="B11" s="97" t="s">
        <v>424</v>
      </c>
      <c r="C11" s="98">
        <v>1500000</v>
      </c>
      <c r="D11" s="98">
        <v>1500000</v>
      </c>
      <c r="E11" s="98">
        <v>604660</v>
      </c>
      <c r="F11" s="8"/>
    </row>
    <row r="12" spans="1:7" ht="12" customHeight="1">
      <c r="A12" s="8"/>
      <c r="B12" s="95" t="s">
        <v>388</v>
      </c>
      <c r="C12" s="99">
        <v>1500000</v>
      </c>
      <c r="D12" s="99">
        <v>1500000</v>
      </c>
      <c r="E12" s="99">
        <v>604660</v>
      </c>
      <c r="F12" s="101" t="s">
        <v>395</v>
      </c>
    </row>
    <row r="13" spans="1:7" ht="12" customHeight="1">
      <c r="A13" s="94">
        <v>120208</v>
      </c>
      <c r="B13" s="291" t="s">
        <v>425</v>
      </c>
      <c r="C13" s="292"/>
      <c r="D13" s="8"/>
      <c r="E13" s="8"/>
      <c r="F13" s="8"/>
    </row>
    <row r="14" spans="1:7" ht="12" customHeight="1">
      <c r="A14" s="96">
        <v>12020803</v>
      </c>
      <c r="B14" s="97" t="s">
        <v>426</v>
      </c>
      <c r="C14" s="98">
        <v>500000</v>
      </c>
      <c r="D14" s="98">
        <v>500000</v>
      </c>
      <c r="E14" s="8"/>
      <c r="F14" s="8"/>
    </row>
    <row r="15" spans="1:7" ht="12.25" customHeight="1">
      <c r="A15" s="8"/>
      <c r="B15" s="95" t="s">
        <v>427</v>
      </c>
      <c r="C15" s="99">
        <v>500000</v>
      </c>
      <c r="D15" s="99">
        <v>500000</v>
      </c>
      <c r="E15" s="101" t="s">
        <v>395</v>
      </c>
      <c r="F15" s="101" t="s">
        <v>395</v>
      </c>
    </row>
    <row r="16" spans="1:7" ht="13.25" customHeight="1">
      <c r="A16" s="8"/>
      <c r="B16" s="102" t="s">
        <v>404</v>
      </c>
      <c r="C16" s="99">
        <v>2200000</v>
      </c>
      <c r="D16" s="99">
        <v>2200000</v>
      </c>
      <c r="E16" s="99">
        <v>804660</v>
      </c>
      <c r="F16" s="101" t="s">
        <v>395</v>
      </c>
    </row>
  </sheetData>
  <mergeCells count="2">
    <mergeCell ref="A1:G1"/>
    <mergeCell ref="B13:C13"/>
  </mergeCells>
  <pageMargins left="0.7" right="0.7" top="0.75" bottom="0.75" header="0.3" footer="0.3"/>
  <extLst>
    <ext xmlns:mx="http://schemas.microsoft.com/office/mac/excel/2008/main" uri="{64002731-A6B0-56B0-2670-7721B7C09600}">
      <mx:PLV Mode="0" OnePage="0" WScale="0"/>
    </ext>
  </extLst>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83203125" customWidth="1"/>
    <col min="2" max="2" width="42.6640625" customWidth="1"/>
    <col min="3" max="3" width="16.6640625" customWidth="1"/>
    <col min="4" max="4" width="16.5" customWidth="1"/>
    <col min="5" max="5" width="16.6640625" customWidth="1"/>
    <col min="6" max="6" width="14.6640625" customWidth="1"/>
    <col min="7" max="7" width="12.6640625" customWidth="1"/>
  </cols>
  <sheetData>
    <row r="1" spans="1:7" ht="13.5" customHeight="1">
      <c r="A1" s="343" t="s">
        <v>884</v>
      </c>
      <c r="B1" s="343"/>
      <c r="C1" s="343"/>
      <c r="D1" s="343"/>
      <c r="E1" s="343"/>
      <c r="F1" s="343"/>
      <c r="G1" s="343"/>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60733110</v>
      </c>
      <c r="D8" s="157">
        <v>69384290</v>
      </c>
      <c r="E8" s="157">
        <v>50227290</v>
      </c>
      <c r="F8" s="8"/>
    </row>
    <row r="9" spans="1:7" ht="9.25" customHeight="1">
      <c r="A9" s="8"/>
      <c r="B9" s="89" t="s">
        <v>828</v>
      </c>
      <c r="C9" s="159">
        <v>60733110</v>
      </c>
      <c r="D9" s="159">
        <v>69384290</v>
      </c>
      <c r="E9" s="159">
        <v>50227290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2970660</v>
      </c>
      <c r="D12" s="157">
        <v>3317360</v>
      </c>
      <c r="E12" s="157">
        <v>2401440</v>
      </c>
      <c r="F12" s="8"/>
    </row>
    <row r="13" spans="1:7" ht="9" customHeight="1">
      <c r="A13" s="8"/>
      <c r="B13" s="89" t="s">
        <v>832</v>
      </c>
      <c r="C13" s="159">
        <v>2970660</v>
      </c>
      <c r="D13" s="159">
        <v>3317360</v>
      </c>
      <c r="E13" s="159">
        <v>2401440</v>
      </c>
      <c r="F13" s="160" t="s">
        <v>776</v>
      </c>
    </row>
    <row r="14" spans="1:7" ht="9" customHeight="1">
      <c r="A14" s="8"/>
      <c r="B14" s="89" t="s">
        <v>833</v>
      </c>
      <c r="C14" s="159">
        <v>63703770</v>
      </c>
      <c r="D14" s="159">
        <v>72701650</v>
      </c>
      <c r="E14" s="159">
        <v>52628730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12" t="s">
        <v>885</v>
      </c>
      <c r="B1" s="312"/>
      <c r="C1" s="312"/>
      <c r="D1" s="312"/>
      <c r="E1" s="312"/>
      <c r="F1" s="312"/>
      <c r="G1" s="312"/>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37194480</v>
      </c>
      <c r="D8" s="157">
        <v>36815200</v>
      </c>
      <c r="E8" s="157">
        <v>26650530</v>
      </c>
      <c r="F8" s="8"/>
    </row>
    <row r="9" spans="1:7" ht="9" customHeight="1">
      <c r="A9" s="8"/>
      <c r="B9" s="89" t="s">
        <v>828</v>
      </c>
      <c r="C9" s="159">
        <v>37194480</v>
      </c>
      <c r="D9" s="159">
        <v>36815200</v>
      </c>
      <c r="E9" s="159">
        <v>26650530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1628060</v>
      </c>
      <c r="D12" s="157">
        <v>1535310</v>
      </c>
      <c r="E12" s="157">
        <v>1111410</v>
      </c>
      <c r="F12" s="8"/>
    </row>
    <row r="13" spans="1:7" ht="9" customHeight="1">
      <c r="A13" s="8"/>
      <c r="B13" s="89" t="s">
        <v>832</v>
      </c>
      <c r="C13" s="159">
        <v>1628060</v>
      </c>
      <c r="D13" s="159">
        <v>1535310</v>
      </c>
      <c r="E13" s="159">
        <v>1111410</v>
      </c>
      <c r="F13" s="160" t="s">
        <v>776</v>
      </c>
    </row>
    <row r="14" spans="1:7" ht="9" customHeight="1">
      <c r="A14" s="8"/>
      <c r="B14" s="89" t="s">
        <v>833</v>
      </c>
      <c r="C14" s="159">
        <v>38822540</v>
      </c>
      <c r="D14" s="159">
        <v>38350510</v>
      </c>
      <c r="E14" s="159">
        <v>27761940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4" t="s">
        <v>886</v>
      </c>
      <c r="B1" s="344"/>
      <c r="C1" s="344"/>
      <c r="D1" s="344"/>
      <c r="E1" s="344"/>
      <c r="F1" s="344"/>
      <c r="G1" s="344"/>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128206570</v>
      </c>
      <c r="D8" s="157">
        <v>130886680</v>
      </c>
      <c r="E8" s="157">
        <v>94748870</v>
      </c>
      <c r="F8" s="8"/>
    </row>
    <row r="9" spans="1:7" ht="9" customHeight="1">
      <c r="A9" s="8"/>
      <c r="B9" s="89" t="s">
        <v>828</v>
      </c>
      <c r="C9" s="159">
        <v>128206570</v>
      </c>
      <c r="D9" s="159">
        <v>130886680</v>
      </c>
      <c r="E9" s="159">
        <v>94748870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2728310</v>
      </c>
      <c r="D12" s="157">
        <v>2737460</v>
      </c>
      <c r="E12" s="157">
        <v>1981650</v>
      </c>
      <c r="F12" s="8"/>
    </row>
    <row r="13" spans="1:7" ht="9" customHeight="1">
      <c r="A13" s="8"/>
      <c r="B13" s="89" t="s">
        <v>832</v>
      </c>
      <c r="C13" s="159">
        <v>2728310</v>
      </c>
      <c r="D13" s="159">
        <v>2737460</v>
      </c>
      <c r="E13" s="159">
        <v>1981650</v>
      </c>
      <c r="F13" s="160" t="s">
        <v>776</v>
      </c>
    </row>
    <row r="14" spans="1:7" ht="9" customHeight="1">
      <c r="A14" s="8"/>
      <c r="B14" s="89" t="s">
        <v>833</v>
      </c>
      <c r="C14" s="159">
        <v>130934880</v>
      </c>
      <c r="D14" s="159">
        <v>133624140</v>
      </c>
      <c r="E14" s="159">
        <v>96730520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27" customHeight="1">
      <c r="A1" s="357" t="s">
        <v>887</v>
      </c>
      <c r="B1" s="357"/>
      <c r="C1" s="357"/>
      <c r="D1" s="357"/>
      <c r="E1" s="357"/>
      <c r="F1" s="357"/>
      <c r="G1" s="357"/>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73746800</v>
      </c>
      <c r="D8" s="157">
        <v>58925630</v>
      </c>
      <c r="E8" s="157">
        <v>42656270</v>
      </c>
      <c r="F8" s="8"/>
    </row>
    <row r="9" spans="1:7" ht="9" customHeight="1">
      <c r="A9" s="8"/>
      <c r="B9" s="89" t="s">
        <v>828</v>
      </c>
      <c r="C9" s="159">
        <v>103002230</v>
      </c>
      <c r="D9" s="159">
        <v>58925630</v>
      </c>
      <c r="E9" s="159">
        <v>42656270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24543200</v>
      </c>
      <c r="D12" s="157">
        <v>4923470</v>
      </c>
      <c r="E12" s="157">
        <v>3564100</v>
      </c>
      <c r="F12" s="8"/>
    </row>
    <row r="13" spans="1:7" ht="9" customHeight="1">
      <c r="A13" s="8"/>
      <c r="B13" s="89" t="s">
        <v>832</v>
      </c>
      <c r="C13" s="159">
        <v>24543200</v>
      </c>
      <c r="D13" s="159">
        <v>4923470</v>
      </c>
      <c r="E13" s="159">
        <v>3564100</v>
      </c>
      <c r="F13" s="160" t="s">
        <v>776</v>
      </c>
    </row>
    <row r="14" spans="1:7" ht="9" customHeight="1">
      <c r="A14" s="8"/>
      <c r="B14" s="89" t="s">
        <v>833</v>
      </c>
      <c r="C14" s="159">
        <v>127545430</v>
      </c>
      <c r="D14" s="159">
        <v>63849100</v>
      </c>
      <c r="E14" s="159">
        <v>46220370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55" t="s">
        <v>888</v>
      </c>
      <c r="B1" s="355"/>
      <c r="C1" s="355"/>
      <c r="D1" s="355"/>
      <c r="E1" s="355"/>
      <c r="F1" s="355"/>
      <c r="G1" s="355"/>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239503770</v>
      </c>
      <c r="D8" s="157">
        <v>242218570</v>
      </c>
      <c r="E8" s="157">
        <v>175342030</v>
      </c>
      <c r="F8" s="8"/>
    </row>
    <row r="9" spans="1:7" ht="9" customHeight="1">
      <c r="A9" s="8"/>
      <c r="B9" s="89" t="s">
        <v>828</v>
      </c>
      <c r="C9" s="159">
        <v>239503770</v>
      </c>
      <c r="D9" s="159">
        <v>242218570</v>
      </c>
      <c r="E9" s="159">
        <v>175342030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31003320</v>
      </c>
      <c r="D12" s="157">
        <v>24913220</v>
      </c>
      <c r="E12" s="157">
        <v>18034680</v>
      </c>
      <c r="F12" s="8"/>
    </row>
    <row r="13" spans="1:7" ht="9" customHeight="1">
      <c r="A13" s="8"/>
      <c r="B13" s="89" t="s">
        <v>832</v>
      </c>
      <c r="C13" s="159">
        <v>31003320</v>
      </c>
      <c r="D13" s="159">
        <v>24913220</v>
      </c>
      <c r="E13" s="159">
        <v>18034680</v>
      </c>
      <c r="F13" s="160" t="s">
        <v>776</v>
      </c>
    </row>
    <row r="14" spans="1:7" ht="9" customHeight="1">
      <c r="A14" s="8"/>
      <c r="B14" s="89" t="s">
        <v>833</v>
      </c>
      <c r="C14" s="159">
        <v>270507090</v>
      </c>
      <c r="D14" s="159">
        <v>267131790</v>
      </c>
      <c r="E14" s="159">
        <v>193376710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6" t="s">
        <v>889</v>
      </c>
      <c r="B1" s="346"/>
      <c r="C1" s="346"/>
      <c r="D1" s="346"/>
      <c r="E1" s="346"/>
      <c r="F1" s="346"/>
      <c r="G1" s="346"/>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312102960</v>
      </c>
      <c r="D8" s="157">
        <v>398313170</v>
      </c>
      <c r="E8" s="157">
        <v>288338910</v>
      </c>
      <c r="F8" s="8"/>
    </row>
    <row r="9" spans="1:7" ht="9" customHeight="1">
      <c r="A9" s="155">
        <v>21010103</v>
      </c>
      <c r="B9" s="156" t="s">
        <v>890</v>
      </c>
      <c r="C9" s="157">
        <v>69000000</v>
      </c>
      <c r="D9" s="157">
        <v>72600000</v>
      </c>
      <c r="E9" s="157">
        <v>52555140</v>
      </c>
      <c r="F9" s="8"/>
    </row>
    <row r="10" spans="1:7" ht="9" customHeight="1">
      <c r="A10" s="8"/>
      <c r="B10" s="89" t="s">
        <v>828</v>
      </c>
      <c r="C10" s="159">
        <v>381102960</v>
      </c>
      <c r="D10" s="159">
        <v>470913170</v>
      </c>
      <c r="E10" s="159">
        <v>340894050</v>
      </c>
      <c r="F10" s="160" t="s">
        <v>776</v>
      </c>
    </row>
    <row r="11" spans="1:7" ht="9" customHeight="1">
      <c r="A11" s="154">
        <v>2102</v>
      </c>
      <c r="B11" s="89" t="s">
        <v>829</v>
      </c>
      <c r="C11" s="8"/>
      <c r="D11" s="8"/>
      <c r="E11" s="8"/>
      <c r="F11" s="8"/>
    </row>
    <row r="12" spans="1:7" ht="9" customHeight="1">
      <c r="A12" s="154">
        <v>210201</v>
      </c>
      <c r="B12" s="89" t="s">
        <v>830</v>
      </c>
      <c r="C12" s="8"/>
      <c r="D12" s="8"/>
      <c r="E12" s="8"/>
      <c r="F12" s="8"/>
    </row>
    <row r="13" spans="1:7" ht="9" customHeight="1">
      <c r="A13" s="155">
        <v>21020101</v>
      </c>
      <c r="B13" s="156" t="s">
        <v>831</v>
      </c>
      <c r="C13" s="157">
        <v>83340340</v>
      </c>
      <c r="D13" s="157">
        <v>15082890</v>
      </c>
      <c r="E13" s="157">
        <v>10918500</v>
      </c>
      <c r="F13" s="8"/>
    </row>
    <row r="14" spans="1:7" ht="9" customHeight="1">
      <c r="A14" s="8"/>
      <c r="B14" s="89" t="s">
        <v>832</v>
      </c>
      <c r="C14" s="159">
        <v>83340340</v>
      </c>
      <c r="D14" s="159">
        <v>15082890</v>
      </c>
      <c r="E14" s="159">
        <v>10918500</v>
      </c>
      <c r="F14" s="160" t="s">
        <v>776</v>
      </c>
    </row>
    <row r="15" spans="1:7" ht="9" customHeight="1">
      <c r="A15" s="8"/>
      <c r="B15" s="89" t="s">
        <v>833</v>
      </c>
      <c r="C15" s="159">
        <v>464443300</v>
      </c>
      <c r="D15" s="159">
        <v>485996060</v>
      </c>
      <c r="E15" s="159">
        <v>351812550</v>
      </c>
      <c r="F15"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53" t="s">
        <v>891</v>
      </c>
      <c r="B1" s="353"/>
      <c r="C1" s="353"/>
      <c r="D1" s="353"/>
      <c r="E1" s="353"/>
      <c r="F1" s="353"/>
      <c r="G1" s="353"/>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401307910</v>
      </c>
      <c r="D8" s="157">
        <v>345548520</v>
      </c>
      <c r="E8" s="157">
        <v>250142580</v>
      </c>
      <c r="F8" s="8"/>
    </row>
    <row r="9" spans="1:7" ht="9" customHeight="1">
      <c r="A9" s="8"/>
      <c r="B9" s="89" t="s">
        <v>828</v>
      </c>
      <c r="C9" s="159">
        <v>401307910</v>
      </c>
      <c r="D9" s="159">
        <v>345548520</v>
      </c>
      <c r="E9" s="159">
        <v>250142580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35449850</v>
      </c>
      <c r="D12" s="157">
        <v>57576860</v>
      </c>
      <c r="E12" s="157">
        <v>41679890</v>
      </c>
      <c r="F12" s="8"/>
    </row>
    <row r="13" spans="1:7" ht="9" customHeight="1">
      <c r="A13" s="8"/>
      <c r="B13" s="89" t="s">
        <v>832</v>
      </c>
      <c r="C13" s="159">
        <v>35449850</v>
      </c>
      <c r="D13" s="159">
        <v>57576860</v>
      </c>
      <c r="E13" s="159">
        <v>41679890</v>
      </c>
      <c r="F13" s="160" t="s">
        <v>776</v>
      </c>
    </row>
    <row r="14" spans="1:7" ht="9" customHeight="1">
      <c r="A14" s="8"/>
      <c r="B14" s="89" t="s">
        <v>833</v>
      </c>
      <c r="C14" s="159">
        <v>436757760</v>
      </c>
      <c r="D14" s="159">
        <v>403125380</v>
      </c>
      <c r="E14" s="159">
        <v>291822470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3" t="s">
        <v>892</v>
      </c>
      <c r="B1" s="343"/>
      <c r="C1" s="343"/>
      <c r="D1" s="343"/>
      <c r="E1" s="343"/>
      <c r="F1" s="343"/>
      <c r="G1" s="343"/>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65869740</v>
      </c>
      <c r="D8" s="157">
        <v>59099400</v>
      </c>
      <c r="E8" s="157">
        <v>42782060</v>
      </c>
      <c r="F8" s="8"/>
    </row>
    <row r="9" spans="1:7" ht="9" customHeight="1">
      <c r="A9" s="8"/>
      <c r="B9" s="89" t="s">
        <v>828</v>
      </c>
      <c r="C9" s="159">
        <v>65869740</v>
      </c>
      <c r="D9" s="159">
        <v>59099400</v>
      </c>
      <c r="E9" s="159">
        <v>42782060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3258220</v>
      </c>
      <c r="D12" s="157">
        <v>2650850</v>
      </c>
      <c r="E12" s="157">
        <v>1918950</v>
      </c>
      <c r="F12" s="8"/>
    </row>
    <row r="13" spans="1:7" ht="9" customHeight="1">
      <c r="A13" s="8"/>
      <c r="B13" s="89" t="s">
        <v>832</v>
      </c>
      <c r="C13" s="159">
        <v>3258220</v>
      </c>
      <c r="D13" s="159">
        <v>2650850</v>
      </c>
      <c r="E13" s="159">
        <v>1918950</v>
      </c>
      <c r="F13" s="160" t="s">
        <v>776</v>
      </c>
    </row>
    <row r="14" spans="1:7" ht="9" customHeight="1">
      <c r="A14" s="8"/>
      <c r="B14" s="89" t="s">
        <v>833</v>
      </c>
      <c r="C14" s="159">
        <v>69127960</v>
      </c>
      <c r="D14" s="159">
        <v>61750250</v>
      </c>
      <c r="E14" s="159">
        <v>44701010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3" t="s">
        <v>893</v>
      </c>
      <c r="B1" s="343"/>
      <c r="C1" s="343"/>
      <c r="D1" s="343"/>
      <c r="E1" s="343"/>
      <c r="F1" s="343"/>
      <c r="G1" s="343"/>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221545310</v>
      </c>
      <c r="D8" s="157">
        <v>203160290</v>
      </c>
      <c r="E8" s="157">
        <v>147067740</v>
      </c>
      <c r="F8" s="8"/>
    </row>
    <row r="9" spans="1:7" ht="9" customHeight="1">
      <c r="A9" s="8"/>
      <c r="B9" s="89" t="s">
        <v>828</v>
      </c>
      <c r="C9" s="159">
        <v>221545310</v>
      </c>
      <c r="D9" s="159">
        <v>203160290</v>
      </c>
      <c r="E9" s="159">
        <v>147067740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10479400</v>
      </c>
      <c r="D12" s="157">
        <v>15648500</v>
      </c>
      <c r="E12" s="157">
        <v>11327950</v>
      </c>
      <c r="F12" s="8"/>
    </row>
    <row r="13" spans="1:7" ht="9" customHeight="1">
      <c r="A13" s="8"/>
      <c r="B13" s="89" t="s">
        <v>832</v>
      </c>
      <c r="C13" s="159">
        <v>10479400</v>
      </c>
      <c r="D13" s="159">
        <v>15648500</v>
      </c>
      <c r="E13" s="159">
        <v>11327950</v>
      </c>
      <c r="F13" s="160" t="s">
        <v>776</v>
      </c>
    </row>
    <row r="14" spans="1:7" ht="9" customHeight="1">
      <c r="A14" s="8"/>
      <c r="B14" s="89" t="s">
        <v>833</v>
      </c>
      <c r="C14" s="159">
        <v>232024710</v>
      </c>
      <c r="D14" s="159">
        <v>218808790</v>
      </c>
      <c r="E14" s="159">
        <v>158395690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12" t="s">
        <v>894</v>
      </c>
      <c r="B1" s="312"/>
      <c r="C1" s="312"/>
      <c r="D1" s="312"/>
      <c r="E1" s="312"/>
      <c r="F1" s="312"/>
      <c r="G1" s="312"/>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66161628</v>
      </c>
      <c r="D8" s="157">
        <v>63869090</v>
      </c>
      <c r="E8" s="157">
        <v>46234840</v>
      </c>
      <c r="F8" s="8"/>
    </row>
    <row r="9" spans="1:7" ht="9" customHeight="1">
      <c r="A9" s="8"/>
      <c r="B9" s="89" t="s">
        <v>828</v>
      </c>
      <c r="C9" s="159">
        <v>66161628</v>
      </c>
      <c r="D9" s="159">
        <v>63869090</v>
      </c>
      <c r="E9" s="159">
        <v>46234840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3052832</v>
      </c>
      <c r="D12" s="157">
        <v>2992570</v>
      </c>
      <c r="E12" s="157">
        <v>2166320</v>
      </c>
      <c r="F12" s="8"/>
    </row>
    <row r="13" spans="1:7" ht="9" customHeight="1">
      <c r="A13" s="8"/>
      <c r="B13" s="89" t="s">
        <v>832</v>
      </c>
      <c r="C13" s="159">
        <v>3052832</v>
      </c>
      <c r="D13" s="159">
        <v>2992570</v>
      </c>
      <c r="E13" s="159">
        <v>2166320</v>
      </c>
      <c r="F13" s="160" t="s">
        <v>776</v>
      </c>
    </row>
    <row r="14" spans="1:7" ht="9" customHeight="1">
      <c r="A14" s="8"/>
      <c r="B14" s="89" t="s">
        <v>833</v>
      </c>
      <c r="C14" s="159">
        <v>69214460</v>
      </c>
      <c r="D14" s="159">
        <v>66861660</v>
      </c>
      <c r="E14" s="159">
        <v>48401160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sqref="A1:G1"/>
    </sheetView>
  </sheetViews>
  <sheetFormatPr baseColWidth="10" defaultColWidth="8.83203125" defaultRowHeight="12" x14ac:dyDescent="0"/>
  <cols>
    <col min="1" max="1" width="13.5" customWidth="1"/>
    <col min="2" max="2" width="38.1640625" customWidth="1"/>
    <col min="3" max="3" width="17.33203125" customWidth="1"/>
    <col min="4" max="4" width="17.1640625" customWidth="1"/>
    <col min="5" max="5" width="17.33203125" customWidth="1"/>
    <col min="6" max="6" width="17.1640625" customWidth="1"/>
    <col min="7" max="7" width="10.6640625" customWidth="1"/>
  </cols>
  <sheetData>
    <row r="1" spans="1:7" ht="13.5" customHeight="1">
      <c r="A1" s="293" t="s">
        <v>428</v>
      </c>
      <c r="B1" s="293"/>
      <c r="C1" s="293"/>
      <c r="D1" s="293"/>
      <c r="E1" s="293"/>
      <c r="F1" s="293"/>
      <c r="G1" s="293"/>
    </row>
    <row r="2" spans="1:7" ht="24" customHeight="1">
      <c r="A2" s="52" t="s">
        <v>374</v>
      </c>
      <c r="B2" s="90" t="s">
        <v>375</v>
      </c>
      <c r="C2" s="91" t="s">
        <v>376</v>
      </c>
      <c r="D2" s="91" t="s">
        <v>377</v>
      </c>
      <c r="E2" s="91" t="s">
        <v>378</v>
      </c>
      <c r="F2" s="92" t="s">
        <v>379</v>
      </c>
    </row>
    <row r="3" spans="1:7" ht="11.25" customHeight="1">
      <c r="A3" s="8"/>
      <c r="B3" s="8"/>
      <c r="C3" s="93" t="s">
        <v>380</v>
      </c>
      <c r="D3" s="93" t="s">
        <v>380</v>
      </c>
      <c r="E3" s="104" t="s">
        <v>380</v>
      </c>
      <c r="F3" s="93" t="s">
        <v>380</v>
      </c>
    </row>
    <row r="4" spans="1:7" ht="12" customHeight="1">
      <c r="A4" s="94">
        <v>1</v>
      </c>
      <c r="B4" s="95" t="s">
        <v>381</v>
      </c>
      <c r="C4" s="8"/>
      <c r="D4" s="8"/>
      <c r="E4" s="8"/>
      <c r="F4" s="8"/>
    </row>
    <row r="5" spans="1:7" ht="12" customHeight="1">
      <c r="A5" s="94">
        <v>12</v>
      </c>
      <c r="B5" s="95" t="s">
        <v>408</v>
      </c>
      <c r="C5" s="8"/>
      <c r="D5" s="8"/>
      <c r="E5" s="8"/>
      <c r="F5" s="8"/>
    </row>
    <row r="6" spans="1:7" ht="12" customHeight="1">
      <c r="A6" s="94">
        <v>1201</v>
      </c>
      <c r="B6" s="95" t="s">
        <v>429</v>
      </c>
      <c r="C6" s="8"/>
      <c r="D6" s="8"/>
      <c r="E6" s="8"/>
      <c r="F6" s="8"/>
    </row>
    <row r="7" spans="1:7" ht="12" customHeight="1">
      <c r="A7" s="94">
        <v>120101</v>
      </c>
      <c r="B7" s="95" t="s">
        <v>430</v>
      </c>
      <c r="C7" s="8"/>
      <c r="D7" s="8"/>
      <c r="E7" s="8"/>
      <c r="F7" s="8"/>
    </row>
    <row r="8" spans="1:7" ht="12" customHeight="1">
      <c r="A8" s="96">
        <v>12010101</v>
      </c>
      <c r="B8" s="97" t="s">
        <v>431</v>
      </c>
      <c r="C8" s="8"/>
      <c r="D8" s="103" t="s">
        <v>419</v>
      </c>
      <c r="E8" s="103" t="s">
        <v>419</v>
      </c>
      <c r="F8" s="8"/>
    </row>
    <row r="9" spans="1:7" ht="12" customHeight="1">
      <c r="A9" s="96">
        <v>12010104</v>
      </c>
      <c r="B9" s="97" t="s">
        <v>432</v>
      </c>
      <c r="C9" s="8"/>
      <c r="D9" s="103" t="s">
        <v>419</v>
      </c>
      <c r="E9" s="103" t="s">
        <v>419</v>
      </c>
      <c r="F9" s="8"/>
    </row>
    <row r="10" spans="1:7" ht="12" customHeight="1">
      <c r="A10" s="96">
        <v>12010105</v>
      </c>
      <c r="B10" s="97" t="s">
        <v>433</v>
      </c>
      <c r="C10" s="8"/>
      <c r="D10" s="103" t="s">
        <v>419</v>
      </c>
      <c r="E10" s="103" t="s">
        <v>419</v>
      </c>
      <c r="F10" s="8"/>
    </row>
    <row r="11" spans="1:7" ht="12" customHeight="1">
      <c r="A11" s="8"/>
      <c r="B11" s="95" t="s">
        <v>434</v>
      </c>
      <c r="C11" s="101" t="s">
        <v>395</v>
      </c>
      <c r="D11" s="101" t="s">
        <v>395</v>
      </c>
      <c r="E11" s="101" t="s">
        <v>395</v>
      </c>
      <c r="F11" s="101" t="s">
        <v>395</v>
      </c>
    </row>
    <row r="12" spans="1:7" ht="12" customHeight="1">
      <c r="A12" s="94">
        <v>120206</v>
      </c>
      <c r="B12" s="95" t="s">
        <v>386</v>
      </c>
      <c r="C12" s="8"/>
      <c r="D12" s="8"/>
      <c r="E12" s="8"/>
      <c r="F12" s="8"/>
    </row>
    <row r="13" spans="1:7" ht="12" customHeight="1">
      <c r="A13" s="96">
        <v>12020616</v>
      </c>
      <c r="B13" s="97" t="s">
        <v>422</v>
      </c>
      <c r="C13" s="98">
        <v>250000</v>
      </c>
      <c r="D13" s="98">
        <v>250000</v>
      </c>
      <c r="E13" s="105">
        <v>91440</v>
      </c>
      <c r="F13" s="8"/>
    </row>
    <row r="14" spans="1:7" ht="12.75" customHeight="1">
      <c r="A14" s="11"/>
      <c r="B14" s="95" t="s">
        <v>388</v>
      </c>
      <c r="C14" s="99">
        <v>250000</v>
      </c>
      <c r="D14" s="99">
        <v>250000</v>
      </c>
      <c r="E14" s="106">
        <v>91440</v>
      </c>
      <c r="F14" s="101" t="s">
        <v>395</v>
      </c>
    </row>
    <row r="15" spans="1:7" ht="13.25" customHeight="1">
      <c r="A15" s="8"/>
      <c r="B15" s="102" t="s">
        <v>404</v>
      </c>
      <c r="C15" s="99">
        <v>250000</v>
      </c>
      <c r="D15" s="99">
        <v>250000</v>
      </c>
      <c r="E15" s="106">
        <v>91440</v>
      </c>
      <c r="F15" s="101" t="s">
        <v>395</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9" t="s">
        <v>895</v>
      </c>
      <c r="B1" s="349"/>
      <c r="C1" s="349"/>
      <c r="D1" s="349"/>
      <c r="E1" s="349"/>
      <c r="F1" s="349"/>
      <c r="G1" s="349"/>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373715560</v>
      </c>
      <c r="D8" s="157">
        <v>440898900</v>
      </c>
      <c r="E8" s="157">
        <v>319166710</v>
      </c>
      <c r="F8" s="8"/>
    </row>
    <row r="9" spans="1:7" ht="9" customHeight="1">
      <c r="A9" s="8"/>
      <c r="B9" s="89" t="s">
        <v>828</v>
      </c>
      <c r="C9" s="159">
        <v>373715560</v>
      </c>
      <c r="D9" s="159">
        <v>440898900</v>
      </c>
      <c r="E9" s="159">
        <v>319166710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22207430</v>
      </c>
      <c r="D12" s="157">
        <v>46248150</v>
      </c>
      <c r="E12" s="157">
        <v>33479040</v>
      </c>
      <c r="F12" s="8"/>
    </row>
    <row r="13" spans="1:7" ht="9" customHeight="1">
      <c r="A13" s="8"/>
      <c r="B13" s="89" t="s">
        <v>832</v>
      </c>
      <c r="C13" s="159">
        <v>22207430</v>
      </c>
      <c r="D13" s="159">
        <v>46248150</v>
      </c>
      <c r="E13" s="159">
        <v>33479040</v>
      </c>
      <c r="F13" s="160" t="s">
        <v>776</v>
      </c>
    </row>
    <row r="14" spans="1:7" ht="9" customHeight="1">
      <c r="A14" s="8"/>
      <c r="B14" s="89" t="s">
        <v>833</v>
      </c>
      <c r="C14" s="159">
        <v>395922990</v>
      </c>
      <c r="D14" s="159">
        <v>487147050</v>
      </c>
      <c r="E14" s="159">
        <v>352645750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2" t="s">
        <v>691</v>
      </c>
      <c r="B1" s="342"/>
      <c r="C1" s="342"/>
      <c r="D1" s="342"/>
      <c r="E1" s="342"/>
      <c r="F1" s="342"/>
      <c r="G1" s="342"/>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75277700</v>
      </c>
      <c r="D8" s="157">
        <v>63891640</v>
      </c>
      <c r="E8" s="157">
        <v>46251170</v>
      </c>
      <c r="F8" s="8"/>
    </row>
    <row r="9" spans="1:7" ht="9" customHeight="1">
      <c r="A9" s="8"/>
      <c r="B9" s="89" t="s">
        <v>828</v>
      </c>
      <c r="C9" s="159">
        <v>75277700</v>
      </c>
      <c r="D9" s="159">
        <v>63891640</v>
      </c>
      <c r="E9" s="159">
        <v>46251170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4726150</v>
      </c>
      <c r="D12" s="157">
        <v>4090210</v>
      </c>
      <c r="E12" s="157">
        <v>2960900</v>
      </c>
      <c r="F12" s="8"/>
    </row>
    <row r="13" spans="1:7" ht="9" customHeight="1">
      <c r="A13" s="8"/>
      <c r="B13" s="89" t="s">
        <v>832</v>
      </c>
      <c r="C13" s="159">
        <v>4726150</v>
      </c>
      <c r="D13" s="159">
        <v>4090210</v>
      </c>
      <c r="E13" s="159">
        <v>2960900</v>
      </c>
      <c r="F13" s="160" t="s">
        <v>776</v>
      </c>
    </row>
    <row r="14" spans="1:7" ht="9" customHeight="1">
      <c r="A14" s="8"/>
      <c r="B14" s="89" t="s">
        <v>833</v>
      </c>
      <c r="C14" s="159">
        <v>80003850</v>
      </c>
      <c r="D14" s="159">
        <v>67981850</v>
      </c>
      <c r="E14" s="159">
        <v>49212070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55" t="s">
        <v>896</v>
      </c>
      <c r="B1" s="355"/>
      <c r="C1" s="355"/>
      <c r="D1" s="355"/>
      <c r="E1" s="355"/>
      <c r="F1" s="355"/>
      <c r="G1" s="355"/>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69377790</v>
      </c>
      <c r="D8" s="157">
        <v>60576030</v>
      </c>
      <c r="E8" s="157">
        <v>43850990</v>
      </c>
      <c r="F8" s="8"/>
    </row>
    <row r="9" spans="1:7" ht="9" customHeight="1">
      <c r="A9" s="8"/>
      <c r="B9" s="89" t="s">
        <v>828</v>
      </c>
      <c r="C9" s="159">
        <v>69377790</v>
      </c>
      <c r="D9" s="159">
        <v>60576030</v>
      </c>
      <c r="E9" s="159">
        <v>43850990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2745400</v>
      </c>
      <c r="D12" s="157">
        <v>2393070</v>
      </c>
      <c r="E12" s="157">
        <v>1732340</v>
      </c>
      <c r="F12" s="8"/>
    </row>
    <row r="13" spans="1:7" ht="9" customHeight="1">
      <c r="A13" s="8"/>
      <c r="B13" s="89" t="s">
        <v>832</v>
      </c>
      <c r="C13" s="159">
        <v>2745400</v>
      </c>
      <c r="D13" s="159">
        <v>2393070</v>
      </c>
      <c r="E13" s="159">
        <v>1732340</v>
      </c>
      <c r="F13" s="160" t="s">
        <v>776</v>
      </c>
    </row>
    <row r="14" spans="1:7" ht="9" customHeight="1">
      <c r="A14" s="154">
        <v>210202</v>
      </c>
      <c r="B14" s="89" t="s">
        <v>897</v>
      </c>
      <c r="C14" s="8"/>
      <c r="D14" s="8"/>
      <c r="E14" s="8"/>
      <c r="F14" s="8"/>
    </row>
    <row r="15" spans="1:7" ht="9" customHeight="1">
      <c r="A15" s="155">
        <v>21020201</v>
      </c>
      <c r="B15" s="156" t="s">
        <v>898</v>
      </c>
      <c r="C15" s="158" t="s">
        <v>772</v>
      </c>
      <c r="D15" s="157">
        <v>635958950</v>
      </c>
      <c r="E15" s="157">
        <v>460370690</v>
      </c>
      <c r="F15" s="8"/>
    </row>
    <row r="16" spans="1:7" ht="9" customHeight="1">
      <c r="A16" s="155">
        <v>21020203</v>
      </c>
      <c r="B16" s="156" t="s">
        <v>899</v>
      </c>
      <c r="C16" s="158" t="s">
        <v>772</v>
      </c>
      <c r="D16" s="157">
        <v>300000000</v>
      </c>
      <c r="E16" s="157">
        <v>300000000</v>
      </c>
      <c r="F16" s="8"/>
    </row>
    <row r="17" spans="1:6" ht="9" customHeight="1">
      <c r="A17" s="8"/>
      <c r="B17" s="89" t="s">
        <v>900</v>
      </c>
      <c r="C17" s="160" t="s">
        <v>776</v>
      </c>
      <c r="D17" s="159">
        <v>935958950</v>
      </c>
      <c r="E17" s="159">
        <v>760370690</v>
      </c>
      <c r="F17" s="160" t="s">
        <v>776</v>
      </c>
    </row>
    <row r="18" spans="1:6" ht="9" customHeight="1">
      <c r="A18" s="8"/>
      <c r="B18" s="89" t="s">
        <v>833</v>
      </c>
      <c r="C18" s="159">
        <v>72123190</v>
      </c>
      <c r="D18" s="159">
        <v>998928050</v>
      </c>
      <c r="E18" s="159">
        <v>805954020</v>
      </c>
      <c r="F18"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4" t="s">
        <v>901</v>
      </c>
      <c r="B1" s="344"/>
      <c r="C1" s="344"/>
      <c r="D1" s="344"/>
      <c r="E1" s="344"/>
      <c r="F1" s="344"/>
      <c r="G1" s="344"/>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16646480</v>
      </c>
      <c r="D8" s="157">
        <v>4937940</v>
      </c>
      <c r="E8" s="157">
        <v>3574580</v>
      </c>
      <c r="F8" s="8"/>
    </row>
    <row r="9" spans="1:7" ht="9" customHeight="1">
      <c r="A9" s="8"/>
      <c r="B9" s="89" t="s">
        <v>828</v>
      </c>
      <c r="C9" s="159">
        <v>16646480</v>
      </c>
      <c r="D9" s="159">
        <v>4937940</v>
      </c>
      <c r="E9" s="159">
        <v>3574580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695920</v>
      </c>
      <c r="D12" s="157">
        <v>125020</v>
      </c>
      <c r="E12" s="157">
        <v>90500</v>
      </c>
      <c r="F12" s="8"/>
    </row>
    <row r="13" spans="1:7" ht="9" customHeight="1">
      <c r="A13" s="8"/>
      <c r="B13" s="89" t="s">
        <v>832</v>
      </c>
      <c r="C13" s="159">
        <v>695920</v>
      </c>
      <c r="D13" s="159">
        <v>125020</v>
      </c>
      <c r="E13" s="159">
        <v>90500</v>
      </c>
      <c r="F13" s="160" t="s">
        <v>776</v>
      </c>
    </row>
    <row r="14" spans="1:7" ht="9" customHeight="1">
      <c r="A14" s="8"/>
      <c r="B14" s="89" t="s">
        <v>833</v>
      </c>
      <c r="C14" s="159">
        <v>17342400</v>
      </c>
      <c r="D14" s="159">
        <v>5062960</v>
      </c>
      <c r="E14" s="159">
        <v>3665080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6" t="s">
        <v>902</v>
      </c>
      <c r="B1" s="346"/>
      <c r="C1" s="346"/>
      <c r="D1" s="346"/>
      <c r="E1" s="346"/>
      <c r="F1" s="346"/>
      <c r="G1" s="346"/>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127748970</v>
      </c>
      <c r="D8" s="157">
        <v>122533950</v>
      </c>
      <c r="E8" s="157">
        <v>88702330</v>
      </c>
      <c r="F8" s="8"/>
    </row>
    <row r="9" spans="1:7" ht="9" customHeight="1">
      <c r="A9" s="8"/>
      <c r="B9" s="89" t="s">
        <v>828</v>
      </c>
      <c r="C9" s="159">
        <v>127748970</v>
      </c>
      <c r="D9" s="159">
        <v>122533950</v>
      </c>
      <c r="E9" s="159">
        <v>88702330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5940230</v>
      </c>
      <c r="D12" s="157">
        <v>5628810</v>
      </c>
      <c r="E12" s="157">
        <v>4074700</v>
      </c>
      <c r="F12" s="8"/>
    </row>
    <row r="13" spans="1:7" ht="9" customHeight="1">
      <c r="A13" s="8"/>
      <c r="B13" s="89" t="s">
        <v>832</v>
      </c>
      <c r="C13" s="159">
        <v>5940230</v>
      </c>
      <c r="D13" s="159">
        <v>5628810</v>
      </c>
      <c r="E13" s="159">
        <v>4074700</v>
      </c>
      <c r="F13" s="160" t="s">
        <v>776</v>
      </c>
    </row>
    <row r="14" spans="1:7" ht="9" customHeight="1">
      <c r="A14" s="8"/>
      <c r="B14" s="89" t="s">
        <v>833</v>
      </c>
      <c r="C14" s="159">
        <v>133689200</v>
      </c>
      <c r="D14" s="159">
        <v>128162760</v>
      </c>
      <c r="E14" s="159">
        <v>92777030</v>
      </c>
      <c r="F14" s="160" t="s">
        <v>776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sqref="A1:G1"/>
    </sheetView>
  </sheetViews>
  <sheetFormatPr baseColWidth="10" defaultColWidth="8.83203125" defaultRowHeight="12" x14ac:dyDescent="0"/>
  <cols>
    <col min="1" max="1" width="11.5" customWidth="1"/>
    <col min="2" max="2" width="42" customWidth="1"/>
    <col min="3" max="3" width="16.1640625" customWidth="1"/>
    <col min="4" max="4" width="16.5" customWidth="1"/>
    <col min="5" max="6" width="16.1640625" customWidth="1"/>
    <col min="7" max="7" width="12.83203125" customWidth="1"/>
  </cols>
  <sheetData>
    <row r="1" spans="1:7" ht="13.5" customHeight="1">
      <c r="A1" s="343" t="s">
        <v>903</v>
      </c>
      <c r="B1" s="343"/>
      <c r="C1" s="343"/>
      <c r="D1" s="343"/>
      <c r="E1" s="343"/>
      <c r="F1" s="343"/>
      <c r="G1" s="343"/>
    </row>
    <row r="2" spans="1:7" ht="18" customHeight="1">
      <c r="A2" s="52" t="s">
        <v>817</v>
      </c>
      <c r="B2" s="41" t="s">
        <v>818</v>
      </c>
      <c r="C2" s="10" t="s">
        <v>819</v>
      </c>
      <c r="D2" s="10" t="s">
        <v>820</v>
      </c>
      <c r="E2" s="52" t="s">
        <v>821</v>
      </c>
      <c r="F2" s="92" t="s">
        <v>822</v>
      </c>
    </row>
    <row r="3" spans="1:7" ht="9" customHeight="1">
      <c r="A3" s="8"/>
      <c r="B3" s="8"/>
      <c r="C3" s="163" t="s">
        <v>780</v>
      </c>
      <c r="D3" s="163" t="s">
        <v>780</v>
      </c>
      <c r="E3" s="163" t="s">
        <v>780</v>
      </c>
      <c r="F3" s="163" t="s">
        <v>780</v>
      </c>
    </row>
    <row r="4" spans="1:7" ht="9" customHeight="1">
      <c r="A4" s="154">
        <v>2</v>
      </c>
      <c r="B4" s="89" t="s">
        <v>823</v>
      </c>
      <c r="C4" s="8"/>
      <c r="D4" s="8"/>
      <c r="E4" s="8"/>
      <c r="F4" s="8"/>
    </row>
    <row r="5" spans="1:7" ht="9" customHeight="1">
      <c r="A5" s="154">
        <v>21</v>
      </c>
      <c r="B5" s="89" t="s">
        <v>824</v>
      </c>
      <c r="C5" s="8"/>
      <c r="D5" s="8"/>
      <c r="E5" s="8"/>
      <c r="F5" s="8"/>
    </row>
    <row r="6" spans="1:7" ht="9" customHeight="1">
      <c r="A6" s="154">
        <v>2101</v>
      </c>
      <c r="B6" s="89" t="s">
        <v>825</v>
      </c>
      <c r="C6" s="8"/>
      <c r="D6" s="8"/>
      <c r="E6" s="8"/>
      <c r="F6" s="8"/>
    </row>
    <row r="7" spans="1:7" ht="9" customHeight="1">
      <c r="A7" s="154">
        <v>210101</v>
      </c>
      <c r="B7" s="89" t="s">
        <v>826</v>
      </c>
      <c r="C7" s="8"/>
      <c r="D7" s="8"/>
      <c r="E7" s="8"/>
      <c r="F7" s="8"/>
    </row>
    <row r="8" spans="1:7" ht="9" customHeight="1">
      <c r="A8" s="155">
        <v>21010101</v>
      </c>
      <c r="B8" s="156" t="s">
        <v>827</v>
      </c>
      <c r="C8" s="157">
        <v>60879279.549999997</v>
      </c>
      <c r="D8" s="157">
        <v>36974070</v>
      </c>
      <c r="E8" s="157">
        <v>26765530</v>
      </c>
      <c r="F8" s="8"/>
    </row>
    <row r="9" spans="1:7" ht="9" customHeight="1">
      <c r="A9" s="8"/>
      <c r="B9" s="89" t="s">
        <v>828</v>
      </c>
      <c r="C9" s="159">
        <v>60879279.549999997</v>
      </c>
      <c r="D9" s="159">
        <v>36974070</v>
      </c>
      <c r="E9" s="159">
        <v>26765530</v>
      </c>
      <c r="F9" s="160" t="s">
        <v>776</v>
      </c>
    </row>
    <row r="10" spans="1:7" ht="9" customHeight="1">
      <c r="A10" s="154">
        <v>2102</v>
      </c>
      <c r="B10" s="89" t="s">
        <v>829</v>
      </c>
      <c r="C10" s="8"/>
      <c r="D10" s="8"/>
      <c r="E10" s="8"/>
      <c r="F10" s="8"/>
    </row>
    <row r="11" spans="1:7" ht="9" customHeight="1">
      <c r="A11" s="154">
        <v>210201</v>
      </c>
      <c r="B11" s="89" t="s">
        <v>830</v>
      </c>
      <c r="C11" s="8"/>
      <c r="D11" s="8"/>
      <c r="E11" s="8"/>
      <c r="F11" s="8"/>
    </row>
    <row r="12" spans="1:7" ht="9" customHeight="1">
      <c r="A12" s="155">
        <v>21020101</v>
      </c>
      <c r="B12" s="156" t="s">
        <v>831</v>
      </c>
      <c r="C12" s="157">
        <v>2483600.4500000002</v>
      </c>
      <c r="D12" s="157">
        <v>1684510</v>
      </c>
      <c r="E12" s="157">
        <v>1219420</v>
      </c>
      <c r="F12" s="8"/>
    </row>
    <row r="13" spans="1:7" ht="9" customHeight="1">
      <c r="A13" s="8"/>
      <c r="B13" s="89" t="s">
        <v>832</v>
      </c>
      <c r="C13" s="159">
        <v>2483600.4500000002</v>
      </c>
      <c r="D13" s="159">
        <v>1684510</v>
      </c>
      <c r="E13" s="159">
        <v>1219420</v>
      </c>
      <c r="F13" s="160" t="s">
        <v>776</v>
      </c>
    </row>
    <row r="14" spans="1:7" ht="9" customHeight="1">
      <c r="A14" s="8"/>
      <c r="B14" s="89" t="s">
        <v>833</v>
      </c>
      <c r="C14" s="159">
        <v>63362880</v>
      </c>
      <c r="D14" s="159">
        <v>38658580</v>
      </c>
      <c r="E14" s="159">
        <v>27984950</v>
      </c>
      <c r="F14" s="160" t="s">
        <v>776</v>
      </c>
    </row>
    <row r="15" spans="1:7" ht="409" customHeight="1">
      <c r="A15" s="236" t="s">
        <v>904</v>
      </c>
      <c r="B15" s="236"/>
      <c r="C15" s="236"/>
      <c r="D15" s="236"/>
      <c r="E15" s="236"/>
      <c r="F15" s="236"/>
      <c r="G15" s="236"/>
    </row>
    <row r="16" spans="1:7" ht="231.25" customHeight="1">
      <c r="A16" s="236"/>
      <c r="B16" s="236"/>
      <c r="C16" s="236"/>
      <c r="D16" s="236"/>
      <c r="E16" s="236"/>
      <c r="F16" s="236"/>
      <c r="G16" s="236"/>
    </row>
  </sheetData>
  <mergeCells count="2">
    <mergeCell ref="A1:G1"/>
    <mergeCell ref="A15:G16"/>
  </mergeCells>
  <pageMargins left="0.7" right="0.7" top="0.75" bottom="0.75" header="0.3" footer="0.3"/>
  <extLst>
    <ext xmlns:mx="http://schemas.microsoft.com/office/mac/excel/2008/main" uri="{64002731-A6B0-56B0-2670-7721B7C09600}">
      <mx:PLV Mode="0" OnePage="0" WScale="0"/>
    </ext>
  </extLst>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5"/>
  <sheetViews>
    <sheetView topLeftCell="A101" workbookViewId="0">
      <selection activeCell="D114" sqref="D114"/>
    </sheetView>
  </sheetViews>
  <sheetFormatPr baseColWidth="10" defaultColWidth="8.83203125" defaultRowHeight="23" customHeight="1" x14ac:dyDescent="0"/>
  <cols>
    <col min="1" max="1" width="10.6640625" style="436" customWidth="1"/>
    <col min="2" max="2" width="35.83203125" style="436" customWidth="1"/>
    <col min="3" max="3" width="10.6640625" style="436" hidden="1" customWidth="1"/>
    <col min="4" max="4" width="13.83203125" style="436" customWidth="1"/>
    <col min="5" max="5" width="12.83203125" style="436" hidden="1" customWidth="1"/>
    <col min="6" max="6" width="11.5" style="436" hidden="1" customWidth="1"/>
    <col min="7" max="7" width="13" style="436" bestFit="1" customWidth="1"/>
    <col min="8" max="16384" width="8.83203125" style="436"/>
  </cols>
  <sheetData>
    <row r="1" spans="1:7" ht="23" customHeight="1">
      <c r="A1" s="584" t="s">
        <v>2405</v>
      </c>
      <c r="B1" s="584"/>
      <c r="C1" s="584"/>
      <c r="D1" s="584"/>
      <c r="E1" s="584"/>
      <c r="F1" s="584"/>
    </row>
    <row r="2" spans="1:7" ht="23" customHeight="1">
      <c r="A2" s="279" t="s">
        <v>136</v>
      </c>
      <c r="B2" s="279"/>
      <c r="C2" s="279"/>
      <c r="D2" s="279"/>
      <c r="E2" s="279"/>
      <c r="F2" s="279"/>
    </row>
    <row r="3" spans="1:7" ht="23" customHeight="1">
      <c r="A3" s="582"/>
      <c r="B3" s="582"/>
      <c r="C3" s="582"/>
      <c r="D3" s="582"/>
      <c r="E3" s="582"/>
      <c r="F3" s="582"/>
    </row>
    <row r="4" spans="1:7" ht="23" customHeight="1">
      <c r="A4" s="545" t="s">
        <v>2414</v>
      </c>
      <c r="B4" s="545"/>
      <c r="C4" s="545"/>
      <c r="D4" s="545"/>
      <c r="E4" s="545"/>
      <c r="F4" s="545"/>
    </row>
    <row r="6" spans="1:7" ht="23" customHeight="1">
      <c r="A6" s="439" t="s">
        <v>2273</v>
      </c>
      <c r="B6" s="455" t="s">
        <v>2274</v>
      </c>
      <c r="C6" s="546" t="s">
        <v>1994</v>
      </c>
      <c r="D6" s="437" t="s">
        <v>2256</v>
      </c>
      <c r="E6" s="454" t="s">
        <v>2156</v>
      </c>
      <c r="F6" s="439" t="s">
        <v>1997</v>
      </c>
    </row>
    <row r="7" spans="1:7" ht="23" customHeight="1">
      <c r="A7" s="442"/>
      <c r="B7" s="442"/>
      <c r="C7" s="440" t="s">
        <v>2002</v>
      </c>
      <c r="D7" s="440" t="s">
        <v>2002</v>
      </c>
      <c r="E7" s="440" t="s">
        <v>2002</v>
      </c>
      <c r="F7" s="440" t="s">
        <v>2002</v>
      </c>
    </row>
    <row r="8" spans="1:7" ht="23" customHeight="1">
      <c r="A8" s="442"/>
      <c r="B8" s="439" t="s">
        <v>2259</v>
      </c>
      <c r="C8" s="442"/>
      <c r="D8" s="442"/>
      <c r="E8" s="442"/>
      <c r="F8" s="442"/>
    </row>
    <row r="9" spans="1:7" ht="23" customHeight="1">
      <c r="A9" s="568">
        <v>11100100100</v>
      </c>
      <c r="B9" s="441" t="s">
        <v>2277</v>
      </c>
      <c r="C9" s="451">
        <v>4407059870</v>
      </c>
      <c r="D9" s="451">
        <v>2590700420</v>
      </c>
      <c r="E9" s="451">
        <v>1449299580</v>
      </c>
      <c r="F9" s="451">
        <v>4040000000</v>
      </c>
      <c r="G9" s="560">
        <f>D9+D10</f>
        <v>2600700420</v>
      </c>
    </row>
    <row r="10" spans="1:7" ht="23" customHeight="1">
      <c r="A10" s="568">
        <v>11101000100</v>
      </c>
      <c r="B10" s="441" t="s">
        <v>2278</v>
      </c>
      <c r="C10" s="451">
        <v>33460000</v>
      </c>
      <c r="D10" s="451">
        <v>10000000</v>
      </c>
      <c r="E10" s="449" t="s">
        <v>2017</v>
      </c>
      <c r="F10" s="451">
        <v>10000000</v>
      </c>
    </row>
    <row r="11" spans="1:7" ht="23" customHeight="1">
      <c r="A11" s="568">
        <v>11101900100</v>
      </c>
      <c r="B11" s="441" t="s">
        <v>2279</v>
      </c>
      <c r="C11" s="451">
        <v>10575820</v>
      </c>
      <c r="D11" s="449" t="s">
        <v>2017</v>
      </c>
      <c r="E11" s="451">
        <v>594623270</v>
      </c>
      <c r="F11" s="451">
        <v>594623270</v>
      </c>
    </row>
    <row r="12" spans="1:7" ht="23" customHeight="1">
      <c r="A12" s="568">
        <v>11103500100</v>
      </c>
      <c r="B12" s="441" t="s">
        <v>2280</v>
      </c>
      <c r="C12" s="451">
        <v>2643960</v>
      </c>
      <c r="D12" s="451">
        <v>962430</v>
      </c>
      <c r="E12" s="449" t="s">
        <v>2017</v>
      </c>
      <c r="F12" s="451">
        <v>962430</v>
      </c>
    </row>
    <row r="13" spans="1:7" ht="23" customHeight="1">
      <c r="A13" s="568">
        <v>11200300100</v>
      </c>
      <c r="B13" s="441" t="s">
        <v>2281</v>
      </c>
      <c r="C13" s="451">
        <v>1290503940</v>
      </c>
      <c r="D13" s="451">
        <v>700000000</v>
      </c>
      <c r="E13" s="449" t="s">
        <v>2017</v>
      </c>
      <c r="F13" s="451">
        <v>700000000</v>
      </c>
    </row>
    <row r="14" spans="1:7" ht="23" customHeight="1">
      <c r="A14" s="568">
        <v>11200400100</v>
      </c>
      <c r="B14" s="441" t="s">
        <v>2282</v>
      </c>
      <c r="C14" s="451">
        <v>69230000</v>
      </c>
      <c r="D14" s="451">
        <v>50000000</v>
      </c>
      <c r="E14" s="449" t="s">
        <v>2017</v>
      </c>
      <c r="F14" s="451">
        <v>50000000</v>
      </c>
      <c r="G14" s="560">
        <f>D14+D13</f>
        <v>750000000</v>
      </c>
    </row>
    <row r="15" spans="1:7" ht="23" customHeight="1">
      <c r="A15" s="568">
        <v>14000100100</v>
      </c>
      <c r="B15" s="441" t="s">
        <v>2415</v>
      </c>
      <c r="C15" s="451">
        <v>12172990</v>
      </c>
      <c r="D15" s="451">
        <v>12172990</v>
      </c>
      <c r="E15" s="449" t="s">
        <v>2017</v>
      </c>
      <c r="F15" s="451">
        <v>12172990</v>
      </c>
    </row>
    <row r="16" spans="1:7" ht="23" customHeight="1">
      <c r="A16" s="568">
        <v>14000200100</v>
      </c>
      <c r="B16" s="441" t="s">
        <v>2416</v>
      </c>
      <c r="C16" s="451">
        <v>12690990</v>
      </c>
      <c r="D16" s="451">
        <v>23860900</v>
      </c>
      <c r="E16" s="449" t="s">
        <v>2017</v>
      </c>
      <c r="F16" s="451">
        <v>23860900</v>
      </c>
    </row>
    <row r="17" spans="1:6" ht="23" customHeight="1">
      <c r="A17" s="568">
        <v>12500500100</v>
      </c>
      <c r="B17" s="441" t="s">
        <v>2285</v>
      </c>
      <c r="C17" s="451">
        <v>211542310</v>
      </c>
      <c r="D17" s="451">
        <v>77003120</v>
      </c>
      <c r="E17" s="449" t="s">
        <v>2017</v>
      </c>
      <c r="F17" s="451">
        <v>77003120</v>
      </c>
    </row>
    <row r="18" spans="1:6" ht="23" customHeight="1">
      <c r="A18" s="568">
        <v>14700100100</v>
      </c>
      <c r="B18" s="441" t="s">
        <v>2286</v>
      </c>
      <c r="C18" s="451">
        <v>15000000</v>
      </c>
      <c r="D18" s="451">
        <v>5460130</v>
      </c>
      <c r="E18" s="449" t="s">
        <v>2017</v>
      </c>
      <c r="F18" s="451">
        <v>5460130</v>
      </c>
    </row>
    <row r="19" spans="1:6" ht="23" customHeight="1">
      <c r="A19" s="568">
        <v>14700200100</v>
      </c>
      <c r="B19" s="441" t="s">
        <v>2287</v>
      </c>
      <c r="C19" s="451">
        <v>400000000</v>
      </c>
      <c r="D19" s="451">
        <v>145603250</v>
      </c>
      <c r="E19" s="449" t="s">
        <v>2017</v>
      </c>
      <c r="F19" s="451">
        <v>145603250</v>
      </c>
    </row>
    <row r="20" spans="1:6" ht="23" customHeight="1">
      <c r="A20" s="568">
        <v>14800100100</v>
      </c>
      <c r="B20" s="441" t="s">
        <v>2288</v>
      </c>
      <c r="C20" s="451">
        <v>1500000000</v>
      </c>
      <c r="D20" s="451">
        <v>24000000</v>
      </c>
      <c r="E20" s="449" t="s">
        <v>2017</v>
      </c>
      <c r="F20" s="451">
        <v>24000000</v>
      </c>
    </row>
    <row r="21" spans="1:6" ht="23" customHeight="1">
      <c r="A21" s="568">
        <v>22800100100</v>
      </c>
      <c r="B21" s="441" t="s">
        <v>2289</v>
      </c>
      <c r="C21" s="451">
        <v>32355000</v>
      </c>
      <c r="D21" s="451">
        <v>2265950</v>
      </c>
      <c r="E21" s="451">
        <v>9511540</v>
      </c>
      <c r="F21" s="451">
        <v>11777490</v>
      </c>
    </row>
    <row r="22" spans="1:6" ht="23" customHeight="1">
      <c r="A22" s="568">
        <v>45102100100</v>
      </c>
      <c r="B22" s="441" t="s">
        <v>2290</v>
      </c>
      <c r="C22" s="451">
        <v>46000000</v>
      </c>
      <c r="D22" s="451">
        <v>5000000</v>
      </c>
      <c r="E22" s="449" t="s">
        <v>2017</v>
      </c>
      <c r="F22" s="451">
        <v>5000000</v>
      </c>
    </row>
    <row r="23" spans="1:6" ht="23" customHeight="1">
      <c r="A23" s="568">
        <v>55100100100</v>
      </c>
      <c r="B23" s="441" t="s">
        <v>2291</v>
      </c>
      <c r="C23" s="451">
        <v>12990000</v>
      </c>
      <c r="D23" s="451">
        <v>3000000</v>
      </c>
      <c r="E23" s="449" t="s">
        <v>2017</v>
      </c>
      <c r="F23" s="451">
        <v>3000000</v>
      </c>
    </row>
    <row r="24" spans="1:6" ht="23" customHeight="1">
      <c r="A24" s="442"/>
      <c r="B24" s="439" t="s">
        <v>2292</v>
      </c>
      <c r="C24" s="450">
        <v>8056224880</v>
      </c>
      <c r="D24" s="450">
        <v>3650029190</v>
      </c>
      <c r="E24" s="450">
        <v>2053434390</v>
      </c>
      <c r="F24" s="450">
        <v>5703463580</v>
      </c>
    </row>
    <row r="25" spans="1:6" ht="23" customHeight="1">
      <c r="A25" s="442"/>
      <c r="B25" s="439" t="s">
        <v>2260</v>
      </c>
      <c r="C25" s="442"/>
      <c r="D25" s="442"/>
      <c r="E25" s="442"/>
      <c r="F25" s="442"/>
    </row>
    <row r="26" spans="1:6" ht="23" customHeight="1">
      <c r="A26" s="568">
        <v>21500100100</v>
      </c>
      <c r="B26" s="441" t="s">
        <v>2293</v>
      </c>
      <c r="C26" s="451">
        <v>88308110</v>
      </c>
      <c r="D26" s="451">
        <v>22144870</v>
      </c>
      <c r="E26" s="449" t="s">
        <v>2017</v>
      </c>
      <c r="F26" s="451">
        <v>22144870</v>
      </c>
    </row>
    <row r="27" spans="1:6" ht="23" customHeight="1">
      <c r="A27" s="568">
        <v>21501400100</v>
      </c>
      <c r="B27" s="441" t="s">
        <v>2294</v>
      </c>
      <c r="C27" s="451">
        <v>15000000</v>
      </c>
      <c r="D27" s="451">
        <v>2500000</v>
      </c>
      <c r="E27" s="449" t="s">
        <v>2017</v>
      </c>
      <c r="F27" s="451">
        <v>2500000</v>
      </c>
    </row>
    <row r="28" spans="1:6" ht="23" customHeight="1">
      <c r="A28" s="568">
        <v>21510200100</v>
      </c>
      <c r="B28" s="441" t="s">
        <v>2295</v>
      </c>
      <c r="C28" s="451">
        <v>5816700</v>
      </c>
      <c r="D28" s="451">
        <v>2117330</v>
      </c>
      <c r="E28" s="449" t="s">
        <v>2017</v>
      </c>
      <c r="F28" s="451">
        <v>2117330</v>
      </c>
    </row>
    <row r="29" spans="1:6" ht="23" customHeight="1">
      <c r="A29" s="568">
        <v>21510300100</v>
      </c>
      <c r="B29" s="441" t="s">
        <v>2296</v>
      </c>
      <c r="C29" s="451">
        <v>10093760</v>
      </c>
      <c r="D29" s="451">
        <v>3674220</v>
      </c>
      <c r="E29" s="449" t="s">
        <v>2017</v>
      </c>
      <c r="F29" s="451">
        <v>3674220</v>
      </c>
    </row>
    <row r="30" spans="1:6" ht="23" customHeight="1">
      <c r="A30" s="442"/>
      <c r="B30" s="439" t="s">
        <v>2297</v>
      </c>
      <c r="C30" s="450">
        <v>119218570</v>
      </c>
      <c r="D30" s="450">
        <v>30436420</v>
      </c>
      <c r="E30" s="458" t="s">
        <v>2017</v>
      </c>
      <c r="F30" s="450">
        <v>30436420</v>
      </c>
    </row>
    <row r="31" spans="1:6" ht="23" customHeight="1">
      <c r="A31" s="442"/>
      <c r="B31" s="439" t="s">
        <v>2298</v>
      </c>
      <c r="C31" s="442"/>
      <c r="D31" s="442"/>
      <c r="E31" s="442"/>
      <c r="F31" s="442"/>
    </row>
    <row r="32" spans="1:6" ht="23" customHeight="1">
      <c r="A32" s="568">
        <v>22000300100</v>
      </c>
      <c r="B32" s="441" t="s">
        <v>2362</v>
      </c>
      <c r="C32" s="451">
        <v>263472760</v>
      </c>
      <c r="D32" s="451">
        <v>95906230</v>
      </c>
      <c r="E32" s="449" t="s">
        <v>2017</v>
      </c>
      <c r="F32" s="451">
        <v>95906230</v>
      </c>
    </row>
    <row r="33" spans="1:7" ht="23" customHeight="1">
      <c r="A33" s="568">
        <v>23800400100</v>
      </c>
      <c r="B33" s="441" t="s">
        <v>2300</v>
      </c>
      <c r="C33" s="451">
        <v>35380000</v>
      </c>
      <c r="D33" s="451">
        <v>12878610</v>
      </c>
      <c r="E33" s="449" t="s">
        <v>2017</v>
      </c>
      <c r="F33" s="451">
        <v>12878610</v>
      </c>
    </row>
    <row r="34" spans="1:7" ht="23" customHeight="1">
      <c r="A34" s="442"/>
      <c r="B34" s="439" t="s">
        <v>2301</v>
      </c>
      <c r="C34" s="450">
        <v>298852760</v>
      </c>
      <c r="D34" s="450">
        <v>108784840</v>
      </c>
      <c r="E34" s="458" t="s">
        <v>2017</v>
      </c>
      <c r="F34" s="450">
        <v>108784840</v>
      </c>
    </row>
    <row r="35" spans="1:7" ht="23" customHeight="1">
      <c r="A35" s="442"/>
      <c r="B35" s="439" t="s">
        <v>2262</v>
      </c>
      <c r="C35" s="442"/>
      <c r="D35" s="442"/>
      <c r="E35" s="442"/>
      <c r="F35" s="442"/>
    </row>
    <row r="36" spans="1:7" ht="23" customHeight="1">
      <c r="A36" s="568">
        <v>11100800100</v>
      </c>
      <c r="B36" s="441" t="s">
        <v>2302</v>
      </c>
      <c r="C36" s="449" t="s">
        <v>2017</v>
      </c>
      <c r="D36" s="449" t="s">
        <v>2017</v>
      </c>
      <c r="E36" s="449" t="s">
        <v>2017</v>
      </c>
      <c r="F36" s="449" t="s">
        <v>2017</v>
      </c>
    </row>
    <row r="37" spans="1:7" ht="23" customHeight="1">
      <c r="A37" s="568">
        <v>22200100100</v>
      </c>
      <c r="B37" s="441" t="s">
        <v>2303</v>
      </c>
      <c r="C37" s="451">
        <v>109803620</v>
      </c>
      <c r="D37" s="451">
        <v>5076560</v>
      </c>
      <c r="E37" s="451">
        <v>693844740</v>
      </c>
      <c r="F37" s="451">
        <v>698921300</v>
      </c>
    </row>
    <row r="38" spans="1:7" ht="23" customHeight="1">
      <c r="A38" s="568">
        <v>22205100100</v>
      </c>
      <c r="B38" s="441" t="s">
        <v>2304</v>
      </c>
      <c r="C38" s="451">
        <v>8060040</v>
      </c>
      <c r="D38" s="451">
        <v>2933930</v>
      </c>
      <c r="E38" s="449" t="s">
        <v>2017</v>
      </c>
      <c r="F38" s="451">
        <v>2933930</v>
      </c>
      <c r="G38" s="560">
        <f>D38+D37</f>
        <v>8010490</v>
      </c>
    </row>
    <row r="39" spans="1:7" ht="23" customHeight="1">
      <c r="A39" s="568">
        <v>23600100100</v>
      </c>
      <c r="B39" s="441" t="s">
        <v>2305</v>
      </c>
      <c r="C39" s="451">
        <v>4759110</v>
      </c>
      <c r="D39" s="451">
        <v>1732360</v>
      </c>
      <c r="E39" s="449" t="s">
        <v>2017</v>
      </c>
      <c r="F39" s="451">
        <v>1732360</v>
      </c>
    </row>
    <row r="40" spans="1:7" ht="23" customHeight="1">
      <c r="A40" s="568">
        <v>23600400100</v>
      </c>
      <c r="B40" s="441" t="s">
        <v>2306</v>
      </c>
      <c r="C40" s="451">
        <v>10500000</v>
      </c>
      <c r="D40" s="451">
        <v>3822090</v>
      </c>
      <c r="E40" s="449" t="s">
        <v>2017</v>
      </c>
      <c r="F40" s="451">
        <v>3822090</v>
      </c>
    </row>
    <row r="41" spans="1:7" ht="23" customHeight="1">
      <c r="A41" s="568">
        <v>23605200100</v>
      </c>
      <c r="B41" s="441" t="s">
        <v>2307</v>
      </c>
      <c r="C41" s="451">
        <v>5083800</v>
      </c>
      <c r="D41" s="451">
        <v>1850550</v>
      </c>
      <c r="E41" s="449" t="s">
        <v>2017</v>
      </c>
      <c r="F41" s="451">
        <v>1850550</v>
      </c>
      <c r="G41" s="560">
        <f>D41+D40+D39</f>
        <v>7405000</v>
      </c>
    </row>
    <row r="42" spans="1:7" ht="23" customHeight="1">
      <c r="A42" s="568">
        <v>51300100100</v>
      </c>
      <c r="B42" s="441" t="s">
        <v>2308</v>
      </c>
      <c r="C42" s="451">
        <v>90042530</v>
      </c>
      <c r="D42" s="449" t="s">
        <v>2017</v>
      </c>
      <c r="E42" s="449" t="s">
        <v>2017</v>
      </c>
      <c r="F42" s="449" t="s">
        <v>2017</v>
      </c>
    </row>
    <row r="43" spans="1:7" ht="23" customHeight="1">
      <c r="A43" s="442"/>
      <c r="B43" s="439" t="s">
        <v>2309</v>
      </c>
      <c r="C43" s="450">
        <v>228249100</v>
      </c>
      <c r="D43" s="450">
        <v>15415490</v>
      </c>
      <c r="E43" s="450">
        <v>693844740</v>
      </c>
      <c r="F43" s="450">
        <v>709260230</v>
      </c>
    </row>
    <row r="44" spans="1:7" ht="23" customHeight="1">
      <c r="A44" s="442"/>
      <c r="B44" s="439" t="s">
        <v>2263</v>
      </c>
      <c r="C44" s="442"/>
      <c r="D44" s="442"/>
      <c r="E44" s="442"/>
      <c r="F44" s="442"/>
    </row>
    <row r="45" spans="1:7" ht="23" customHeight="1">
      <c r="A45" s="568">
        <v>51700100100</v>
      </c>
      <c r="B45" s="441" t="s">
        <v>2310</v>
      </c>
      <c r="C45" s="451">
        <v>421560790</v>
      </c>
      <c r="D45" s="451">
        <v>294892010</v>
      </c>
      <c r="E45" s="449" t="s">
        <v>2017</v>
      </c>
      <c r="F45" s="451">
        <v>294892010</v>
      </c>
    </row>
    <row r="46" spans="1:7" ht="23" customHeight="1">
      <c r="A46" s="568">
        <v>51700300100</v>
      </c>
      <c r="B46" s="441" t="s">
        <v>2311</v>
      </c>
      <c r="C46" s="451">
        <v>90000000</v>
      </c>
      <c r="D46" s="451">
        <v>32760740</v>
      </c>
      <c r="E46" s="449" t="s">
        <v>2017</v>
      </c>
      <c r="F46" s="451">
        <v>32760740</v>
      </c>
    </row>
    <row r="47" spans="1:7" ht="23" customHeight="1">
      <c r="A47" s="568">
        <v>51700800100</v>
      </c>
      <c r="B47" s="441" t="s">
        <v>2312</v>
      </c>
      <c r="C47" s="451">
        <v>708580</v>
      </c>
      <c r="D47" s="451">
        <v>708580</v>
      </c>
      <c r="E47" s="449" t="s">
        <v>2017</v>
      </c>
      <c r="F47" s="451">
        <v>708580</v>
      </c>
    </row>
    <row r="48" spans="1:7" ht="23" customHeight="1">
      <c r="A48" s="568">
        <v>51701000100</v>
      </c>
      <c r="B48" s="441" t="s">
        <v>2313</v>
      </c>
      <c r="C48" s="451">
        <v>2828330</v>
      </c>
      <c r="D48" s="451">
        <v>1029540</v>
      </c>
      <c r="E48" s="449" t="s">
        <v>2017</v>
      </c>
      <c r="F48" s="451">
        <v>1029540</v>
      </c>
    </row>
    <row r="49" spans="1:6" ht="23" customHeight="1">
      <c r="A49" s="568">
        <v>51701800100</v>
      </c>
      <c r="B49" s="441" t="s">
        <v>2314</v>
      </c>
      <c r="C49" s="451">
        <v>723245700</v>
      </c>
      <c r="D49" s="451">
        <v>363267320</v>
      </c>
      <c r="E49" s="449" t="s">
        <v>2017</v>
      </c>
      <c r="F49" s="451">
        <v>363267320</v>
      </c>
    </row>
    <row r="50" spans="1:6" ht="23" customHeight="1">
      <c r="A50" s="568">
        <v>51701900100</v>
      </c>
      <c r="B50" s="441" t="s">
        <v>2315</v>
      </c>
      <c r="C50" s="451">
        <v>546321600</v>
      </c>
      <c r="D50" s="451">
        <v>298865510</v>
      </c>
      <c r="E50" s="449" t="s">
        <v>2017</v>
      </c>
      <c r="F50" s="451">
        <v>298865510</v>
      </c>
    </row>
    <row r="51" spans="1:6" ht="23" customHeight="1">
      <c r="A51" s="568">
        <v>51702000100</v>
      </c>
      <c r="B51" s="441" t="s">
        <v>2316</v>
      </c>
      <c r="C51" s="451">
        <v>431647330</v>
      </c>
      <c r="D51" s="451">
        <v>257123140</v>
      </c>
      <c r="E51" s="449" t="s">
        <v>2017</v>
      </c>
      <c r="F51" s="451">
        <v>257123140</v>
      </c>
    </row>
    <row r="52" spans="1:6" ht="23" customHeight="1">
      <c r="A52" s="568">
        <v>51702100100</v>
      </c>
      <c r="B52" s="441" t="s">
        <v>2317</v>
      </c>
      <c r="C52" s="451">
        <v>78500000</v>
      </c>
      <c r="D52" s="451">
        <v>128574640</v>
      </c>
      <c r="E52" s="449" t="s">
        <v>2017</v>
      </c>
      <c r="F52" s="451">
        <v>128574640</v>
      </c>
    </row>
    <row r="53" spans="1:6" ht="23" customHeight="1">
      <c r="A53" s="568">
        <v>51702200100</v>
      </c>
      <c r="B53" s="441" t="s">
        <v>2318</v>
      </c>
      <c r="C53" s="451">
        <v>766000000</v>
      </c>
      <c r="D53" s="451">
        <v>378830230</v>
      </c>
      <c r="E53" s="449" t="s">
        <v>2017</v>
      </c>
      <c r="F53" s="451">
        <v>378830230</v>
      </c>
    </row>
    <row r="54" spans="1:6" ht="23" customHeight="1">
      <c r="A54" s="568">
        <v>51702300100</v>
      </c>
      <c r="B54" s="441" t="s">
        <v>2319</v>
      </c>
      <c r="C54" s="449" t="s">
        <v>2017</v>
      </c>
      <c r="D54" s="449" t="s">
        <v>2017</v>
      </c>
      <c r="E54" s="449" t="s">
        <v>2017</v>
      </c>
      <c r="F54" s="449" t="s">
        <v>2017</v>
      </c>
    </row>
    <row r="55" spans="1:6" ht="23" customHeight="1">
      <c r="A55" s="568">
        <v>51702600100</v>
      </c>
      <c r="B55" s="441" t="s">
        <v>2417</v>
      </c>
      <c r="C55" s="451">
        <v>58000000</v>
      </c>
      <c r="D55" s="451">
        <v>15000000</v>
      </c>
      <c r="E55" s="449" t="s">
        <v>2017</v>
      </c>
      <c r="F55" s="451">
        <v>15000000</v>
      </c>
    </row>
    <row r="56" spans="1:6" ht="23" customHeight="1">
      <c r="A56" s="568">
        <v>51702700100</v>
      </c>
      <c r="B56" s="441" t="s">
        <v>2418</v>
      </c>
      <c r="C56" s="451">
        <v>58000000</v>
      </c>
      <c r="D56" s="451">
        <v>15000000</v>
      </c>
      <c r="E56" s="449" t="s">
        <v>2017</v>
      </c>
      <c r="F56" s="451">
        <v>15000000</v>
      </c>
    </row>
    <row r="57" spans="1:6" ht="23" customHeight="1">
      <c r="A57" s="568">
        <v>51702800100</v>
      </c>
      <c r="B57" s="441" t="s">
        <v>2322</v>
      </c>
      <c r="C57" s="451">
        <v>57500000</v>
      </c>
      <c r="D57" s="451">
        <v>15000000</v>
      </c>
      <c r="E57" s="449" t="s">
        <v>2017</v>
      </c>
      <c r="F57" s="451">
        <v>15000000</v>
      </c>
    </row>
    <row r="58" spans="1:6" ht="23" customHeight="1">
      <c r="A58" s="568">
        <v>51705100100</v>
      </c>
      <c r="B58" s="441" t="s">
        <v>2323</v>
      </c>
      <c r="C58" s="451">
        <v>4500000</v>
      </c>
      <c r="D58" s="451">
        <v>1638040</v>
      </c>
      <c r="E58" s="449" t="s">
        <v>2017</v>
      </c>
      <c r="F58" s="451">
        <v>1638040</v>
      </c>
    </row>
    <row r="59" spans="1:6" ht="23" customHeight="1">
      <c r="A59" s="568">
        <v>51705300100</v>
      </c>
      <c r="B59" s="441" t="s">
        <v>2324</v>
      </c>
      <c r="C59" s="451">
        <v>21151640</v>
      </c>
      <c r="D59" s="451">
        <v>7699370</v>
      </c>
      <c r="E59" s="449" t="s">
        <v>2017</v>
      </c>
      <c r="F59" s="451">
        <v>7699370</v>
      </c>
    </row>
    <row r="60" spans="1:6" ht="23" customHeight="1">
      <c r="A60" s="568">
        <v>51705600100</v>
      </c>
      <c r="B60" s="441" t="s">
        <v>2325</v>
      </c>
      <c r="C60" s="451">
        <v>10000000</v>
      </c>
      <c r="D60" s="451">
        <v>2640100</v>
      </c>
      <c r="E60" s="449" t="s">
        <v>2017</v>
      </c>
      <c r="F60" s="451">
        <v>2640100</v>
      </c>
    </row>
    <row r="61" spans="1:6" ht="23" customHeight="1">
      <c r="A61" s="568">
        <v>51706500100</v>
      </c>
      <c r="B61" s="441" t="s">
        <v>2326</v>
      </c>
      <c r="C61" s="451">
        <v>5000000</v>
      </c>
      <c r="D61" s="451">
        <v>1820050</v>
      </c>
      <c r="E61" s="449" t="s">
        <v>2017</v>
      </c>
      <c r="F61" s="451">
        <v>1820050</v>
      </c>
    </row>
    <row r="62" spans="1:6" ht="23" customHeight="1">
      <c r="A62" s="442"/>
      <c r="B62" s="439" t="s">
        <v>2327</v>
      </c>
      <c r="C62" s="450">
        <v>3274963970</v>
      </c>
      <c r="D62" s="450">
        <v>1814849270</v>
      </c>
      <c r="E62" s="458" t="s">
        <v>2017</v>
      </c>
      <c r="F62" s="450">
        <v>1814849270</v>
      </c>
    </row>
    <row r="63" spans="1:6" ht="23" customHeight="1">
      <c r="A63" s="442"/>
      <c r="B63" s="439" t="s">
        <v>2264</v>
      </c>
      <c r="C63" s="442"/>
      <c r="D63" s="442"/>
      <c r="E63" s="442"/>
      <c r="F63" s="442"/>
    </row>
    <row r="64" spans="1:6" ht="23" customHeight="1">
      <c r="A64" s="568">
        <v>22205600100</v>
      </c>
      <c r="B64" s="441" t="s">
        <v>2328</v>
      </c>
      <c r="C64" s="451">
        <v>31727460</v>
      </c>
      <c r="D64" s="451">
        <v>20000000</v>
      </c>
      <c r="E64" s="449" t="s">
        <v>2017</v>
      </c>
      <c r="F64" s="451">
        <v>20000000</v>
      </c>
    </row>
    <row r="65" spans="1:7" ht="23" customHeight="1">
      <c r="A65" s="568">
        <v>53500100100</v>
      </c>
      <c r="B65" s="441" t="s">
        <v>2329</v>
      </c>
      <c r="C65" s="451">
        <v>24900000</v>
      </c>
      <c r="D65" s="451">
        <v>7007160</v>
      </c>
      <c r="E65" s="451">
        <v>59356650</v>
      </c>
      <c r="F65" s="451">
        <v>66363810</v>
      </c>
    </row>
    <row r="66" spans="1:7" ht="23" customHeight="1">
      <c r="A66" s="568">
        <v>53500200100</v>
      </c>
      <c r="B66" s="441" t="s">
        <v>2330</v>
      </c>
      <c r="C66" s="451">
        <v>20000000</v>
      </c>
      <c r="D66" s="451">
        <v>15000000</v>
      </c>
      <c r="E66" s="449" t="s">
        <v>2017</v>
      </c>
      <c r="F66" s="451">
        <v>15000000</v>
      </c>
    </row>
    <row r="67" spans="1:7" ht="23" customHeight="1">
      <c r="A67" s="568">
        <v>53505300100</v>
      </c>
      <c r="B67" s="441" t="s">
        <v>2331</v>
      </c>
      <c r="C67" s="451">
        <v>70846180</v>
      </c>
      <c r="D67" s="451">
        <v>42669370</v>
      </c>
      <c r="E67" s="451">
        <v>17855590</v>
      </c>
      <c r="F67" s="451">
        <v>60524960</v>
      </c>
      <c r="G67" s="560">
        <f>D67+D66+D65</f>
        <v>64676530</v>
      </c>
    </row>
    <row r="68" spans="1:7" ht="23" customHeight="1">
      <c r="A68" s="568">
        <v>23305100100</v>
      </c>
      <c r="B68" s="441" t="s">
        <v>2332</v>
      </c>
      <c r="C68" s="451">
        <v>8460650</v>
      </c>
      <c r="D68" s="451">
        <v>3079750</v>
      </c>
      <c r="E68" s="449" t="s">
        <v>2017</v>
      </c>
      <c r="F68" s="451">
        <v>3079750</v>
      </c>
    </row>
    <row r="69" spans="1:7" ht="23" customHeight="1">
      <c r="A69" s="442"/>
      <c r="B69" s="439" t="s">
        <v>2333</v>
      </c>
      <c r="C69" s="450">
        <v>155934290</v>
      </c>
      <c r="D69" s="450">
        <v>87756280</v>
      </c>
      <c r="E69" s="450">
        <v>77212240</v>
      </c>
      <c r="F69" s="450">
        <v>164968520</v>
      </c>
    </row>
    <row r="70" spans="1:7" ht="23" customHeight="1">
      <c r="A70" s="442"/>
      <c r="B70" s="439" t="s">
        <v>2265</v>
      </c>
      <c r="C70" s="442"/>
      <c r="D70" s="442"/>
      <c r="E70" s="442"/>
      <c r="F70" s="442"/>
    </row>
    <row r="71" spans="1:7" ht="23" customHeight="1">
      <c r="A71" s="568">
        <v>52100100100</v>
      </c>
      <c r="B71" s="441" t="s">
        <v>2334</v>
      </c>
      <c r="C71" s="451">
        <v>200000000</v>
      </c>
      <c r="D71" s="451">
        <v>35000000</v>
      </c>
      <c r="E71" s="451">
        <v>289739720</v>
      </c>
      <c r="F71" s="451">
        <v>324739720</v>
      </c>
    </row>
    <row r="72" spans="1:7" ht="23" customHeight="1">
      <c r="A72" s="568">
        <v>52100200100</v>
      </c>
      <c r="B72" s="441" t="s">
        <v>2335</v>
      </c>
      <c r="C72" s="451">
        <v>22917810</v>
      </c>
      <c r="D72" s="451">
        <v>22917810</v>
      </c>
      <c r="E72" s="449" t="s">
        <v>2017</v>
      </c>
      <c r="F72" s="451">
        <v>22917810</v>
      </c>
    </row>
    <row r="73" spans="1:7" ht="23" customHeight="1">
      <c r="A73" s="568">
        <v>52102600100</v>
      </c>
      <c r="B73" s="441" t="s">
        <v>2336</v>
      </c>
      <c r="C73" s="451">
        <v>225000000</v>
      </c>
      <c r="D73" s="451">
        <v>78984500</v>
      </c>
      <c r="E73" s="451">
        <v>146015500</v>
      </c>
      <c r="F73" s="451">
        <v>225000000</v>
      </c>
    </row>
    <row r="74" spans="1:7" ht="23" customHeight="1">
      <c r="A74" s="568">
        <v>52110200100</v>
      </c>
      <c r="B74" s="441" t="s">
        <v>2337</v>
      </c>
      <c r="C74" s="451">
        <v>110000000</v>
      </c>
      <c r="D74" s="451">
        <v>45370290</v>
      </c>
      <c r="E74" s="451">
        <v>64629710</v>
      </c>
      <c r="F74" s="451">
        <v>110000000</v>
      </c>
    </row>
    <row r="75" spans="1:7" ht="23" customHeight="1">
      <c r="A75" s="568">
        <v>52111600100</v>
      </c>
      <c r="B75" s="441" t="s">
        <v>2338</v>
      </c>
      <c r="C75" s="451">
        <v>171452170</v>
      </c>
      <c r="D75" s="451">
        <v>55746770</v>
      </c>
      <c r="E75" s="451">
        <v>115705400</v>
      </c>
      <c r="F75" s="451">
        <v>171452170</v>
      </c>
    </row>
    <row r="76" spans="1:7" ht="23" customHeight="1">
      <c r="A76" s="442"/>
      <c r="B76" s="439" t="s">
        <v>2339</v>
      </c>
      <c r="C76" s="450">
        <v>729369980</v>
      </c>
      <c r="D76" s="450">
        <v>238019370</v>
      </c>
      <c r="E76" s="450">
        <v>616090330</v>
      </c>
      <c r="F76" s="450">
        <v>854109700</v>
      </c>
    </row>
    <row r="77" spans="1:7" ht="23" customHeight="1">
      <c r="A77" s="442"/>
      <c r="B77" s="439" t="s">
        <v>2266</v>
      </c>
      <c r="C77" s="442"/>
      <c r="D77" s="442"/>
      <c r="E77" s="442"/>
      <c r="F77" s="442"/>
    </row>
    <row r="78" spans="1:7" ht="23" customHeight="1">
      <c r="A78" s="568">
        <v>22905300100</v>
      </c>
      <c r="B78" s="441" t="s">
        <v>2340</v>
      </c>
      <c r="C78" s="451">
        <v>34007900</v>
      </c>
      <c r="D78" s="451">
        <v>20000000</v>
      </c>
      <c r="E78" s="449" t="s">
        <v>2017</v>
      </c>
      <c r="F78" s="451">
        <v>20000000</v>
      </c>
    </row>
    <row r="79" spans="1:7" ht="23" customHeight="1">
      <c r="A79" s="568">
        <v>23400100100</v>
      </c>
      <c r="B79" s="441" t="s">
        <v>2341</v>
      </c>
      <c r="C79" s="451">
        <v>157223360</v>
      </c>
      <c r="D79" s="451">
        <v>70000000</v>
      </c>
      <c r="E79" s="449" t="s">
        <v>2017</v>
      </c>
      <c r="F79" s="451">
        <v>70000000</v>
      </c>
    </row>
    <row r="80" spans="1:7" ht="23" customHeight="1">
      <c r="A80" s="568">
        <v>23400200100</v>
      </c>
      <c r="B80" s="441" t="s">
        <v>2342</v>
      </c>
      <c r="C80" s="451">
        <v>6230500</v>
      </c>
      <c r="D80" s="451">
        <v>2267960</v>
      </c>
      <c r="E80" s="449" t="s">
        <v>2017</v>
      </c>
      <c r="F80" s="451">
        <v>2267960</v>
      </c>
    </row>
    <row r="81" spans="1:7" ht="23" customHeight="1">
      <c r="A81" s="568">
        <v>23400400100</v>
      </c>
      <c r="B81" s="441" t="s">
        <v>2343</v>
      </c>
      <c r="C81" s="451">
        <v>8000000</v>
      </c>
      <c r="D81" s="451">
        <v>2912070</v>
      </c>
      <c r="E81" s="449" t="s">
        <v>2017</v>
      </c>
      <c r="F81" s="451">
        <v>2912070</v>
      </c>
    </row>
    <row r="82" spans="1:7" ht="23" customHeight="1">
      <c r="A82" s="568">
        <v>23405500100</v>
      </c>
      <c r="B82" s="441" t="s">
        <v>2344</v>
      </c>
      <c r="C82" s="451">
        <v>12690990</v>
      </c>
      <c r="D82" s="451">
        <v>4619630</v>
      </c>
      <c r="E82" s="449" t="s">
        <v>2017</v>
      </c>
      <c r="F82" s="451">
        <v>4619630</v>
      </c>
      <c r="G82" s="560">
        <f>D82+D81</f>
        <v>7531700</v>
      </c>
    </row>
    <row r="83" spans="1:7" ht="23" customHeight="1">
      <c r="A83" s="568">
        <v>25305300100</v>
      </c>
      <c r="B83" s="441" t="s">
        <v>2345</v>
      </c>
      <c r="C83" s="451">
        <v>31088520</v>
      </c>
      <c r="D83" s="451">
        <v>11316480</v>
      </c>
      <c r="E83" s="449" t="s">
        <v>2017</v>
      </c>
      <c r="F83" s="451">
        <v>11316480</v>
      </c>
    </row>
    <row r="84" spans="1:7" ht="23" customHeight="1">
      <c r="A84" s="568">
        <v>25305600100</v>
      </c>
      <c r="B84" s="441" t="s">
        <v>2346</v>
      </c>
      <c r="C84" s="451">
        <v>12690990</v>
      </c>
      <c r="D84" s="451">
        <v>4619630</v>
      </c>
      <c r="E84" s="449" t="s">
        <v>2017</v>
      </c>
      <c r="F84" s="451">
        <v>4619630</v>
      </c>
    </row>
    <row r="85" spans="1:7" ht="23" customHeight="1">
      <c r="A85" s="568">
        <v>25305500100</v>
      </c>
      <c r="B85" s="441" t="s">
        <v>2347</v>
      </c>
      <c r="C85" s="451">
        <v>15863730</v>
      </c>
      <c r="D85" s="451">
        <v>3774530</v>
      </c>
      <c r="E85" s="449" t="s">
        <v>2017</v>
      </c>
      <c r="F85" s="451">
        <v>3774530</v>
      </c>
    </row>
    <row r="86" spans="1:7" ht="23" customHeight="1">
      <c r="A86" s="568">
        <v>26000100100</v>
      </c>
      <c r="B86" s="441" t="s">
        <v>2348</v>
      </c>
      <c r="C86" s="451">
        <v>15863730</v>
      </c>
      <c r="D86" s="451">
        <v>4000000</v>
      </c>
      <c r="E86" s="449" t="s">
        <v>2017</v>
      </c>
      <c r="F86" s="451">
        <v>4000000</v>
      </c>
    </row>
    <row r="87" spans="1:7" ht="23" customHeight="1">
      <c r="A87" s="442"/>
      <c r="B87" s="439" t="s">
        <v>2349</v>
      </c>
      <c r="C87" s="450">
        <v>293659720</v>
      </c>
      <c r="D87" s="450">
        <v>123510300</v>
      </c>
      <c r="E87" s="458" t="s">
        <v>2017</v>
      </c>
      <c r="F87" s="450">
        <v>123510300</v>
      </c>
    </row>
    <row r="88" spans="1:7" ht="23" customHeight="1">
      <c r="A88" s="442"/>
      <c r="B88" s="439" t="s">
        <v>2267</v>
      </c>
      <c r="C88" s="442"/>
      <c r="D88" s="442"/>
      <c r="E88" s="442"/>
      <c r="F88" s="442"/>
    </row>
    <row r="89" spans="1:7" ht="23" customHeight="1">
      <c r="A89" s="568">
        <v>12400100100</v>
      </c>
      <c r="B89" s="441" t="s">
        <v>2350</v>
      </c>
      <c r="C89" s="451">
        <v>190000000</v>
      </c>
      <c r="D89" s="451">
        <v>69161550</v>
      </c>
      <c r="E89" s="449" t="s">
        <v>2017</v>
      </c>
      <c r="F89" s="451">
        <v>69161550</v>
      </c>
    </row>
    <row r="90" spans="1:7" ht="23" customHeight="1">
      <c r="A90" s="568">
        <v>51400100100</v>
      </c>
      <c r="B90" s="441" t="s">
        <v>2351</v>
      </c>
      <c r="C90" s="451">
        <v>152310000</v>
      </c>
      <c r="D90" s="451">
        <v>55442080</v>
      </c>
      <c r="E90" s="449" t="s">
        <v>2017</v>
      </c>
      <c r="F90" s="451">
        <v>55442080</v>
      </c>
    </row>
    <row r="91" spans="1:7" ht="23" customHeight="1">
      <c r="A91" s="568">
        <v>53900100100</v>
      </c>
      <c r="B91" s="441" t="s">
        <v>2352</v>
      </c>
      <c r="C91" s="451">
        <v>30000000</v>
      </c>
      <c r="D91" s="451">
        <v>6188140</v>
      </c>
      <c r="E91" s="451">
        <v>4732110</v>
      </c>
      <c r="F91" s="451">
        <v>10920250</v>
      </c>
      <c r="G91" s="560">
        <f>D91+D90</f>
        <v>61630220</v>
      </c>
    </row>
    <row r="92" spans="1:7" ht="23" customHeight="1">
      <c r="A92" s="568">
        <v>53905100100</v>
      </c>
      <c r="B92" s="441" t="s">
        <v>2353</v>
      </c>
      <c r="C92" s="451">
        <v>70000000</v>
      </c>
      <c r="D92" s="451">
        <v>25480570</v>
      </c>
      <c r="E92" s="449" t="s">
        <v>2017</v>
      </c>
      <c r="F92" s="451">
        <v>25480570</v>
      </c>
    </row>
    <row r="93" spans="1:7" ht="23" customHeight="1">
      <c r="A93" s="442"/>
      <c r="B93" s="439" t="s">
        <v>2354</v>
      </c>
      <c r="C93" s="450">
        <v>442310000</v>
      </c>
      <c r="D93" s="450">
        <v>156272340</v>
      </c>
      <c r="E93" s="450">
        <v>4732110</v>
      </c>
      <c r="F93" s="450">
        <v>161004450</v>
      </c>
    </row>
    <row r="94" spans="1:7" ht="23" customHeight="1">
      <c r="A94" s="442"/>
      <c r="B94" s="439" t="s">
        <v>2268</v>
      </c>
      <c r="C94" s="442"/>
      <c r="D94" s="442"/>
      <c r="E94" s="442"/>
      <c r="F94" s="442"/>
    </row>
    <row r="95" spans="1:7" ht="23" customHeight="1">
      <c r="A95" s="568">
        <v>31801100100</v>
      </c>
      <c r="B95" s="441" t="s">
        <v>2355</v>
      </c>
      <c r="C95" s="451">
        <v>63454920</v>
      </c>
      <c r="D95" s="451">
        <v>30000000</v>
      </c>
      <c r="E95" s="449" t="s">
        <v>2017</v>
      </c>
      <c r="F95" s="451">
        <v>30000000</v>
      </c>
    </row>
    <row r="96" spans="1:7" ht="23" customHeight="1">
      <c r="A96" s="568">
        <v>32600100100</v>
      </c>
      <c r="B96" s="441" t="s">
        <v>2356</v>
      </c>
      <c r="C96" s="451">
        <v>105758200</v>
      </c>
      <c r="D96" s="451">
        <v>38496850</v>
      </c>
      <c r="E96" s="449" t="s">
        <v>2017</v>
      </c>
      <c r="F96" s="451">
        <v>38496850</v>
      </c>
    </row>
    <row r="97" spans="1:7" ht="23" customHeight="1">
      <c r="A97" s="568">
        <v>32605100100</v>
      </c>
      <c r="B97" s="441" t="s">
        <v>2357</v>
      </c>
      <c r="C97" s="451">
        <v>317274630</v>
      </c>
      <c r="D97" s="451">
        <v>160000000</v>
      </c>
      <c r="E97" s="449" t="s">
        <v>2017</v>
      </c>
      <c r="F97" s="451">
        <v>160000000</v>
      </c>
    </row>
    <row r="98" spans="1:7" ht="23" customHeight="1">
      <c r="A98" s="568">
        <v>32605200100</v>
      </c>
      <c r="B98" s="441" t="s">
        <v>2358</v>
      </c>
      <c r="C98" s="451">
        <v>157805530</v>
      </c>
      <c r="D98" s="451">
        <v>80000000</v>
      </c>
      <c r="E98" s="449" t="s">
        <v>2017</v>
      </c>
      <c r="F98" s="451">
        <v>80000000</v>
      </c>
      <c r="G98" s="560">
        <f>D98+D97+D96</f>
        <v>278496850</v>
      </c>
    </row>
    <row r="99" spans="1:7" ht="23" customHeight="1">
      <c r="A99" s="442"/>
      <c r="B99" s="439" t="s">
        <v>2359</v>
      </c>
      <c r="C99" s="450">
        <v>644293280</v>
      </c>
      <c r="D99" s="450">
        <v>308496850</v>
      </c>
      <c r="E99" s="458" t="s">
        <v>2017</v>
      </c>
      <c r="F99" s="450">
        <v>308496850</v>
      </c>
    </row>
    <row r="100" spans="1:7" ht="23" customHeight="1">
      <c r="A100" s="442"/>
      <c r="B100" s="439" t="s">
        <v>2269</v>
      </c>
      <c r="C100" s="442"/>
      <c r="D100" s="442"/>
      <c r="E100" s="442"/>
      <c r="F100" s="442"/>
    </row>
    <row r="101" spans="1:7" ht="23" customHeight="1">
      <c r="A101" s="568">
        <v>12300100100</v>
      </c>
      <c r="B101" s="441" t="s">
        <v>2367</v>
      </c>
      <c r="C101" s="451">
        <v>6345490</v>
      </c>
      <c r="D101" s="451">
        <v>1332270</v>
      </c>
      <c r="E101" s="451">
        <v>6932540</v>
      </c>
      <c r="F101" s="451">
        <v>8264810</v>
      </c>
    </row>
    <row r="102" spans="1:7" ht="23" customHeight="1">
      <c r="A102" s="568">
        <v>12300300100</v>
      </c>
      <c r="B102" s="441" t="s">
        <v>2368</v>
      </c>
      <c r="C102" s="451">
        <v>112019790</v>
      </c>
      <c r="D102" s="451">
        <v>95019790</v>
      </c>
      <c r="E102" s="451">
        <v>17000000</v>
      </c>
      <c r="F102" s="451">
        <v>112019790</v>
      </c>
    </row>
    <row r="103" spans="1:7" ht="23" customHeight="1">
      <c r="A103" s="442"/>
      <c r="B103" s="439" t="s">
        <v>2369</v>
      </c>
      <c r="C103" s="450">
        <v>118365280</v>
      </c>
      <c r="D103" s="450">
        <v>96352060</v>
      </c>
      <c r="E103" s="450">
        <v>23932540</v>
      </c>
      <c r="F103" s="450">
        <v>120284600</v>
      </c>
    </row>
    <row r="104" spans="1:7" ht="23" customHeight="1">
      <c r="A104" s="442"/>
      <c r="B104" s="439" t="s">
        <v>2270</v>
      </c>
      <c r="C104" s="442"/>
      <c r="D104" s="442"/>
      <c r="E104" s="442"/>
      <c r="F104" s="442"/>
    </row>
    <row r="105" spans="1:7" ht="23" customHeight="1">
      <c r="A105" s="568">
        <v>25200100100</v>
      </c>
      <c r="B105" s="441" t="s">
        <v>2370</v>
      </c>
      <c r="C105" s="451">
        <v>5000000</v>
      </c>
      <c r="D105" s="451">
        <v>4400000</v>
      </c>
      <c r="E105" s="451">
        <v>600000</v>
      </c>
      <c r="F105" s="451">
        <v>5000000</v>
      </c>
    </row>
    <row r="106" spans="1:7" ht="23" customHeight="1">
      <c r="A106" s="568">
        <v>25210200100</v>
      </c>
      <c r="B106" s="441" t="s">
        <v>2371</v>
      </c>
      <c r="C106" s="451">
        <v>60000000</v>
      </c>
      <c r="D106" s="451">
        <v>21807730</v>
      </c>
      <c r="E106" s="451">
        <v>32760</v>
      </c>
      <c r="F106" s="451">
        <v>21840490</v>
      </c>
    </row>
    <row r="107" spans="1:7" ht="23" customHeight="1">
      <c r="A107" s="568">
        <v>25210300100</v>
      </c>
      <c r="B107" s="441" t="s">
        <v>2372</v>
      </c>
      <c r="C107" s="451">
        <v>2000000</v>
      </c>
      <c r="D107" s="451">
        <v>728020</v>
      </c>
      <c r="E107" s="449" t="s">
        <v>2017</v>
      </c>
      <c r="F107" s="451">
        <v>728020</v>
      </c>
    </row>
    <row r="108" spans="1:7" ht="23" customHeight="1">
      <c r="A108" s="442"/>
      <c r="B108" s="439" t="s">
        <v>2373</v>
      </c>
      <c r="C108" s="450">
        <v>67000000</v>
      </c>
      <c r="D108" s="450">
        <v>26935750</v>
      </c>
      <c r="E108" s="450">
        <v>632760</v>
      </c>
      <c r="F108" s="450">
        <v>27568510</v>
      </c>
    </row>
    <row r="109" spans="1:7" ht="23" customHeight="1">
      <c r="A109" s="442"/>
      <c r="B109" s="439" t="s">
        <v>2374</v>
      </c>
      <c r="C109" s="442"/>
      <c r="D109" s="442"/>
      <c r="E109" s="442"/>
      <c r="F109" s="442"/>
    </row>
    <row r="110" spans="1:7" ht="23" customHeight="1">
      <c r="A110" s="568">
        <v>22000100100</v>
      </c>
      <c r="B110" s="441" t="s">
        <v>2375</v>
      </c>
      <c r="C110" s="451">
        <v>5315708250</v>
      </c>
      <c r="D110" s="451">
        <v>4168231540</v>
      </c>
      <c r="E110" s="449" t="s">
        <v>2017</v>
      </c>
      <c r="F110" s="451">
        <v>4168231540</v>
      </c>
    </row>
    <row r="111" spans="1:7" ht="23" customHeight="1">
      <c r="A111" s="568">
        <v>22000200100</v>
      </c>
      <c r="B111" s="441" t="s">
        <v>2376</v>
      </c>
      <c r="C111" s="451">
        <v>1200000000</v>
      </c>
      <c r="D111" s="451">
        <v>640000000</v>
      </c>
      <c r="E111" s="449" t="s">
        <v>2017</v>
      </c>
      <c r="F111" s="451">
        <v>640000000</v>
      </c>
    </row>
    <row r="112" spans="1:7" ht="23" customHeight="1">
      <c r="A112" s="568">
        <v>22000700100</v>
      </c>
      <c r="B112" s="441" t="s">
        <v>2377</v>
      </c>
      <c r="C112" s="451">
        <v>70000000</v>
      </c>
      <c r="D112" s="451">
        <v>30000000</v>
      </c>
      <c r="E112" s="449" t="s">
        <v>2017</v>
      </c>
      <c r="F112" s="451">
        <v>30000000</v>
      </c>
    </row>
    <row r="113" spans="1:6" ht="23" customHeight="1">
      <c r="A113" s="568">
        <v>22000800100</v>
      </c>
      <c r="B113" s="441" t="s">
        <v>2378</v>
      </c>
      <c r="C113" s="451">
        <v>190364770</v>
      </c>
      <c r="D113" s="451">
        <v>100000000</v>
      </c>
      <c r="E113" s="449" t="s">
        <v>2017</v>
      </c>
      <c r="F113" s="451">
        <v>100000000</v>
      </c>
    </row>
    <row r="114" spans="1:6" ht="23" customHeight="1">
      <c r="A114" s="442"/>
      <c r="B114" s="439" t="s">
        <v>2379</v>
      </c>
      <c r="C114" s="450">
        <v>6776073020</v>
      </c>
      <c r="D114" s="450">
        <v>4938231540</v>
      </c>
      <c r="E114" s="458" t="s">
        <v>2017</v>
      </c>
      <c r="F114" s="450">
        <v>4938231540</v>
      </c>
    </row>
    <row r="115" spans="1:6" ht="23" customHeight="1">
      <c r="A115" s="442"/>
      <c r="B115" s="439" t="s">
        <v>2380</v>
      </c>
      <c r="C115" s="450">
        <v>21204514850</v>
      </c>
      <c r="D115" s="450">
        <v>11595089700</v>
      </c>
      <c r="E115" s="450">
        <v>3469879110</v>
      </c>
      <c r="F115" s="450">
        <v>15064968810</v>
      </c>
    </row>
  </sheetData>
  <mergeCells count="4">
    <mergeCell ref="A1:F1"/>
    <mergeCell ref="A2:F2"/>
    <mergeCell ref="A3:F3"/>
    <mergeCell ref="A4:F4"/>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workbookViewId="0">
      <selection activeCell="C23" sqref="C23"/>
    </sheetView>
  </sheetViews>
  <sheetFormatPr baseColWidth="10" defaultColWidth="8.83203125" defaultRowHeight="12" x14ac:dyDescent="0"/>
  <cols>
    <col min="1" max="1" width="8.6640625" customWidth="1"/>
    <col min="2" max="2" width="36.5" customWidth="1"/>
    <col min="3" max="3" width="12.5" customWidth="1"/>
    <col min="4" max="5" width="12.83203125" customWidth="1"/>
    <col min="6" max="6" width="11.83203125" customWidth="1"/>
    <col min="7" max="7" width="12.5" customWidth="1"/>
    <col min="8" max="8" width="12" customWidth="1"/>
  </cols>
  <sheetData>
    <row r="1" spans="1:8" ht="18" customHeight="1">
      <c r="A1" s="286" t="s">
        <v>199</v>
      </c>
      <c r="B1" s="286"/>
      <c r="C1" s="286"/>
      <c r="D1" s="286"/>
      <c r="E1" s="286"/>
      <c r="F1" s="286"/>
      <c r="G1" s="286"/>
    </row>
    <row r="2" spans="1:8" ht="15" customHeight="1">
      <c r="A2" s="283" t="s">
        <v>164</v>
      </c>
      <c r="B2" s="283"/>
      <c r="C2" s="283"/>
      <c r="D2" s="283"/>
      <c r="E2" s="283"/>
      <c r="F2" s="283"/>
      <c r="G2" s="283"/>
    </row>
    <row r="3" spans="1:8" ht="5.75" customHeight="1">
      <c r="A3" s="280"/>
      <c r="B3" s="280"/>
      <c r="C3" s="280"/>
      <c r="D3" s="280"/>
      <c r="E3" s="280"/>
      <c r="F3" s="280"/>
      <c r="G3" s="280"/>
    </row>
    <row r="4" spans="1:8" ht="15" customHeight="1">
      <c r="A4" s="281" t="s">
        <v>905</v>
      </c>
      <c r="B4" s="281"/>
      <c r="C4" s="281"/>
      <c r="D4" s="281"/>
      <c r="E4" s="281"/>
      <c r="F4" s="281"/>
      <c r="G4" s="281"/>
    </row>
    <row r="5" spans="1:8" ht="26.75" customHeight="1">
      <c r="A5" s="54" t="s">
        <v>138</v>
      </c>
      <c r="B5" s="55" t="s">
        <v>139</v>
      </c>
      <c r="C5" s="74" t="s">
        <v>170</v>
      </c>
      <c r="D5" s="74" t="s">
        <v>171</v>
      </c>
      <c r="E5" s="57" t="s">
        <v>165</v>
      </c>
      <c r="F5" s="74" t="s">
        <v>173</v>
      </c>
      <c r="G5" s="70" t="s">
        <v>906</v>
      </c>
      <c r="H5" s="70" t="s">
        <v>907</v>
      </c>
    </row>
    <row r="6" spans="1:8" ht="8.25" customHeight="1">
      <c r="A6" s="8"/>
      <c r="B6" s="8"/>
      <c r="C6" s="56" t="s">
        <v>141</v>
      </c>
      <c r="D6" s="56" t="s">
        <v>141</v>
      </c>
      <c r="E6" s="56" t="s">
        <v>141</v>
      </c>
      <c r="F6" s="56" t="s">
        <v>141</v>
      </c>
      <c r="G6" s="56" t="s">
        <v>141</v>
      </c>
      <c r="H6" s="57" t="s">
        <v>142</v>
      </c>
    </row>
    <row r="7" spans="1:8" ht="8.25" customHeight="1">
      <c r="A7" s="59">
        <v>22020100</v>
      </c>
      <c r="B7" s="60" t="s">
        <v>908</v>
      </c>
      <c r="C7" s="61">
        <v>1289933970</v>
      </c>
      <c r="D7" s="61">
        <v>1275101250</v>
      </c>
      <c r="E7" s="61">
        <v>933754550</v>
      </c>
      <c r="F7" s="61">
        <v>3000000</v>
      </c>
      <c r="G7" s="61">
        <v>936754550</v>
      </c>
      <c r="H7" s="60" t="s">
        <v>144</v>
      </c>
    </row>
    <row r="8" spans="1:8" ht="8.25" customHeight="1">
      <c r="A8" s="59">
        <v>22020200</v>
      </c>
      <c r="B8" s="60" t="s">
        <v>145</v>
      </c>
      <c r="C8" s="61">
        <v>739761850</v>
      </c>
      <c r="D8" s="61">
        <v>777649030</v>
      </c>
      <c r="E8" s="61">
        <v>612466310</v>
      </c>
      <c r="F8" s="61">
        <v>10180290</v>
      </c>
      <c r="G8" s="61">
        <v>622646600</v>
      </c>
      <c r="H8" s="60" t="s">
        <v>909</v>
      </c>
    </row>
    <row r="9" spans="1:8" ht="8.25" customHeight="1">
      <c r="A9" s="59">
        <v>22020300</v>
      </c>
      <c r="B9" s="60" t="s">
        <v>146</v>
      </c>
      <c r="C9" s="61">
        <v>796262110</v>
      </c>
      <c r="D9" s="61">
        <v>1007063270</v>
      </c>
      <c r="E9" s="61">
        <v>408278270</v>
      </c>
      <c r="F9" s="61">
        <v>196763400</v>
      </c>
      <c r="G9" s="61">
        <v>605041670</v>
      </c>
      <c r="H9" s="60" t="s">
        <v>910</v>
      </c>
    </row>
    <row r="10" spans="1:8" ht="16.5" customHeight="1">
      <c r="A10" s="63">
        <v>22020400</v>
      </c>
      <c r="B10" s="64" t="s">
        <v>147</v>
      </c>
      <c r="C10" s="65">
        <v>1137865990</v>
      </c>
      <c r="D10" s="65">
        <v>1507778720</v>
      </c>
      <c r="E10" s="65">
        <v>969101800</v>
      </c>
      <c r="F10" s="65">
        <v>76730250</v>
      </c>
      <c r="G10" s="65">
        <v>1045832050</v>
      </c>
      <c r="H10" s="60" t="s">
        <v>911</v>
      </c>
    </row>
    <row r="11" spans="1:8" ht="8.25" customHeight="1">
      <c r="A11" s="59">
        <v>22020500</v>
      </c>
      <c r="B11" s="60" t="s">
        <v>148</v>
      </c>
      <c r="C11" s="61">
        <v>743499320</v>
      </c>
      <c r="D11" s="61">
        <v>1455718376.1800001</v>
      </c>
      <c r="E11" s="61">
        <v>579637410</v>
      </c>
      <c r="F11" s="61">
        <v>125965920</v>
      </c>
      <c r="G11" s="61">
        <v>705603330</v>
      </c>
      <c r="H11" s="60" t="s">
        <v>149</v>
      </c>
    </row>
    <row r="12" spans="1:8" ht="8.25" customHeight="1">
      <c r="A12" s="59">
        <v>22020600</v>
      </c>
      <c r="B12" s="60" t="s">
        <v>150</v>
      </c>
      <c r="C12" s="61">
        <v>1660255730</v>
      </c>
      <c r="D12" s="61">
        <v>2079361650</v>
      </c>
      <c r="E12" s="61">
        <v>427045310</v>
      </c>
      <c r="F12" s="61">
        <v>1248915360</v>
      </c>
      <c r="G12" s="61">
        <v>1675960670</v>
      </c>
      <c r="H12" s="60" t="s">
        <v>912</v>
      </c>
    </row>
    <row r="13" spans="1:8" ht="8.25" customHeight="1">
      <c r="A13" s="59">
        <v>22020700</v>
      </c>
      <c r="B13" s="60" t="s">
        <v>151</v>
      </c>
      <c r="C13" s="61">
        <v>2860486210</v>
      </c>
      <c r="D13" s="61">
        <v>2070726920</v>
      </c>
      <c r="E13" s="61">
        <v>2363769590</v>
      </c>
      <c r="F13" s="61">
        <v>59750990</v>
      </c>
      <c r="G13" s="61">
        <v>2423520580</v>
      </c>
      <c r="H13" s="60" t="s">
        <v>152</v>
      </c>
    </row>
    <row r="14" spans="1:8" ht="8.25" customHeight="1">
      <c r="A14" s="59">
        <v>22020800</v>
      </c>
      <c r="B14" s="60" t="s">
        <v>153</v>
      </c>
      <c r="C14" s="61">
        <v>432961312</v>
      </c>
      <c r="D14" s="61">
        <v>455317210</v>
      </c>
      <c r="E14" s="61">
        <v>268612250</v>
      </c>
      <c r="F14" s="61">
        <v>68758390</v>
      </c>
      <c r="G14" s="61">
        <v>337370640</v>
      </c>
      <c r="H14" s="60" t="s">
        <v>154</v>
      </c>
    </row>
    <row r="15" spans="1:8" ht="8.25" customHeight="1">
      <c r="A15" s="59">
        <v>22020900</v>
      </c>
      <c r="B15" s="60" t="s">
        <v>155</v>
      </c>
      <c r="C15" s="61">
        <v>577689060</v>
      </c>
      <c r="D15" s="61">
        <v>1547932490</v>
      </c>
      <c r="E15" s="61">
        <v>942462230</v>
      </c>
      <c r="F15" s="62" t="s">
        <v>143</v>
      </c>
      <c r="G15" s="61">
        <v>942462230</v>
      </c>
      <c r="H15" s="66" t="s">
        <v>143</v>
      </c>
    </row>
    <row r="16" spans="1:8" ht="24.75" customHeight="1">
      <c r="A16" s="67">
        <v>22021000</v>
      </c>
      <c r="B16" s="68" t="s">
        <v>156</v>
      </c>
      <c r="C16" s="69">
        <v>5258244658</v>
      </c>
      <c r="D16" s="69">
        <v>5892977983.8199997</v>
      </c>
      <c r="E16" s="69">
        <v>2638166970</v>
      </c>
      <c r="F16" s="69">
        <v>1651677540</v>
      </c>
      <c r="G16" s="69">
        <v>4289844510</v>
      </c>
      <c r="H16" s="11" t="s">
        <v>913</v>
      </c>
    </row>
    <row r="17" spans="1:8" ht="8.25" customHeight="1">
      <c r="A17" s="59">
        <v>22040100</v>
      </c>
      <c r="B17" s="60" t="s">
        <v>157</v>
      </c>
      <c r="C17" s="61">
        <v>242150070</v>
      </c>
      <c r="D17" s="61">
        <v>224808360</v>
      </c>
      <c r="E17" s="61">
        <v>73512960</v>
      </c>
      <c r="F17" s="61">
        <v>22645560</v>
      </c>
      <c r="G17" s="61">
        <v>96158520</v>
      </c>
      <c r="H17" s="8"/>
    </row>
    <row r="18" spans="1:8" ht="8.25" customHeight="1">
      <c r="A18" s="59">
        <v>22040200</v>
      </c>
      <c r="B18" s="60" t="s">
        <v>158</v>
      </c>
      <c r="C18" s="61">
        <v>120000</v>
      </c>
      <c r="D18" s="61">
        <v>2500020000</v>
      </c>
      <c r="E18" s="61">
        <v>1000020000</v>
      </c>
      <c r="F18" s="62" t="s">
        <v>143</v>
      </c>
      <c r="G18" s="61">
        <v>1000020000</v>
      </c>
      <c r="H18" s="8"/>
    </row>
    <row r="19" spans="1:8" ht="8.25" customHeight="1">
      <c r="A19" s="59">
        <v>22050100</v>
      </c>
      <c r="B19" s="60" t="s">
        <v>914</v>
      </c>
      <c r="C19" s="61">
        <v>534575000</v>
      </c>
      <c r="D19" s="61">
        <v>275261640</v>
      </c>
      <c r="E19" s="61">
        <v>287195870</v>
      </c>
      <c r="F19" s="62" t="s">
        <v>143</v>
      </c>
      <c r="G19" s="61">
        <v>287195870</v>
      </c>
      <c r="H19" s="8"/>
    </row>
    <row r="20" spans="1:8" ht="8.25" customHeight="1">
      <c r="A20" s="59">
        <v>23040100</v>
      </c>
      <c r="B20" s="60" t="s">
        <v>159</v>
      </c>
      <c r="C20" s="62" t="s">
        <v>143</v>
      </c>
      <c r="D20" s="61">
        <v>3300000</v>
      </c>
      <c r="E20" s="61">
        <v>837220</v>
      </c>
      <c r="F20" s="61">
        <v>364010</v>
      </c>
      <c r="G20" s="61">
        <v>1201230</v>
      </c>
      <c r="H20" s="60" t="s">
        <v>160</v>
      </c>
    </row>
    <row r="21" spans="1:8" ht="8.25" customHeight="1">
      <c r="A21" s="59">
        <v>23050100</v>
      </c>
      <c r="B21" s="60" t="s">
        <v>161</v>
      </c>
      <c r="C21" s="61">
        <v>113732630</v>
      </c>
      <c r="D21" s="61">
        <v>131497950</v>
      </c>
      <c r="E21" s="61">
        <v>90228960</v>
      </c>
      <c r="F21" s="61">
        <v>5127400</v>
      </c>
      <c r="G21" s="61">
        <v>95356360</v>
      </c>
      <c r="H21" s="60" t="s">
        <v>162</v>
      </c>
    </row>
    <row r="22" spans="1:8" ht="8.25" customHeight="1">
      <c r="A22" s="8"/>
      <c r="B22" s="54" t="s">
        <v>915</v>
      </c>
      <c r="C22" s="58">
        <v>16387537910</v>
      </c>
      <c r="D22" s="58">
        <v>21204514850</v>
      </c>
      <c r="E22" s="58">
        <v>11595089700</v>
      </c>
      <c r="F22" s="58">
        <v>3469879110</v>
      </c>
      <c r="G22" s="58">
        <v>15064968810</v>
      </c>
      <c r="H22" s="8"/>
    </row>
    <row r="23" spans="1:8" ht="54" customHeight="1"/>
  </sheetData>
  <mergeCells count="4">
    <mergeCell ref="A1:G1"/>
    <mergeCell ref="A2:G2"/>
    <mergeCell ref="A3:G3"/>
    <mergeCell ref="A4:G4"/>
  </mergeCells>
  <pageMargins left="0.7" right="0.7" top="0.75" bottom="0.75" header="0.3" footer="0.3"/>
  <drawing r:id="rId1"/>
  <extLst>
    <ext xmlns:mx="http://schemas.microsoft.com/office/mac/excel/2008/main" uri="{64002731-A6B0-56B0-2670-7721B7C09600}">
      <mx:PLV Mode="0" OnePage="0" WScale="0"/>
    </ext>
  </extLst>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9"/>
  <sheetViews>
    <sheetView workbookViewId="0">
      <selection sqref="A1:H1"/>
    </sheetView>
  </sheetViews>
  <sheetFormatPr baseColWidth="10" defaultColWidth="8.83203125" defaultRowHeight="12" x14ac:dyDescent="0"/>
  <cols>
    <col min="1" max="1" width="5.5" customWidth="1"/>
    <col min="2" max="2" width="22.5" customWidth="1"/>
    <col min="3" max="3" width="9.33203125" customWidth="1"/>
    <col min="4" max="4" width="10.1640625" customWidth="1"/>
    <col min="5" max="5" width="9.33203125" customWidth="1"/>
    <col min="6" max="6" width="8.6640625" customWidth="1"/>
    <col min="7" max="7" width="9.5" customWidth="1"/>
    <col min="8" max="8" width="6" customWidth="1"/>
    <col min="9" max="9" width="50.5" customWidth="1"/>
  </cols>
  <sheetData>
    <row r="1" spans="1:8" ht="12" customHeight="1">
      <c r="A1" s="358" t="s">
        <v>916</v>
      </c>
      <c r="B1" s="358"/>
      <c r="C1" s="358"/>
      <c r="D1" s="358"/>
      <c r="E1" s="358"/>
      <c r="F1" s="358"/>
      <c r="G1" s="358"/>
      <c r="H1" s="358"/>
    </row>
    <row r="2" spans="1:8" ht="11.5" customHeight="1">
      <c r="A2" s="359" t="s">
        <v>917</v>
      </c>
      <c r="B2" s="359"/>
      <c r="C2" s="359"/>
      <c r="D2" s="359"/>
      <c r="E2" s="359"/>
      <c r="F2" s="359"/>
      <c r="G2" s="359"/>
      <c r="H2" s="359"/>
    </row>
    <row r="3" spans="1:8" ht="11.75" customHeight="1">
      <c r="A3" s="326" t="s">
        <v>918</v>
      </c>
      <c r="B3" s="326"/>
      <c r="C3" s="326"/>
      <c r="D3" s="326"/>
      <c r="E3" s="326"/>
      <c r="F3" s="326"/>
      <c r="G3" s="326"/>
      <c r="H3" s="326"/>
    </row>
    <row r="4" spans="1:8" ht="22.25" customHeight="1">
      <c r="A4" s="360" t="s">
        <v>919</v>
      </c>
      <c r="B4" s="362" t="s">
        <v>920</v>
      </c>
      <c r="C4" s="182" t="s">
        <v>921</v>
      </c>
      <c r="D4" s="181" t="s">
        <v>922</v>
      </c>
      <c r="E4" s="183" t="s">
        <v>923</v>
      </c>
      <c r="F4" s="182" t="s">
        <v>924</v>
      </c>
      <c r="G4" s="181" t="s">
        <v>925</v>
      </c>
      <c r="H4" s="181" t="s">
        <v>926</v>
      </c>
    </row>
    <row r="5" spans="1:8" ht="6.75" customHeight="1">
      <c r="A5" s="361"/>
      <c r="B5" s="363"/>
      <c r="C5" s="184" t="s">
        <v>927</v>
      </c>
      <c r="D5" s="184" t="s">
        <v>927</v>
      </c>
      <c r="E5" s="184" t="s">
        <v>927</v>
      </c>
      <c r="F5" s="184" t="s">
        <v>927</v>
      </c>
      <c r="G5" s="184" t="s">
        <v>927</v>
      </c>
      <c r="H5" s="183" t="s">
        <v>928</v>
      </c>
    </row>
    <row r="6" spans="1:8" ht="6.75" customHeight="1">
      <c r="A6" s="185">
        <v>22</v>
      </c>
      <c r="B6" s="186" t="s">
        <v>929</v>
      </c>
      <c r="C6" s="8"/>
      <c r="D6" s="8"/>
      <c r="E6" s="8"/>
      <c r="F6" s="8"/>
      <c r="G6" s="8"/>
      <c r="H6" s="8"/>
    </row>
    <row r="7" spans="1:8" ht="6.75" customHeight="1">
      <c r="A7" s="185">
        <v>2202</v>
      </c>
      <c r="B7" s="186" t="s">
        <v>930</v>
      </c>
      <c r="C7" s="8"/>
      <c r="D7" s="8"/>
      <c r="E7" s="8"/>
      <c r="F7" s="8"/>
      <c r="G7" s="8"/>
      <c r="H7" s="8"/>
    </row>
    <row r="8" spans="1:8" ht="6.75" customHeight="1">
      <c r="A8" s="185">
        <v>220201</v>
      </c>
      <c r="B8" s="186" t="s">
        <v>931</v>
      </c>
      <c r="C8" s="8"/>
      <c r="D8" s="8"/>
      <c r="E8" s="8"/>
      <c r="F8" s="8"/>
      <c r="G8" s="8"/>
      <c r="H8" s="8"/>
    </row>
    <row r="9" spans="1:8" ht="6.75" customHeight="1">
      <c r="A9" s="187">
        <v>22020101</v>
      </c>
      <c r="B9" s="188" t="s">
        <v>932</v>
      </c>
      <c r="C9" s="189">
        <v>211174860</v>
      </c>
      <c r="D9" s="189">
        <v>261907710</v>
      </c>
      <c r="E9" s="189">
        <v>141161620</v>
      </c>
      <c r="F9" s="190" t="s">
        <v>933</v>
      </c>
      <c r="G9" s="189">
        <v>141161620</v>
      </c>
      <c r="H9" s="8"/>
    </row>
    <row r="10" spans="1:8" ht="6.75" customHeight="1">
      <c r="A10" s="187">
        <v>22020102</v>
      </c>
      <c r="B10" s="188" t="s">
        <v>934</v>
      </c>
      <c r="C10" s="189">
        <v>550655310</v>
      </c>
      <c r="D10" s="189">
        <v>578466790</v>
      </c>
      <c r="E10" s="189">
        <v>506087970</v>
      </c>
      <c r="F10" s="189">
        <v>3000000</v>
      </c>
      <c r="G10" s="189">
        <v>509087970</v>
      </c>
      <c r="H10" s="188" t="s">
        <v>935</v>
      </c>
    </row>
    <row r="11" spans="1:8" ht="6.75" customHeight="1">
      <c r="A11" s="187">
        <v>22020103</v>
      </c>
      <c r="B11" s="188" t="s">
        <v>936</v>
      </c>
      <c r="C11" s="189">
        <v>367280000</v>
      </c>
      <c r="D11" s="189">
        <v>244847950</v>
      </c>
      <c r="E11" s="189">
        <v>151655370</v>
      </c>
      <c r="F11" s="190" t="s">
        <v>933</v>
      </c>
      <c r="G11" s="189">
        <v>151655370</v>
      </c>
      <c r="H11" s="8"/>
    </row>
    <row r="12" spans="1:8" ht="6.75" customHeight="1">
      <c r="A12" s="187">
        <v>22020104</v>
      </c>
      <c r="B12" s="188" t="s">
        <v>937</v>
      </c>
      <c r="C12" s="189">
        <v>160823800</v>
      </c>
      <c r="D12" s="189">
        <v>189878800</v>
      </c>
      <c r="E12" s="189">
        <v>134849590</v>
      </c>
      <c r="F12" s="190" t="s">
        <v>933</v>
      </c>
      <c r="G12" s="189">
        <v>134849590</v>
      </c>
      <c r="H12" s="8"/>
    </row>
    <row r="13" spans="1:8" ht="6.75" customHeight="1">
      <c r="A13" s="8"/>
      <c r="B13" s="186" t="s">
        <v>938</v>
      </c>
      <c r="C13" s="191">
        <v>1289933970</v>
      </c>
      <c r="D13" s="191">
        <v>1275101250</v>
      </c>
      <c r="E13" s="191">
        <v>933754550</v>
      </c>
      <c r="F13" s="191">
        <v>3000000</v>
      </c>
      <c r="G13" s="191">
        <v>936754550</v>
      </c>
      <c r="H13" s="8"/>
    </row>
    <row r="14" spans="1:8" ht="6.75" customHeight="1">
      <c r="A14" s="185">
        <v>220202</v>
      </c>
      <c r="B14" s="186" t="s">
        <v>939</v>
      </c>
      <c r="C14" s="8"/>
      <c r="D14" s="8"/>
      <c r="E14" s="8"/>
      <c r="F14" s="8"/>
      <c r="G14" s="8"/>
      <c r="H14" s="8"/>
    </row>
    <row r="15" spans="1:8" ht="6.75" customHeight="1">
      <c r="A15" s="187">
        <v>22020201</v>
      </c>
      <c r="B15" s="188" t="s">
        <v>940</v>
      </c>
      <c r="C15" s="189">
        <v>527737850</v>
      </c>
      <c r="D15" s="189">
        <v>542444640</v>
      </c>
      <c r="E15" s="189">
        <v>500019210</v>
      </c>
      <c r="F15" s="190" t="s">
        <v>933</v>
      </c>
      <c r="G15" s="189">
        <v>500019210</v>
      </c>
      <c r="H15" s="8"/>
    </row>
    <row r="16" spans="1:8" ht="6.75" customHeight="1">
      <c r="A16" s="187">
        <v>22020202</v>
      </c>
      <c r="B16" s="188" t="s">
        <v>941</v>
      </c>
      <c r="C16" s="189">
        <v>93114310</v>
      </c>
      <c r="D16" s="189">
        <v>102379390</v>
      </c>
      <c r="E16" s="189">
        <v>54556830</v>
      </c>
      <c r="F16" s="189">
        <v>1000000</v>
      </c>
      <c r="G16" s="189">
        <v>55556830</v>
      </c>
      <c r="H16" s="188" t="s">
        <v>942</v>
      </c>
    </row>
    <row r="17" spans="1:8" ht="6.75" customHeight="1">
      <c r="A17" s="187">
        <v>22020203</v>
      </c>
      <c r="B17" s="188" t="s">
        <v>943</v>
      </c>
      <c r="C17" s="189">
        <v>90995000</v>
      </c>
      <c r="D17" s="189">
        <v>106985000</v>
      </c>
      <c r="E17" s="189">
        <v>42539820</v>
      </c>
      <c r="F17" s="189">
        <v>9100210</v>
      </c>
      <c r="G17" s="189">
        <v>51640030</v>
      </c>
      <c r="H17" s="188" t="s">
        <v>944</v>
      </c>
    </row>
    <row r="18" spans="1:8" ht="6.75" customHeight="1">
      <c r="A18" s="187">
        <v>22020204</v>
      </c>
      <c r="B18" s="188" t="s">
        <v>945</v>
      </c>
      <c r="C18" s="189">
        <v>5710800</v>
      </c>
      <c r="D18" s="189">
        <v>5400000</v>
      </c>
      <c r="E18" s="189">
        <v>3220370</v>
      </c>
      <c r="F18" s="190" t="s">
        <v>933</v>
      </c>
      <c r="G18" s="189">
        <v>3220370</v>
      </c>
      <c r="H18" s="8"/>
    </row>
    <row r="19" spans="1:8" ht="6.75" customHeight="1">
      <c r="A19" s="187">
        <v>22020205</v>
      </c>
      <c r="B19" s="188" t="s">
        <v>946</v>
      </c>
      <c r="C19" s="189">
        <v>908890</v>
      </c>
      <c r="D19" s="189">
        <v>650000</v>
      </c>
      <c r="E19" s="189">
        <v>328300</v>
      </c>
      <c r="F19" s="190" t="s">
        <v>933</v>
      </c>
      <c r="G19" s="189">
        <v>328300</v>
      </c>
      <c r="H19" s="8"/>
    </row>
    <row r="20" spans="1:8" ht="6.75" customHeight="1">
      <c r="A20" s="187">
        <v>22020206</v>
      </c>
      <c r="B20" s="188" t="s">
        <v>947</v>
      </c>
      <c r="C20" s="189">
        <v>1075000</v>
      </c>
      <c r="D20" s="189">
        <v>1070000</v>
      </c>
      <c r="E20" s="189">
        <v>1038200</v>
      </c>
      <c r="F20" s="190" t="s">
        <v>933</v>
      </c>
      <c r="G20" s="189">
        <v>1038200</v>
      </c>
      <c r="H20" s="8"/>
    </row>
    <row r="21" spans="1:8" ht="6.75" customHeight="1">
      <c r="A21" s="187">
        <v>22020209</v>
      </c>
      <c r="B21" s="188" t="s">
        <v>948</v>
      </c>
      <c r="C21" s="189">
        <v>5000000</v>
      </c>
      <c r="D21" s="189">
        <v>5000000</v>
      </c>
      <c r="E21" s="189">
        <v>4000000</v>
      </c>
      <c r="F21" s="190" t="s">
        <v>933</v>
      </c>
      <c r="G21" s="189">
        <v>4000000</v>
      </c>
      <c r="H21" s="8"/>
    </row>
    <row r="22" spans="1:8" ht="6.75" customHeight="1">
      <c r="A22" s="187">
        <v>22020210</v>
      </c>
      <c r="B22" s="188" t="s">
        <v>949</v>
      </c>
      <c r="C22" s="189">
        <v>15220000</v>
      </c>
      <c r="D22" s="189">
        <v>13720000</v>
      </c>
      <c r="E22" s="189">
        <v>6763580</v>
      </c>
      <c r="F22" s="189">
        <v>80080</v>
      </c>
      <c r="G22" s="189">
        <v>6843660</v>
      </c>
      <c r="H22" s="188" t="s">
        <v>950</v>
      </c>
    </row>
    <row r="23" spans="1:8" ht="6.75" customHeight="1">
      <c r="A23" s="8"/>
      <c r="B23" s="186" t="s">
        <v>951</v>
      </c>
      <c r="C23" s="191">
        <v>739761850</v>
      </c>
      <c r="D23" s="191">
        <v>777649030</v>
      </c>
      <c r="E23" s="191">
        <v>612466310</v>
      </c>
      <c r="F23" s="191">
        <v>10180290</v>
      </c>
      <c r="G23" s="191">
        <v>622646600</v>
      </c>
      <c r="H23" s="8"/>
    </row>
    <row r="24" spans="1:8" ht="6.75" customHeight="1">
      <c r="A24" s="185">
        <v>220203</v>
      </c>
      <c r="B24" s="186" t="s">
        <v>952</v>
      </c>
      <c r="C24" s="8"/>
      <c r="D24" s="8"/>
      <c r="E24" s="8"/>
      <c r="F24" s="8"/>
      <c r="G24" s="8"/>
      <c r="H24" s="8"/>
    </row>
    <row r="25" spans="1:8" ht="6.75" customHeight="1">
      <c r="A25" s="187">
        <v>22020301</v>
      </c>
      <c r="B25" s="188" t="s">
        <v>953</v>
      </c>
      <c r="C25" s="189">
        <v>207825180</v>
      </c>
      <c r="D25" s="189">
        <v>286411390</v>
      </c>
      <c r="E25" s="189">
        <v>128255100</v>
      </c>
      <c r="F25" s="190" t="s">
        <v>933</v>
      </c>
      <c r="G25" s="189">
        <v>128255100</v>
      </c>
      <c r="H25" s="8"/>
    </row>
    <row r="26" spans="1:8" ht="6.75" customHeight="1">
      <c r="A26" s="187">
        <v>22020302</v>
      </c>
      <c r="B26" s="188" t="s">
        <v>954</v>
      </c>
      <c r="C26" s="189">
        <v>56305000</v>
      </c>
      <c r="D26" s="189">
        <v>45885230</v>
      </c>
      <c r="E26" s="189">
        <v>23107120</v>
      </c>
      <c r="F26" s="190" t="s">
        <v>933</v>
      </c>
      <c r="G26" s="189">
        <v>23107120</v>
      </c>
      <c r="H26" s="8"/>
    </row>
    <row r="27" spans="1:8" ht="6.75" customHeight="1">
      <c r="A27" s="187">
        <v>22020303</v>
      </c>
      <c r="B27" s="188" t="s">
        <v>955</v>
      </c>
      <c r="C27" s="189">
        <v>15333610</v>
      </c>
      <c r="D27" s="189">
        <v>16650200</v>
      </c>
      <c r="E27" s="189">
        <v>9292710</v>
      </c>
      <c r="F27" s="190" t="s">
        <v>933</v>
      </c>
      <c r="G27" s="189">
        <v>9292710</v>
      </c>
      <c r="H27" s="8"/>
    </row>
    <row r="28" spans="1:8" ht="6.75" customHeight="1">
      <c r="A28" s="187">
        <v>22020304</v>
      </c>
      <c r="B28" s="188" t="s">
        <v>956</v>
      </c>
      <c r="C28" s="189">
        <v>12602000</v>
      </c>
      <c r="D28" s="189">
        <v>15377310</v>
      </c>
      <c r="E28" s="189">
        <v>7672090</v>
      </c>
      <c r="F28" s="190" t="s">
        <v>933</v>
      </c>
      <c r="G28" s="189">
        <v>7672090</v>
      </c>
      <c r="H28" s="8"/>
    </row>
    <row r="29" spans="1:8" ht="6.75" customHeight="1">
      <c r="A29" s="187">
        <v>22020305</v>
      </c>
      <c r="B29" s="188" t="s">
        <v>957</v>
      </c>
      <c r="C29" s="189">
        <v>99042740</v>
      </c>
      <c r="D29" s="189">
        <v>109692740</v>
      </c>
      <c r="E29" s="189">
        <v>50155330</v>
      </c>
      <c r="F29" s="190" t="s">
        <v>933</v>
      </c>
      <c r="G29" s="189">
        <v>50155330</v>
      </c>
      <c r="H29" s="8"/>
    </row>
    <row r="30" spans="1:8" ht="6.75" customHeight="1">
      <c r="A30" s="187">
        <v>22020306</v>
      </c>
      <c r="B30" s="188" t="s">
        <v>958</v>
      </c>
      <c r="C30" s="189">
        <v>23740000</v>
      </c>
      <c r="D30" s="189">
        <v>27470000</v>
      </c>
      <c r="E30" s="189">
        <v>14033900</v>
      </c>
      <c r="F30" s="190" t="s">
        <v>933</v>
      </c>
      <c r="G30" s="189">
        <v>14033900</v>
      </c>
      <c r="H30" s="8"/>
    </row>
    <row r="31" spans="1:8" ht="6.75" customHeight="1">
      <c r="A31" s="187">
        <v>22020307</v>
      </c>
      <c r="B31" s="188" t="s">
        <v>959</v>
      </c>
      <c r="C31" s="189">
        <v>165340580</v>
      </c>
      <c r="D31" s="189">
        <v>276129300</v>
      </c>
      <c r="E31" s="189">
        <v>43209960</v>
      </c>
      <c r="F31" s="189">
        <v>196708800</v>
      </c>
      <c r="G31" s="189">
        <v>239918760</v>
      </c>
      <c r="H31" s="188" t="s">
        <v>960</v>
      </c>
    </row>
    <row r="32" spans="1:8" ht="6.75" customHeight="1">
      <c r="A32" s="187">
        <v>22020308</v>
      </c>
      <c r="B32" s="188" t="s">
        <v>961</v>
      </c>
      <c r="C32" s="189">
        <v>150000</v>
      </c>
      <c r="D32" s="189">
        <v>150000</v>
      </c>
      <c r="E32" s="189">
        <v>54600</v>
      </c>
      <c r="F32" s="190" t="s">
        <v>933</v>
      </c>
      <c r="G32" s="189">
        <v>54600</v>
      </c>
      <c r="H32" s="8"/>
    </row>
    <row r="33" spans="1:8" ht="6.75" customHeight="1">
      <c r="A33" s="187">
        <v>22020309</v>
      </c>
      <c r="B33" s="188" t="s">
        <v>962</v>
      </c>
      <c r="C33" s="189">
        <v>102946300</v>
      </c>
      <c r="D33" s="189">
        <v>83294060</v>
      </c>
      <c r="E33" s="189">
        <v>45275120</v>
      </c>
      <c r="F33" s="190" t="s">
        <v>933</v>
      </c>
      <c r="G33" s="189">
        <v>45275120</v>
      </c>
      <c r="H33" s="8"/>
    </row>
    <row r="34" spans="1:8" ht="6.75" customHeight="1">
      <c r="A34" s="187">
        <v>22020310</v>
      </c>
      <c r="B34" s="188" t="s">
        <v>963</v>
      </c>
      <c r="C34" s="189">
        <v>40023400</v>
      </c>
      <c r="D34" s="189">
        <v>68123400</v>
      </c>
      <c r="E34" s="189">
        <v>36074470</v>
      </c>
      <c r="F34" s="189">
        <v>54600</v>
      </c>
      <c r="G34" s="189">
        <v>36129070</v>
      </c>
      <c r="H34" s="188" t="s">
        <v>964</v>
      </c>
    </row>
    <row r="35" spans="1:8" ht="6.75" customHeight="1">
      <c r="A35" s="187">
        <v>22020311</v>
      </c>
      <c r="B35" s="188" t="s">
        <v>965</v>
      </c>
      <c r="C35" s="189">
        <v>10308800</v>
      </c>
      <c r="D35" s="189">
        <v>14300000</v>
      </c>
      <c r="E35" s="189">
        <v>8616950</v>
      </c>
      <c r="F35" s="190" t="s">
        <v>933</v>
      </c>
      <c r="G35" s="189">
        <v>8616950</v>
      </c>
      <c r="H35" s="8"/>
    </row>
    <row r="36" spans="1:8" ht="6.75" customHeight="1">
      <c r="A36" s="187">
        <v>22020312</v>
      </c>
      <c r="B36" s="188" t="s">
        <v>966</v>
      </c>
      <c r="C36" s="189">
        <v>59519500</v>
      </c>
      <c r="D36" s="189">
        <v>59529640</v>
      </c>
      <c r="E36" s="189">
        <v>37899750</v>
      </c>
      <c r="F36" s="190" t="s">
        <v>933</v>
      </c>
      <c r="G36" s="189">
        <v>37899750</v>
      </c>
      <c r="H36" s="8"/>
    </row>
    <row r="37" spans="1:8" ht="6.75" customHeight="1">
      <c r="A37" s="187">
        <v>22020313</v>
      </c>
      <c r="B37" s="188" t="s">
        <v>967</v>
      </c>
      <c r="C37" s="189">
        <v>3125000</v>
      </c>
      <c r="D37" s="189">
        <v>4050000</v>
      </c>
      <c r="E37" s="189">
        <v>4631170</v>
      </c>
      <c r="F37" s="190" t="s">
        <v>933</v>
      </c>
      <c r="G37" s="189">
        <v>4631170</v>
      </c>
      <c r="H37" s="8"/>
    </row>
    <row r="38" spans="1:8" ht="6.75" customHeight="1">
      <c r="A38" s="8"/>
      <c r="B38" s="186" t="s">
        <v>968</v>
      </c>
      <c r="C38" s="191">
        <v>796262110</v>
      </c>
      <c r="D38" s="191">
        <v>1007063270</v>
      </c>
      <c r="E38" s="191">
        <v>408278270</v>
      </c>
      <c r="F38" s="191">
        <v>196763400</v>
      </c>
      <c r="G38" s="191">
        <v>605041670</v>
      </c>
      <c r="H38" s="8"/>
    </row>
    <row r="39" spans="1:8" ht="6.75" customHeight="1">
      <c r="A39" s="185">
        <v>220204</v>
      </c>
      <c r="B39" s="186" t="s">
        <v>969</v>
      </c>
      <c r="C39" s="8"/>
      <c r="D39" s="8"/>
      <c r="E39" s="8"/>
      <c r="F39" s="8"/>
      <c r="G39" s="8"/>
      <c r="H39" s="8"/>
    </row>
    <row r="40" spans="1:8" ht="13.5" customHeight="1">
      <c r="A40" s="192">
        <v>22020401</v>
      </c>
      <c r="B40" s="193" t="s">
        <v>970</v>
      </c>
      <c r="C40" s="189">
        <v>392304900</v>
      </c>
      <c r="D40" s="189">
        <v>388357220</v>
      </c>
      <c r="E40" s="189">
        <v>182222500</v>
      </c>
      <c r="F40" s="189">
        <v>66730250</v>
      </c>
      <c r="G40" s="189">
        <v>248952750</v>
      </c>
      <c r="H40" s="24" t="s">
        <v>971</v>
      </c>
    </row>
    <row r="41" spans="1:8" ht="6.75" customHeight="1">
      <c r="A41" s="187">
        <v>22020402</v>
      </c>
      <c r="B41" s="188" t="s">
        <v>972</v>
      </c>
      <c r="C41" s="189">
        <v>115999370</v>
      </c>
      <c r="D41" s="189">
        <v>113791620</v>
      </c>
      <c r="E41" s="189">
        <v>56875710</v>
      </c>
      <c r="F41" s="190" t="s">
        <v>933</v>
      </c>
      <c r="G41" s="189">
        <v>56875710</v>
      </c>
      <c r="H41" s="8"/>
    </row>
    <row r="42" spans="1:8" ht="6.75" customHeight="1">
      <c r="A42" s="187">
        <v>22020403</v>
      </c>
      <c r="B42" s="188" t="s">
        <v>973</v>
      </c>
      <c r="C42" s="189">
        <v>128248000</v>
      </c>
      <c r="D42" s="189">
        <v>132238550</v>
      </c>
      <c r="E42" s="189">
        <v>148679380</v>
      </c>
      <c r="F42" s="190" t="s">
        <v>933</v>
      </c>
      <c r="G42" s="189">
        <v>148679380</v>
      </c>
      <c r="H42" s="8"/>
    </row>
    <row r="43" spans="1:8" ht="6.75" customHeight="1">
      <c r="A43" s="187">
        <v>22020404</v>
      </c>
      <c r="B43" s="188" t="s">
        <v>974</v>
      </c>
      <c r="C43" s="189">
        <v>155310560</v>
      </c>
      <c r="D43" s="189">
        <v>282989750</v>
      </c>
      <c r="E43" s="189">
        <v>103196680</v>
      </c>
      <c r="F43" s="190" t="s">
        <v>933</v>
      </c>
      <c r="G43" s="189">
        <v>103196680</v>
      </c>
      <c r="H43" s="8"/>
    </row>
    <row r="44" spans="1:8" ht="6.75" customHeight="1">
      <c r="A44" s="187">
        <v>22020405</v>
      </c>
      <c r="B44" s="188" t="s">
        <v>975</v>
      </c>
      <c r="C44" s="189">
        <v>73493090</v>
      </c>
      <c r="D44" s="189">
        <v>207301940</v>
      </c>
      <c r="E44" s="189">
        <v>34368340</v>
      </c>
      <c r="F44" s="189">
        <v>10000000</v>
      </c>
      <c r="G44" s="189">
        <v>44368340</v>
      </c>
      <c r="H44" s="188" t="s">
        <v>976</v>
      </c>
    </row>
    <row r="45" spans="1:8" ht="6.75" customHeight="1">
      <c r="A45" s="187">
        <v>22020406</v>
      </c>
      <c r="B45" s="188" t="s">
        <v>977</v>
      </c>
      <c r="C45" s="189">
        <v>252912420</v>
      </c>
      <c r="D45" s="189">
        <v>362079640</v>
      </c>
      <c r="E45" s="189">
        <v>427115490</v>
      </c>
      <c r="F45" s="190" t="s">
        <v>933</v>
      </c>
      <c r="G45" s="189">
        <v>427115490</v>
      </c>
      <c r="H45" s="8"/>
    </row>
    <row r="46" spans="1:8" ht="6.75" customHeight="1">
      <c r="A46" s="187">
        <v>22020407</v>
      </c>
      <c r="B46" s="188" t="s">
        <v>978</v>
      </c>
      <c r="C46" s="189">
        <v>100000</v>
      </c>
      <c r="D46" s="190" t="s">
        <v>933</v>
      </c>
      <c r="E46" s="190" t="s">
        <v>933</v>
      </c>
      <c r="F46" s="190" t="s">
        <v>933</v>
      </c>
      <c r="G46" s="190" t="s">
        <v>933</v>
      </c>
      <c r="H46" s="8"/>
    </row>
    <row r="47" spans="1:8" ht="6.75" customHeight="1">
      <c r="A47" s="187">
        <v>22020409</v>
      </c>
      <c r="B47" s="188" t="s">
        <v>979</v>
      </c>
      <c r="C47" s="189">
        <v>25000</v>
      </c>
      <c r="D47" s="190" t="s">
        <v>933</v>
      </c>
      <c r="E47" s="190" t="s">
        <v>933</v>
      </c>
      <c r="F47" s="190" t="s">
        <v>933</v>
      </c>
      <c r="G47" s="190" t="s">
        <v>933</v>
      </c>
      <c r="H47" s="8"/>
    </row>
    <row r="48" spans="1:8" ht="6.75" customHeight="1">
      <c r="A48" s="187">
        <v>22020410</v>
      </c>
      <c r="B48" s="188" t="s">
        <v>980</v>
      </c>
      <c r="C48" s="189">
        <v>2950000</v>
      </c>
      <c r="D48" s="189">
        <v>2700000</v>
      </c>
      <c r="E48" s="189">
        <v>1270150</v>
      </c>
      <c r="F48" s="190" t="s">
        <v>933</v>
      </c>
      <c r="G48" s="189">
        <v>1270150</v>
      </c>
      <c r="H48" s="8"/>
    </row>
    <row r="49" spans="1:8" ht="6.75" customHeight="1">
      <c r="A49" s="187">
        <v>22020411</v>
      </c>
      <c r="B49" s="188" t="s">
        <v>981</v>
      </c>
      <c r="C49" s="189">
        <v>9202650</v>
      </c>
      <c r="D49" s="189">
        <v>11500000</v>
      </c>
      <c r="E49" s="189">
        <v>10234800</v>
      </c>
      <c r="F49" s="190" t="s">
        <v>933</v>
      </c>
      <c r="G49" s="189">
        <v>10234800</v>
      </c>
      <c r="H49" s="8"/>
    </row>
    <row r="50" spans="1:8" ht="6.75" customHeight="1">
      <c r="A50" s="187">
        <v>22020413</v>
      </c>
      <c r="B50" s="188" t="s">
        <v>982</v>
      </c>
      <c r="C50" s="189">
        <v>7320000</v>
      </c>
      <c r="D50" s="189">
        <v>6820000</v>
      </c>
      <c r="E50" s="189">
        <v>5138750</v>
      </c>
      <c r="F50" s="190" t="s">
        <v>933</v>
      </c>
      <c r="G50" s="189">
        <v>5138750</v>
      </c>
      <c r="H50" s="8"/>
    </row>
    <row r="51" spans="1:8" ht="6.75" customHeight="1">
      <c r="A51" s="8"/>
      <c r="B51" s="186" t="s">
        <v>983</v>
      </c>
      <c r="C51" s="191">
        <v>1137865990</v>
      </c>
      <c r="D51" s="191">
        <v>1507778720</v>
      </c>
      <c r="E51" s="191">
        <v>969101800</v>
      </c>
      <c r="F51" s="191">
        <v>76730250</v>
      </c>
      <c r="G51" s="191">
        <v>1045832050</v>
      </c>
      <c r="H51" s="8"/>
    </row>
    <row r="52" spans="1:8" ht="6.75" customHeight="1">
      <c r="A52" s="185">
        <v>220205</v>
      </c>
      <c r="B52" s="186" t="s">
        <v>984</v>
      </c>
      <c r="C52" s="8"/>
      <c r="D52" s="8"/>
      <c r="E52" s="8"/>
      <c r="F52" s="8"/>
      <c r="G52" s="8"/>
      <c r="H52" s="8"/>
    </row>
    <row r="53" spans="1:8" ht="13.5" customHeight="1">
      <c r="A53" s="192">
        <v>22020501</v>
      </c>
      <c r="B53" s="193" t="s">
        <v>985</v>
      </c>
      <c r="C53" s="189">
        <v>551079310</v>
      </c>
      <c r="D53" s="189">
        <v>1330418376.1800001</v>
      </c>
      <c r="E53" s="189">
        <v>513796910</v>
      </c>
      <c r="F53" s="189">
        <v>125965920</v>
      </c>
      <c r="G53" s="189">
        <v>639762830</v>
      </c>
      <c r="H53" s="188" t="s">
        <v>986</v>
      </c>
    </row>
    <row r="54" spans="1:8" ht="6.75" customHeight="1">
      <c r="A54" s="187">
        <v>22020502</v>
      </c>
      <c r="B54" s="188" t="s">
        <v>987</v>
      </c>
      <c r="C54" s="189">
        <v>192420010</v>
      </c>
      <c r="D54" s="189">
        <v>125300000</v>
      </c>
      <c r="E54" s="189">
        <v>65840500</v>
      </c>
      <c r="F54" s="190" t="s">
        <v>933</v>
      </c>
      <c r="G54" s="189">
        <v>65840500</v>
      </c>
      <c r="H54" s="8"/>
    </row>
    <row r="55" spans="1:8" ht="6.75" customHeight="1">
      <c r="A55" s="8"/>
      <c r="B55" s="186" t="s">
        <v>988</v>
      </c>
      <c r="C55" s="191">
        <v>743499320</v>
      </c>
      <c r="D55" s="191">
        <v>1455718376.1800001</v>
      </c>
      <c r="E55" s="191">
        <v>579637410</v>
      </c>
      <c r="F55" s="191">
        <v>125965920</v>
      </c>
      <c r="G55" s="191">
        <v>705603330</v>
      </c>
      <c r="H55" s="8"/>
    </row>
    <row r="56" spans="1:8" ht="6.75" customHeight="1">
      <c r="A56" s="185">
        <v>220206</v>
      </c>
      <c r="B56" s="186" t="s">
        <v>989</v>
      </c>
      <c r="C56" s="8"/>
      <c r="D56" s="8"/>
      <c r="E56" s="8"/>
      <c r="F56" s="8"/>
      <c r="G56" s="8"/>
      <c r="H56" s="8"/>
    </row>
    <row r="57" spans="1:8" ht="6.75" customHeight="1">
      <c r="A57" s="187">
        <v>22020601</v>
      </c>
      <c r="B57" s="188" t="s">
        <v>990</v>
      </c>
      <c r="C57" s="189">
        <v>234313420</v>
      </c>
      <c r="D57" s="189">
        <v>265273920</v>
      </c>
      <c r="E57" s="189">
        <v>104664740</v>
      </c>
      <c r="F57" s="189">
        <v>176558320</v>
      </c>
      <c r="G57" s="189">
        <v>281223060</v>
      </c>
      <c r="H57" s="188" t="s">
        <v>991</v>
      </c>
    </row>
    <row r="58" spans="1:8" ht="6.75" customHeight="1">
      <c r="A58" s="187">
        <v>22020602</v>
      </c>
      <c r="B58" s="188" t="s">
        <v>992</v>
      </c>
      <c r="C58" s="189">
        <v>89918000</v>
      </c>
      <c r="D58" s="189">
        <v>103028000</v>
      </c>
      <c r="E58" s="189">
        <v>67679740</v>
      </c>
      <c r="F58" s="190" t="s">
        <v>933</v>
      </c>
      <c r="G58" s="189">
        <v>67679740</v>
      </c>
      <c r="H58" s="8"/>
    </row>
    <row r="59" spans="1:8" ht="6.75" customHeight="1">
      <c r="A59" s="187">
        <v>22020603</v>
      </c>
      <c r="B59" s="188" t="s">
        <v>993</v>
      </c>
      <c r="C59" s="189">
        <v>24500000</v>
      </c>
      <c r="D59" s="189">
        <v>36650000</v>
      </c>
      <c r="E59" s="189">
        <v>28458040</v>
      </c>
      <c r="F59" s="190" t="s">
        <v>933</v>
      </c>
      <c r="G59" s="189">
        <v>28458040</v>
      </c>
      <c r="H59" s="8"/>
    </row>
    <row r="60" spans="1:8" ht="6.75" customHeight="1">
      <c r="A60" s="187">
        <v>22020604</v>
      </c>
      <c r="B60" s="188" t="s">
        <v>994</v>
      </c>
      <c r="C60" s="189">
        <v>1120197310</v>
      </c>
      <c r="D60" s="189">
        <v>1422610000</v>
      </c>
      <c r="E60" s="189">
        <v>87144760</v>
      </c>
      <c r="F60" s="189">
        <v>1010878030</v>
      </c>
      <c r="G60" s="189">
        <v>1098022790</v>
      </c>
      <c r="H60" s="188" t="s">
        <v>991</v>
      </c>
    </row>
    <row r="61" spans="1:8" ht="6.75" customHeight="1">
      <c r="A61" s="187">
        <v>22020605</v>
      </c>
      <c r="B61" s="188" t="s">
        <v>995</v>
      </c>
      <c r="C61" s="189">
        <v>127178000</v>
      </c>
      <c r="D61" s="189">
        <v>144499730</v>
      </c>
      <c r="E61" s="189">
        <v>80549830</v>
      </c>
      <c r="F61" s="189">
        <v>61479010</v>
      </c>
      <c r="G61" s="189">
        <v>142028840</v>
      </c>
      <c r="H61" s="188" t="s">
        <v>996</v>
      </c>
    </row>
    <row r="62" spans="1:8" ht="6.75" customHeight="1">
      <c r="A62" s="187">
        <v>22020606</v>
      </c>
      <c r="B62" s="188" t="s">
        <v>997</v>
      </c>
      <c r="C62" s="189">
        <v>49000</v>
      </c>
      <c r="D62" s="190" t="s">
        <v>933</v>
      </c>
      <c r="E62" s="190" t="s">
        <v>933</v>
      </c>
      <c r="F62" s="190" t="s">
        <v>933</v>
      </c>
      <c r="G62" s="190" t="s">
        <v>933</v>
      </c>
      <c r="H62" s="8"/>
    </row>
    <row r="63" spans="1:8" ht="6.75" customHeight="1">
      <c r="A63" s="187">
        <v>22020607</v>
      </c>
      <c r="B63" s="188" t="s">
        <v>998</v>
      </c>
      <c r="C63" s="189">
        <v>64100000</v>
      </c>
      <c r="D63" s="189">
        <v>107300000</v>
      </c>
      <c r="E63" s="189">
        <v>58548200</v>
      </c>
      <c r="F63" s="190" t="s">
        <v>933</v>
      </c>
      <c r="G63" s="189">
        <v>58548200</v>
      </c>
      <c r="H63" s="8"/>
    </row>
    <row r="64" spans="1:8" ht="6.75" customHeight="1">
      <c r="A64" s="8"/>
      <c r="B64" s="186" t="s">
        <v>999</v>
      </c>
      <c r="C64" s="191">
        <v>1660255730</v>
      </c>
      <c r="D64" s="191">
        <v>2079361650</v>
      </c>
      <c r="E64" s="191">
        <v>427045310</v>
      </c>
      <c r="F64" s="191">
        <v>1248915360</v>
      </c>
      <c r="G64" s="191">
        <v>1675960670</v>
      </c>
      <c r="H64" s="8"/>
    </row>
    <row r="65" spans="1:8" ht="6.75" customHeight="1">
      <c r="A65" s="185">
        <v>220207</v>
      </c>
      <c r="B65" s="364" t="s">
        <v>1000</v>
      </c>
      <c r="C65" s="365"/>
      <c r="D65" s="8"/>
      <c r="E65" s="8"/>
      <c r="F65" s="8"/>
      <c r="G65" s="8"/>
      <c r="H65" s="8"/>
    </row>
    <row r="66" spans="1:8" ht="6.75" customHeight="1">
      <c r="A66" s="187">
        <v>22020701</v>
      </c>
      <c r="B66" s="188" t="s">
        <v>1001</v>
      </c>
      <c r="C66" s="189">
        <v>2477070000</v>
      </c>
      <c r="D66" s="189">
        <v>1649391730</v>
      </c>
      <c r="E66" s="189">
        <v>2204848840</v>
      </c>
      <c r="F66" s="190" t="s">
        <v>933</v>
      </c>
      <c r="G66" s="189">
        <v>2204848840</v>
      </c>
      <c r="H66" s="8"/>
    </row>
    <row r="67" spans="1:8" ht="6.75" customHeight="1">
      <c r="A67" s="187">
        <v>22020702</v>
      </c>
      <c r="B67" s="188" t="s">
        <v>1002</v>
      </c>
      <c r="C67" s="189">
        <v>43516820</v>
      </c>
      <c r="D67" s="189">
        <v>50330000</v>
      </c>
      <c r="E67" s="189">
        <v>26440740</v>
      </c>
      <c r="F67" s="190" t="s">
        <v>933</v>
      </c>
      <c r="G67" s="189">
        <v>26440740</v>
      </c>
      <c r="H67" s="8"/>
    </row>
    <row r="68" spans="1:8" ht="6.75" customHeight="1">
      <c r="A68" s="187">
        <v>22020703</v>
      </c>
      <c r="B68" s="188" t="s">
        <v>1003</v>
      </c>
      <c r="C68" s="189">
        <v>147850000</v>
      </c>
      <c r="D68" s="189">
        <v>227848200</v>
      </c>
      <c r="E68" s="189">
        <v>65828360</v>
      </c>
      <c r="F68" s="190" t="s">
        <v>933</v>
      </c>
      <c r="G68" s="189">
        <v>65828360</v>
      </c>
      <c r="H68" s="8"/>
    </row>
    <row r="69" spans="1:8" ht="6.75" customHeight="1">
      <c r="A69" s="187">
        <v>22020704</v>
      </c>
      <c r="B69" s="188" t="s">
        <v>1004</v>
      </c>
      <c r="C69" s="189">
        <v>7500000</v>
      </c>
      <c r="D69" s="189">
        <v>6450000</v>
      </c>
      <c r="E69" s="189">
        <v>3124630</v>
      </c>
      <c r="F69" s="190" t="s">
        <v>933</v>
      </c>
      <c r="G69" s="189">
        <v>3124630</v>
      </c>
      <c r="H69" s="8"/>
    </row>
    <row r="70" spans="1:8" ht="6.75" customHeight="1">
      <c r="A70" s="187">
        <v>22020705</v>
      </c>
      <c r="B70" s="188" t="s">
        <v>1005</v>
      </c>
      <c r="C70" s="189">
        <v>1850000</v>
      </c>
      <c r="D70" s="189">
        <v>740000</v>
      </c>
      <c r="E70" s="189">
        <v>392540</v>
      </c>
      <c r="F70" s="190" t="s">
        <v>933</v>
      </c>
      <c r="G70" s="189">
        <v>392540</v>
      </c>
      <c r="H70" s="8"/>
    </row>
    <row r="71" spans="1:8" ht="6.75" customHeight="1">
      <c r="A71" s="187">
        <v>22020706</v>
      </c>
      <c r="B71" s="188" t="s">
        <v>1006</v>
      </c>
      <c r="C71" s="189">
        <v>45300000</v>
      </c>
      <c r="D71" s="189">
        <v>36100000</v>
      </c>
      <c r="E71" s="189">
        <v>10570810</v>
      </c>
      <c r="F71" s="190" t="s">
        <v>933</v>
      </c>
      <c r="G71" s="189">
        <v>10570810</v>
      </c>
      <c r="H71" s="8"/>
    </row>
    <row r="72" spans="1:8" ht="6.75" customHeight="1">
      <c r="A72" s="187">
        <v>22020707</v>
      </c>
      <c r="B72" s="188" t="s">
        <v>1007</v>
      </c>
      <c r="C72" s="190" t="s">
        <v>933</v>
      </c>
      <c r="D72" s="189">
        <v>5000000</v>
      </c>
      <c r="E72" s="189">
        <v>2978390</v>
      </c>
      <c r="F72" s="190" t="s">
        <v>933</v>
      </c>
      <c r="G72" s="189">
        <v>2978390</v>
      </c>
      <c r="H72" s="8"/>
    </row>
    <row r="73" spans="1:8" ht="6.75" customHeight="1">
      <c r="A73" s="187">
        <v>22020708</v>
      </c>
      <c r="B73" s="188" t="s">
        <v>1008</v>
      </c>
      <c r="C73" s="189">
        <v>2281400</v>
      </c>
      <c r="D73" s="189">
        <v>8350990</v>
      </c>
      <c r="E73" s="189">
        <v>982740</v>
      </c>
      <c r="F73" s="189">
        <v>59750990</v>
      </c>
      <c r="G73" s="189">
        <v>60733730</v>
      </c>
      <c r="H73" s="188" t="s">
        <v>1009</v>
      </c>
    </row>
    <row r="74" spans="1:8" ht="6.75" customHeight="1">
      <c r="A74" s="187">
        <v>22020709</v>
      </c>
      <c r="B74" s="188" t="s">
        <v>1010</v>
      </c>
      <c r="C74" s="189">
        <v>135117990</v>
      </c>
      <c r="D74" s="189">
        <v>86516000</v>
      </c>
      <c r="E74" s="189">
        <v>48602540</v>
      </c>
      <c r="F74" s="190" t="s">
        <v>933</v>
      </c>
      <c r="G74" s="189">
        <v>48602540</v>
      </c>
      <c r="H74" s="8"/>
    </row>
    <row r="75" spans="1:8" ht="6.75" customHeight="1">
      <c r="A75" s="8"/>
      <c r="B75" s="186" t="s">
        <v>1011</v>
      </c>
      <c r="C75" s="191">
        <v>2860486210</v>
      </c>
      <c r="D75" s="191">
        <v>2070726920</v>
      </c>
      <c r="E75" s="191">
        <v>2363769590</v>
      </c>
      <c r="F75" s="191">
        <v>59750990</v>
      </c>
      <c r="G75" s="191">
        <v>2423520580</v>
      </c>
      <c r="H75" s="8"/>
    </row>
    <row r="76" spans="1:8" ht="6.75" customHeight="1">
      <c r="A76" s="185">
        <v>220208</v>
      </c>
      <c r="B76" s="186" t="s">
        <v>1012</v>
      </c>
      <c r="C76" s="8"/>
      <c r="D76" s="8"/>
      <c r="E76" s="8"/>
      <c r="F76" s="8"/>
      <c r="G76" s="8"/>
      <c r="H76" s="8"/>
    </row>
    <row r="77" spans="1:8" ht="20.25" customHeight="1">
      <c r="A77" s="194">
        <v>22020801</v>
      </c>
      <c r="B77" s="195" t="s">
        <v>1013</v>
      </c>
      <c r="C77" s="196">
        <v>214618540</v>
      </c>
      <c r="D77" s="196">
        <v>249268760</v>
      </c>
      <c r="E77" s="196">
        <v>135774810</v>
      </c>
      <c r="F77" s="196">
        <v>68758390</v>
      </c>
      <c r="G77" s="196">
        <v>204533200</v>
      </c>
      <c r="H77" s="24" t="s">
        <v>1014</v>
      </c>
    </row>
    <row r="78" spans="1:8" ht="6.75" customHeight="1">
      <c r="A78" s="187">
        <v>22020802</v>
      </c>
      <c r="B78" s="188" t="s">
        <v>1015</v>
      </c>
      <c r="C78" s="189">
        <v>47548500</v>
      </c>
      <c r="D78" s="189">
        <v>44242180</v>
      </c>
      <c r="E78" s="189">
        <v>39913340</v>
      </c>
      <c r="F78" s="190" t="s">
        <v>933</v>
      </c>
      <c r="G78" s="189">
        <v>39913340</v>
      </c>
      <c r="H78" s="8"/>
    </row>
    <row r="79" spans="1:8" ht="6.75" customHeight="1">
      <c r="A79" s="187">
        <v>22020803</v>
      </c>
      <c r="B79" s="188" t="s">
        <v>1016</v>
      </c>
      <c r="C79" s="189">
        <v>170391772</v>
      </c>
      <c r="D79" s="189">
        <v>161506270</v>
      </c>
      <c r="E79" s="189">
        <v>92814900</v>
      </c>
      <c r="F79" s="190" t="s">
        <v>933</v>
      </c>
      <c r="G79" s="189">
        <v>92814900</v>
      </c>
      <c r="H79" s="8"/>
    </row>
    <row r="80" spans="1:8" ht="6.75" customHeight="1">
      <c r="A80" s="187">
        <v>22020806</v>
      </c>
      <c r="B80" s="188" t="s">
        <v>1017</v>
      </c>
      <c r="C80" s="189">
        <v>402500</v>
      </c>
      <c r="D80" s="189">
        <v>300000</v>
      </c>
      <c r="E80" s="189">
        <v>109200</v>
      </c>
      <c r="F80" s="190" t="s">
        <v>933</v>
      </c>
      <c r="G80" s="189">
        <v>109200</v>
      </c>
      <c r="H80" s="8"/>
    </row>
    <row r="81" spans="1:8" ht="6.75" customHeight="1">
      <c r="A81" s="8"/>
      <c r="B81" s="186" t="s">
        <v>1018</v>
      </c>
      <c r="C81" s="191">
        <v>432961312</v>
      </c>
      <c r="D81" s="191">
        <v>455317210</v>
      </c>
      <c r="E81" s="191">
        <v>268612250</v>
      </c>
      <c r="F81" s="191">
        <v>68758390</v>
      </c>
      <c r="G81" s="191">
        <v>337370640</v>
      </c>
      <c r="H81" s="8"/>
    </row>
    <row r="82" spans="1:8" ht="6.75" customHeight="1">
      <c r="A82" s="185">
        <v>220209</v>
      </c>
      <c r="B82" s="186" t="s">
        <v>1019</v>
      </c>
      <c r="C82" s="8"/>
      <c r="D82" s="8"/>
      <c r="E82" s="8"/>
      <c r="F82" s="8"/>
      <c r="G82" s="8"/>
      <c r="H82" s="8"/>
    </row>
    <row r="83" spans="1:8" ht="6.75" customHeight="1">
      <c r="A83" s="187">
        <v>22020901</v>
      </c>
      <c r="B83" s="188" t="s">
        <v>1020</v>
      </c>
      <c r="C83" s="189">
        <v>39233060</v>
      </c>
      <c r="D83" s="189">
        <v>23432490</v>
      </c>
      <c r="E83" s="189">
        <v>12695510</v>
      </c>
      <c r="F83" s="190" t="s">
        <v>933</v>
      </c>
      <c r="G83" s="189">
        <v>12695510</v>
      </c>
      <c r="H83" s="8"/>
    </row>
    <row r="84" spans="1:8" ht="6.75" customHeight="1">
      <c r="A84" s="187">
        <v>22020902</v>
      </c>
      <c r="B84" s="188" t="s">
        <v>1021</v>
      </c>
      <c r="C84" s="189">
        <v>415136000</v>
      </c>
      <c r="D84" s="189">
        <v>324000000</v>
      </c>
      <c r="E84" s="189">
        <v>289468880</v>
      </c>
      <c r="F84" s="190" t="s">
        <v>933</v>
      </c>
      <c r="G84" s="189">
        <v>289468880</v>
      </c>
      <c r="H84" s="8"/>
    </row>
    <row r="85" spans="1:8" ht="6.75" customHeight="1">
      <c r="A85" s="187">
        <v>22020904</v>
      </c>
      <c r="B85" s="188" t="s">
        <v>1022</v>
      </c>
      <c r="C85" s="189">
        <v>3320000</v>
      </c>
      <c r="D85" s="189">
        <v>500000</v>
      </c>
      <c r="E85" s="189">
        <v>297840</v>
      </c>
      <c r="F85" s="190" t="s">
        <v>933</v>
      </c>
      <c r="G85" s="189">
        <v>297840</v>
      </c>
      <c r="H85" s="8"/>
    </row>
    <row r="86" spans="1:8" ht="6.75" customHeight="1">
      <c r="A86" s="187">
        <v>22020906</v>
      </c>
      <c r="B86" s="188" t="s">
        <v>1023</v>
      </c>
      <c r="C86" s="189">
        <v>120000000</v>
      </c>
      <c r="D86" s="189">
        <v>1200000000</v>
      </c>
      <c r="E86" s="189">
        <v>640000000</v>
      </c>
      <c r="F86" s="190" t="s">
        <v>933</v>
      </c>
      <c r="G86" s="189">
        <v>640000000</v>
      </c>
      <c r="H86" s="8"/>
    </row>
    <row r="87" spans="1:8" ht="6.75" customHeight="1">
      <c r="A87" s="187">
        <v>22020907</v>
      </c>
      <c r="B87" s="188" t="s">
        <v>1024</v>
      </c>
      <c r="C87" s="190" t="s">
        <v>933</v>
      </c>
      <c r="D87" s="190" t="s">
        <v>933</v>
      </c>
      <c r="E87" s="190" t="s">
        <v>933</v>
      </c>
      <c r="F87" s="190" t="s">
        <v>933</v>
      </c>
      <c r="G87" s="8"/>
      <c r="H87" s="8"/>
    </row>
    <row r="88" spans="1:8" ht="6.75" customHeight="1">
      <c r="A88" s="187">
        <v>22020908</v>
      </c>
      <c r="B88" s="188" t="s">
        <v>1025</v>
      </c>
      <c r="C88" s="190" t="s">
        <v>933</v>
      </c>
      <c r="D88" s="190" t="s">
        <v>933</v>
      </c>
      <c r="E88" s="190" t="s">
        <v>933</v>
      </c>
      <c r="F88" s="190" t="s">
        <v>933</v>
      </c>
      <c r="G88" s="8"/>
      <c r="H88" s="8"/>
    </row>
    <row r="89" spans="1:8" ht="6.75" customHeight="1">
      <c r="A89" s="8"/>
      <c r="B89" s="186" t="s">
        <v>1026</v>
      </c>
      <c r="C89" s="191">
        <v>577689060</v>
      </c>
      <c r="D89" s="191">
        <v>1547932490</v>
      </c>
      <c r="E89" s="191">
        <v>942462230</v>
      </c>
      <c r="F89" s="197" t="s">
        <v>1027</v>
      </c>
      <c r="G89" s="191">
        <v>942462230</v>
      </c>
      <c r="H89" s="8"/>
    </row>
    <row r="90" spans="1:8" ht="6.75" customHeight="1">
      <c r="A90" s="185">
        <v>220210</v>
      </c>
      <c r="B90" s="186" t="s">
        <v>1028</v>
      </c>
      <c r="C90" s="8"/>
      <c r="D90" s="8"/>
      <c r="E90" s="8"/>
      <c r="F90" s="8"/>
      <c r="G90" s="8"/>
      <c r="H90" s="8"/>
    </row>
    <row r="91" spans="1:8" ht="6.75" customHeight="1">
      <c r="A91" s="187">
        <v>22021001</v>
      </c>
      <c r="B91" s="188" t="s">
        <v>1029</v>
      </c>
      <c r="C91" s="189">
        <v>609592770</v>
      </c>
      <c r="D91" s="189">
        <v>769117400</v>
      </c>
      <c r="E91" s="189">
        <v>419801130</v>
      </c>
      <c r="F91" s="190" t="s">
        <v>933</v>
      </c>
      <c r="G91" s="189">
        <v>419801130</v>
      </c>
      <c r="H91" s="8"/>
    </row>
    <row r="92" spans="1:8" ht="6.75" customHeight="1">
      <c r="A92" s="187">
        <v>22021002</v>
      </c>
      <c r="B92" s="188" t="s">
        <v>1030</v>
      </c>
      <c r="C92" s="189">
        <v>586044410</v>
      </c>
      <c r="D92" s="189">
        <v>1229287750</v>
      </c>
      <c r="E92" s="189">
        <v>348342330</v>
      </c>
      <c r="F92" s="190" t="s">
        <v>933</v>
      </c>
      <c r="G92" s="189">
        <v>348342330</v>
      </c>
      <c r="H92" s="8"/>
    </row>
    <row r="93" spans="1:8" ht="6.75" customHeight="1">
      <c r="A93" s="187">
        <v>22021003</v>
      </c>
      <c r="B93" s="188" t="s">
        <v>1031</v>
      </c>
      <c r="C93" s="189">
        <v>397470970</v>
      </c>
      <c r="D93" s="189">
        <v>241498733.81999999</v>
      </c>
      <c r="E93" s="189">
        <v>255366070</v>
      </c>
      <c r="F93" s="189">
        <v>25566910</v>
      </c>
      <c r="G93" s="189">
        <v>280932980</v>
      </c>
      <c r="H93" s="188" t="s">
        <v>1032</v>
      </c>
    </row>
    <row r="94" spans="1:8" ht="6.75" customHeight="1">
      <c r="A94" s="187">
        <v>22021004</v>
      </c>
      <c r="B94" s="188" t="s">
        <v>1033</v>
      </c>
      <c r="C94" s="189">
        <v>61744630</v>
      </c>
      <c r="D94" s="189">
        <v>67750500</v>
      </c>
      <c r="E94" s="189">
        <v>14850030</v>
      </c>
      <c r="F94" s="189">
        <v>40000000</v>
      </c>
      <c r="G94" s="189">
        <v>54850030</v>
      </c>
      <c r="H94" s="188" t="s">
        <v>1034</v>
      </c>
    </row>
    <row r="95" spans="1:8" ht="6.75" customHeight="1">
      <c r="A95" s="187">
        <v>22021006</v>
      </c>
      <c r="B95" s="188" t="s">
        <v>1035</v>
      </c>
      <c r="C95" s="189">
        <v>15029740</v>
      </c>
      <c r="D95" s="189">
        <v>14742380</v>
      </c>
      <c r="E95" s="189">
        <v>7743090</v>
      </c>
      <c r="F95" s="190" t="s">
        <v>933</v>
      </c>
      <c r="G95" s="189">
        <v>7743090</v>
      </c>
      <c r="H95" s="8"/>
    </row>
    <row r="96" spans="1:8" ht="6.75" customHeight="1">
      <c r="A96" s="187">
        <v>22021007</v>
      </c>
      <c r="B96" s="188" t="s">
        <v>1036</v>
      </c>
      <c r="C96" s="189">
        <v>1759643920</v>
      </c>
      <c r="D96" s="189">
        <v>2411246870</v>
      </c>
      <c r="E96" s="189">
        <v>1096118540</v>
      </c>
      <c r="F96" s="189">
        <v>1584963890</v>
      </c>
      <c r="G96" s="189">
        <v>2681082430</v>
      </c>
      <c r="H96" s="188" t="s">
        <v>1037</v>
      </c>
    </row>
    <row r="97" spans="1:8" ht="6.75" customHeight="1">
      <c r="A97" s="187">
        <v>22021008</v>
      </c>
      <c r="B97" s="188" t="s">
        <v>1038</v>
      </c>
      <c r="C97" s="189">
        <v>605323408</v>
      </c>
      <c r="D97" s="189">
        <v>135590000</v>
      </c>
      <c r="E97" s="189">
        <v>58624880</v>
      </c>
      <c r="F97" s="190" t="s">
        <v>933</v>
      </c>
      <c r="G97" s="189">
        <v>58624880</v>
      </c>
      <c r="H97" s="8"/>
    </row>
    <row r="98" spans="1:8" ht="6.75" customHeight="1">
      <c r="A98" s="187">
        <v>22021009</v>
      </c>
      <c r="B98" s="188" t="s">
        <v>1039</v>
      </c>
      <c r="C98" s="189">
        <v>118577060</v>
      </c>
      <c r="D98" s="189">
        <v>99850000</v>
      </c>
      <c r="E98" s="189">
        <v>40372460</v>
      </c>
      <c r="F98" s="190" t="s">
        <v>933</v>
      </c>
      <c r="G98" s="189">
        <v>40372460</v>
      </c>
      <c r="H98" s="8"/>
    </row>
    <row r="99" spans="1:8" ht="6.75" customHeight="1">
      <c r="A99" s="187">
        <v>22021010</v>
      </c>
      <c r="B99" s="188" t="s">
        <v>1040</v>
      </c>
      <c r="C99" s="189">
        <v>50746250</v>
      </c>
      <c r="D99" s="189">
        <v>54750000</v>
      </c>
      <c r="E99" s="189">
        <v>33441950</v>
      </c>
      <c r="F99" s="190" t="s">
        <v>933</v>
      </c>
      <c r="G99" s="189">
        <v>33441950</v>
      </c>
      <c r="H99" s="8"/>
    </row>
    <row r="100" spans="1:8" ht="6.75" customHeight="1">
      <c r="A100" s="187">
        <v>22021014</v>
      </c>
      <c r="B100" s="188" t="s">
        <v>1041</v>
      </c>
      <c r="C100" s="189">
        <v>46109000</v>
      </c>
      <c r="D100" s="189">
        <v>48076150</v>
      </c>
      <c r="E100" s="189">
        <v>23657500</v>
      </c>
      <c r="F100" s="190" t="s">
        <v>933</v>
      </c>
      <c r="G100" s="189">
        <v>23657500</v>
      </c>
      <c r="H100" s="8"/>
    </row>
    <row r="101" spans="1:8" ht="6.75" customHeight="1">
      <c r="A101" s="187">
        <v>22021020</v>
      </c>
      <c r="B101" s="188" t="s">
        <v>1042</v>
      </c>
      <c r="C101" s="189">
        <v>2300000</v>
      </c>
      <c r="D101" s="189">
        <v>3000000</v>
      </c>
      <c r="E101" s="189">
        <v>300000</v>
      </c>
      <c r="F101" s="190" t="s">
        <v>933</v>
      </c>
      <c r="G101" s="189">
        <v>300000</v>
      </c>
      <c r="H101" s="8"/>
    </row>
    <row r="102" spans="1:8" ht="6.75" customHeight="1">
      <c r="A102" s="187">
        <v>22021037</v>
      </c>
      <c r="B102" s="188" t="s">
        <v>1043</v>
      </c>
      <c r="C102" s="189">
        <v>1700000</v>
      </c>
      <c r="D102" s="189">
        <v>900000</v>
      </c>
      <c r="E102" s="189">
        <v>499450</v>
      </c>
      <c r="F102" s="190" t="s">
        <v>933</v>
      </c>
      <c r="G102" s="189">
        <v>499450</v>
      </c>
      <c r="H102" s="8"/>
    </row>
    <row r="103" spans="1:8" ht="6.75" customHeight="1">
      <c r="A103" s="187">
        <v>22021041</v>
      </c>
      <c r="B103" s="188" t="s">
        <v>1044</v>
      </c>
      <c r="C103" s="189">
        <v>992407500</v>
      </c>
      <c r="D103" s="189">
        <v>815363200</v>
      </c>
      <c r="E103" s="189">
        <v>338134760</v>
      </c>
      <c r="F103" s="189">
        <v>1146740</v>
      </c>
      <c r="G103" s="189">
        <v>339281500</v>
      </c>
      <c r="H103" s="188" t="s">
        <v>1045</v>
      </c>
    </row>
    <row r="104" spans="1:8" ht="6.75" customHeight="1">
      <c r="A104" s="187">
        <v>22021042</v>
      </c>
      <c r="B104" s="188" t="s">
        <v>1046</v>
      </c>
      <c r="C104" s="189">
        <v>11555000</v>
      </c>
      <c r="D104" s="189">
        <v>1305000</v>
      </c>
      <c r="E104" s="189">
        <v>732780</v>
      </c>
      <c r="F104" s="190" t="s">
        <v>933</v>
      </c>
      <c r="G104" s="189">
        <v>732780</v>
      </c>
      <c r="H104" s="8"/>
    </row>
    <row r="105" spans="1:8" ht="6.75" customHeight="1">
      <c r="A105" s="187">
        <v>22021047</v>
      </c>
      <c r="B105" s="188" t="s">
        <v>1047</v>
      </c>
      <c r="C105" s="190" t="s">
        <v>933</v>
      </c>
      <c r="D105" s="189">
        <v>500000</v>
      </c>
      <c r="E105" s="189">
        <v>182000</v>
      </c>
      <c r="F105" s="190" t="s">
        <v>933</v>
      </c>
      <c r="G105" s="189">
        <v>182000</v>
      </c>
      <c r="H105" s="8"/>
    </row>
    <row r="106" spans="1:8" ht="6.75" customHeight="1">
      <c r="A106" s="8"/>
      <c r="B106" s="186" t="s">
        <v>1048</v>
      </c>
      <c r="C106" s="191">
        <v>5258244658</v>
      </c>
      <c r="D106" s="191">
        <v>5892977983.8199997</v>
      </c>
      <c r="E106" s="191">
        <v>2638166970</v>
      </c>
      <c r="F106" s="191">
        <v>1651677540</v>
      </c>
      <c r="G106" s="191">
        <v>4289844510</v>
      </c>
      <c r="H106" s="8"/>
    </row>
    <row r="107" spans="1:8" ht="6.75" customHeight="1">
      <c r="A107" s="185">
        <v>2204</v>
      </c>
      <c r="B107" s="186" t="s">
        <v>1049</v>
      </c>
      <c r="C107" s="8"/>
      <c r="D107" s="8"/>
      <c r="E107" s="8"/>
      <c r="F107" s="8"/>
      <c r="G107" s="8"/>
      <c r="H107" s="8"/>
    </row>
    <row r="108" spans="1:8" ht="6.75" customHeight="1">
      <c r="A108" s="185">
        <v>220401</v>
      </c>
      <c r="B108" s="186" t="s">
        <v>1050</v>
      </c>
      <c r="C108" s="8"/>
      <c r="D108" s="8"/>
      <c r="E108" s="8"/>
      <c r="F108" s="8"/>
      <c r="G108" s="190" t="s">
        <v>933</v>
      </c>
      <c r="H108" s="8"/>
    </row>
    <row r="109" spans="1:8" ht="6.75" customHeight="1">
      <c r="A109" s="187">
        <v>22040109</v>
      </c>
      <c r="B109" s="188" t="s">
        <v>1051</v>
      </c>
      <c r="C109" s="189">
        <v>18400000</v>
      </c>
      <c r="D109" s="189">
        <v>13550000</v>
      </c>
      <c r="E109" s="189">
        <v>6987840</v>
      </c>
      <c r="F109" s="189">
        <v>22645560</v>
      </c>
      <c r="G109" s="189">
        <v>29633400</v>
      </c>
      <c r="H109" s="188" t="s">
        <v>1052</v>
      </c>
    </row>
    <row r="110" spans="1:8" ht="6.75" customHeight="1">
      <c r="A110" s="187">
        <v>22040110</v>
      </c>
      <c r="B110" s="188" t="s">
        <v>1053</v>
      </c>
      <c r="C110" s="189">
        <v>220350070</v>
      </c>
      <c r="D110" s="189">
        <v>201808370</v>
      </c>
      <c r="E110" s="189">
        <v>64427230</v>
      </c>
      <c r="F110" s="190" t="s">
        <v>933</v>
      </c>
      <c r="G110" s="189">
        <v>64427230</v>
      </c>
      <c r="H110" s="8"/>
    </row>
    <row r="111" spans="1:8" ht="6.75" customHeight="1">
      <c r="A111" s="187">
        <v>22040111</v>
      </c>
      <c r="B111" s="188" t="s">
        <v>1054</v>
      </c>
      <c r="C111" s="189">
        <v>1650000</v>
      </c>
      <c r="D111" s="189">
        <v>2500000</v>
      </c>
      <c r="E111" s="189">
        <v>1388080</v>
      </c>
      <c r="F111" s="190" t="s">
        <v>933</v>
      </c>
      <c r="G111" s="189">
        <v>1388080</v>
      </c>
      <c r="H111" s="8"/>
    </row>
    <row r="112" spans="1:8" ht="6.75" customHeight="1">
      <c r="A112" s="187">
        <v>22040112</v>
      </c>
      <c r="B112" s="188" t="s">
        <v>1055</v>
      </c>
      <c r="C112" s="189">
        <v>1750000</v>
      </c>
      <c r="D112" s="189">
        <v>6949990</v>
      </c>
      <c r="E112" s="189">
        <v>709810</v>
      </c>
      <c r="F112" s="190" t="s">
        <v>933</v>
      </c>
      <c r="G112" s="189">
        <v>709810</v>
      </c>
      <c r="H112" s="8"/>
    </row>
    <row r="113" spans="1:8" ht="6.75" customHeight="1">
      <c r="A113" s="8"/>
      <c r="B113" s="186" t="s">
        <v>1056</v>
      </c>
      <c r="C113" s="191">
        <v>242150070</v>
      </c>
      <c r="D113" s="191">
        <v>224808360</v>
      </c>
      <c r="E113" s="191">
        <v>73512960</v>
      </c>
      <c r="F113" s="191">
        <v>22645560</v>
      </c>
      <c r="G113" s="191">
        <v>96158520</v>
      </c>
      <c r="H113" s="8"/>
    </row>
    <row r="114" spans="1:8" ht="6.75" customHeight="1">
      <c r="A114" s="185">
        <v>220402</v>
      </c>
      <c r="B114" s="186" t="s">
        <v>1057</v>
      </c>
      <c r="C114" s="8"/>
      <c r="D114" s="8"/>
      <c r="E114" s="8"/>
      <c r="F114" s="8"/>
      <c r="G114" s="8"/>
      <c r="H114" s="8"/>
    </row>
    <row r="115" spans="1:8" ht="6.75" customHeight="1">
      <c r="A115" s="187">
        <v>22040203</v>
      </c>
      <c r="B115" s="188" t="s">
        <v>1058</v>
      </c>
      <c r="C115" s="189">
        <v>20000</v>
      </c>
      <c r="D115" s="189">
        <v>2500020000</v>
      </c>
      <c r="E115" s="189">
        <v>1000020000</v>
      </c>
      <c r="F115" s="190" t="s">
        <v>933</v>
      </c>
      <c r="G115" s="189">
        <v>1000020000</v>
      </c>
      <c r="H115" s="8"/>
    </row>
    <row r="116" spans="1:8" ht="6.75" customHeight="1">
      <c r="A116" s="187">
        <v>22040204</v>
      </c>
      <c r="B116" s="188" t="s">
        <v>1059</v>
      </c>
      <c r="C116" s="189">
        <v>100000</v>
      </c>
      <c r="D116" s="190" t="s">
        <v>933</v>
      </c>
      <c r="E116" s="190" t="s">
        <v>933</v>
      </c>
      <c r="F116" s="190" t="s">
        <v>933</v>
      </c>
      <c r="G116" s="190" t="s">
        <v>933</v>
      </c>
      <c r="H116" s="8"/>
    </row>
    <row r="117" spans="1:8" ht="6.75" customHeight="1">
      <c r="A117" s="8"/>
      <c r="B117" s="186" t="s">
        <v>1060</v>
      </c>
      <c r="C117" s="191">
        <v>120000</v>
      </c>
      <c r="D117" s="191">
        <v>2500020000</v>
      </c>
      <c r="E117" s="191">
        <v>1000020000</v>
      </c>
      <c r="F117" s="197" t="s">
        <v>1027</v>
      </c>
      <c r="G117" s="191">
        <v>1000020000</v>
      </c>
      <c r="H117" s="8"/>
    </row>
    <row r="118" spans="1:8" ht="6.75" customHeight="1">
      <c r="A118" s="185">
        <v>2205</v>
      </c>
      <c r="B118" s="186" t="s">
        <v>1061</v>
      </c>
      <c r="C118" s="8"/>
      <c r="D118" s="8"/>
      <c r="E118" s="8"/>
      <c r="F118" s="8"/>
      <c r="G118" s="8"/>
      <c r="H118" s="8"/>
    </row>
    <row r="119" spans="1:8" ht="6.75" customHeight="1">
      <c r="A119" s="185">
        <v>220501</v>
      </c>
      <c r="B119" s="364" t="s">
        <v>1062</v>
      </c>
      <c r="C119" s="365"/>
      <c r="D119" s="8"/>
      <c r="E119" s="8"/>
      <c r="F119" s="8"/>
      <c r="G119" s="190" t="s">
        <v>933</v>
      </c>
      <c r="H119" s="8"/>
    </row>
    <row r="120" spans="1:8" ht="6.75" customHeight="1">
      <c r="A120" s="187">
        <v>22050105</v>
      </c>
      <c r="B120" s="188" t="s">
        <v>1063</v>
      </c>
      <c r="C120" s="189">
        <v>465575000</v>
      </c>
      <c r="D120" s="189">
        <v>206261640</v>
      </c>
      <c r="E120" s="189">
        <v>262079290</v>
      </c>
      <c r="F120" s="190" t="s">
        <v>933</v>
      </c>
      <c r="G120" s="189">
        <v>262079290</v>
      </c>
      <c r="H120" s="8"/>
    </row>
    <row r="121" spans="1:8" ht="6.75" customHeight="1">
      <c r="A121" s="187">
        <v>22050108</v>
      </c>
      <c r="B121" s="188" t="s">
        <v>1064</v>
      </c>
      <c r="C121" s="189">
        <v>69000000</v>
      </c>
      <c r="D121" s="189">
        <v>69000000</v>
      </c>
      <c r="E121" s="189">
        <v>25116580</v>
      </c>
      <c r="F121" s="190" t="s">
        <v>933</v>
      </c>
      <c r="G121" s="189">
        <v>25116580</v>
      </c>
      <c r="H121" s="8"/>
    </row>
    <row r="122" spans="1:8" ht="6.75" customHeight="1">
      <c r="A122" s="8"/>
      <c r="B122" s="186" t="s">
        <v>1065</v>
      </c>
      <c r="C122" s="191">
        <v>534575000</v>
      </c>
      <c r="D122" s="191">
        <v>275261640</v>
      </c>
      <c r="E122" s="191">
        <v>287195870</v>
      </c>
      <c r="F122" s="197" t="s">
        <v>1027</v>
      </c>
      <c r="G122" s="191">
        <v>287195870</v>
      </c>
      <c r="H122" s="8"/>
    </row>
    <row r="123" spans="1:8" ht="6.75" customHeight="1">
      <c r="A123" s="185">
        <v>23</v>
      </c>
      <c r="B123" s="186" t="s">
        <v>1066</v>
      </c>
      <c r="C123" s="8"/>
      <c r="D123" s="8"/>
      <c r="E123" s="8"/>
      <c r="F123" s="8"/>
      <c r="G123" s="8"/>
      <c r="H123" s="8"/>
    </row>
    <row r="124" spans="1:8" ht="6.75" customHeight="1">
      <c r="A124" s="185">
        <v>2304</v>
      </c>
      <c r="B124" s="186" t="s">
        <v>1066</v>
      </c>
      <c r="C124" s="8"/>
      <c r="D124" s="8"/>
      <c r="E124" s="8"/>
      <c r="F124" s="8"/>
      <c r="G124" s="190" t="s">
        <v>933</v>
      </c>
      <c r="H124" s="8"/>
    </row>
    <row r="125" spans="1:8" ht="6.75" customHeight="1">
      <c r="A125" s="185">
        <v>230401</v>
      </c>
      <c r="B125" s="364" t="s">
        <v>1067</v>
      </c>
      <c r="C125" s="365"/>
      <c r="D125" s="8"/>
      <c r="E125" s="8"/>
      <c r="F125" s="8"/>
      <c r="G125" s="190" t="s">
        <v>933</v>
      </c>
      <c r="H125" s="8"/>
    </row>
    <row r="126" spans="1:8" ht="6.75" customHeight="1">
      <c r="A126" s="187">
        <v>23040102</v>
      </c>
      <c r="B126" s="188" t="s">
        <v>1068</v>
      </c>
      <c r="C126" s="190" t="s">
        <v>933</v>
      </c>
      <c r="D126" s="189">
        <v>1300000</v>
      </c>
      <c r="E126" s="189">
        <v>473210</v>
      </c>
      <c r="F126" s="190" t="s">
        <v>933</v>
      </c>
      <c r="G126" s="189">
        <v>473210</v>
      </c>
      <c r="H126" s="8"/>
    </row>
    <row r="127" spans="1:8" ht="6.75" customHeight="1">
      <c r="A127" s="187">
        <v>23040104</v>
      </c>
      <c r="B127" s="188" t="s">
        <v>1069</v>
      </c>
      <c r="C127" s="190" t="s">
        <v>933</v>
      </c>
      <c r="D127" s="189">
        <v>1000000</v>
      </c>
      <c r="E127" s="189">
        <v>364010</v>
      </c>
      <c r="F127" s="190" t="s">
        <v>933</v>
      </c>
      <c r="G127" s="189">
        <v>364010</v>
      </c>
      <c r="H127" s="8"/>
    </row>
    <row r="128" spans="1:8" ht="6.75" customHeight="1">
      <c r="A128" s="187">
        <v>23040105</v>
      </c>
      <c r="B128" s="188" t="s">
        <v>1070</v>
      </c>
      <c r="C128" s="190" t="s">
        <v>933</v>
      </c>
      <c r="D128" s="189">
        <v>1000000</v>
      </c>
      <c r="E128" s="190" t="s">
        <v>933</v>
      </c>
      <c r="F128" s="189">
        <v>364010</v>
      </c>
      <c r="G128" s="189">
        <v>364010</v>
      </c>
      <c r="H128" s="188" t="s">
        <v>1071</v>
      </c>
    </row>
    <row r="129" spans="1:9" ht="6.75" customHeight="1">
      <c r="A129" s="8"/>
      <c r="B129" s="186" t="s">
        <v>1072</v>
      </c>
      <c r="C129" s="197" t="s">
        <v>1027</v>
      </c>
      <c r="D129" s="191">
        <v>3300000</v>
      </c>
      <c r="E129" s="191">
        <v>837220</v>
      </c>
      <c r="F129" s="191">
        <v>364010</v>
      </c>
      <c r="G129" s="191">
        <v>1201230</v>
      </c>
      <c r="H129" s="8"/>
    </row>
    <row r="130" spans="1:9" ht="6.75" customHeight="1">
      <c r="A130" s="185">
        <v>2305</v>
      </c>
      <c r="B130" s="186" t="s">
        <v>1073</v>
      </c>
      <c r="C130" s="8"/>
      <c r="D130" s="8"/>
      <c r="E130" s="8"/>
      <c r="F130" s="8"/>
      <c r="G130" s="8"/>
      <c r="H130" s="8"/>
    </row>
    <row r="131" spans="1:9" ht="6.75" customHeight="1">
      <c r="A131" s="185">
        <v>230501</v>
      </c>
      <c r="B131" s="186" t="s">
        <v>1073</v>
      </c>
      <c r="C131" s="8"/>
      <c r="D131" s="8"/>
      <c r="E131" s="8"/>
      <c r="F131" s="8"/>
      <c r="G131" s="190" t="s">
        <v>933</v>
      </c>
      <c r="H131" s="8"/>
    </row>
    <row r="132" spans="1:9" ht="6.75" customHeight="1">
      <c r="A132" s="187">
        <v>23050102</v>
      </c>
      <c r="B132" s="188" t="s">
        <v>1074</v>
      </c>
      <c r="C132" s="189">
        <v>20350000</v>
      </c>
      <c r="D132" s="190" t="s">
        <v>933</v>
      </c>
      <c r="E132" s="190" t="s">
        <v>933</v>
      </c>
      <c r="F132" s="190" t="s">
        <v>933</v>
      </c>
      <c r="G132" s="190" t="s">
        <v>933</v>
      </c>
      <c r="H132" s="8"/>
    </row>
    <row r="133" spans="1:9" ht="6.75" customHeight="1">
      <c r="A133" s="187">
        <v>23050103</v>
      </c>
      <c r="B133" s="188" t="s">
        <v>1075</v>
      </c>
      <c r="C133" s="189">
        <v>544390</v>
      </c>
      <c r="D133" s="189">
        <v>41297950</v>
      </c>
      <c r="E133" s="189">
        <v>34094500</v>
      </c>
      <c r="F133" s="189">
        <v>5127400</v>
      </c>
      <c r="G133" s="189">
        <v>39221900</v>
      </c>
      <c r="H133" s="188" t="s">
        <v>1076</v>
      </c>
    </row>
    <row r="134" spans="1:9" ht="6.75" customHeight="1">
      <c r="A134" s="187">
        <v>23050104</v>
      </c>
      <c r="B134" s="188" t="s">
        <v>1077</v>
      </c>
      <c r="C134" s="189">
        <v>92838240</v>
      </c>
      <c r="D134" s="189">
        <v>90200000</v>
      </c>
      <c r="E134" s="189">
        <v>56134460</v>
      </c>
      <c r="F134" s="190" t="s">
        <v>933</v>
      </c>
      <c r="G134" s="189">
        <v>56134460</v>
      </c>
      <c r="H134" s="8"/>
    </row>
    <row r="135" spans="1:9" ht="6.75" customHeight="1">
      <c r="A135" s="8"/>
      <c r="B135" s="186" t="s">
        <v>1078</v>
      </c>
      <c r="C135" s="191">
        <v>113732630</v>
      </c>
      <c r="D135" s="191">
        <v>131497950</v>
      </c>
      <c r="E135" s="191">
        <v>90228960</v>
      </c>
      <c r="F135" s="191">
        <v>5127400</v>
      </c>
      <c r="G135" s="191">
        <v>95356360</v>
      </c>
      <c r="H135" s="8"/>
    </row>
    <row r="136" spans="1:9" ht="6.75" customHeight="1">
      <c r="A136" s="8"/>
      <c r="B136" s="186" t="s">
        <v>1079</v>
      </c>
      <c r="C136" s="191">
        <v>16387537910</v>
      </c>
      <c r="D136" s="191">
        <v>21204514850</v>
      </c>
      <c r="E136" s="191">
        <v>11595089700</v>
      </c>
      <c r="F136" s="191">
        <v>3469879110</v>
      </c>
      <c r="G136" s="191">
        <v>15064968810</v>
      </c>
      <c r="H136" s="8"/>
    </row>
    <row r="137" spans="1:9" ht="8.25" customHeight="1">
      <c r="A137" s="366">
        <v>196</v>
      </c>
      <c r="B137" s="366"/>
      <c r="C137" s="366"/>
      <c r="D137" s="366"/>
      <c r="E137" s="366"/>
      <c r="F137" s="366"/>
      <c r="G137" s="366"/>
      <c r="H137" s="366"/>
      <c r="I137" s="366"/>
    </row>
    <row r="138" spans="1:9" ht="37" customHeight="1"/>
    <row r="139" spans="1:9" ht="18" customHeight="1">
      <c r="A139" s="236" t="s">
        <v>1080</v>
      </c>
      <c r="B139" s="236"/>
      <c r="C139" s="236"/>
      <c r="D139" s="236"/>
      <c r="E139" s="236"/>
      <c r="F139" s="236"/>
      <c r="G139" s="236"/>
      <c r="H139" s="236"/>
      <c r="I139" s="236"/>
    </row>
  </sheetData>
  <mergeCells count="10">
    <mergeCell ref="B65:C65"/>
    <mergeCell ref="B119:C119"/>
    <mergeCell ref="B125:C125"/>
    <mergeCell ref="A137:I137"/>
    <mergeCell ref="A139:I139"/>
    <mergeCell ref="A1:H1"/>
    <mergeCell ref="A2:H2"/>
    <mergeCell ref="A3:H3"/>
    <mergeCell ref="A4:A5"/>
    <mergeCell ref="B4:B5"/>
  </mergeCells>
  <pageMargins left="0.7" right="0.7" top="0.75" bottom="0.75" header="0.3" footer="0.3"/>
  <drawing r:id="rId1"/>
  <extLst>
    <ext xmlns:mx="http://schemas.microsoft.com/office/mac/excel/2008/main" uri="{64002731-A6B0-56B0-2670-7721B7C09600}">
      <mx:PLV Mode="0" OnePage="0" WScale="0"/>
    </ext>
  </extLst>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
  <sheetViews>
    <sheetView workbookViewId="0">
      <selection sqref="A1:F2"/>
    </sheetView>
  </sheetViews>
  <sheetFormatPr baseColWidth="10" defaultColWidth="8.83203125" defaultRowHeight="12" x14ac:dyDescent="0"/>
  <cols>
    <col min="1" max="1" width="11.83203125" customWidth="1"/>
    <col min="2" max="2" width="43.5" customWidth="1"/>
    <col min="3" max="3" width="16.1640625" customWidth="1"/>
    <col min="4" max="4" width="16" customWidth="1"/>
    <col min="5" max="6" width="16.1640625" customWidth="1"/>
  </cols>
  <sheetData>
    <row r="1" spans="1:6" ht="18" customHeight="1">
      <c r="A1" s="367" t="s">
        <v>760</v>
      </c>
      <c r="B1" s="369" t="s">
        <v>818</v>
      </c>
      <c r="C1" s="10" t="s">
        <v>819</v>
      </c>
      <c r="D1" s="10" t="s">
        <v>820</v>
      </c>
      <c r="E1" s="91" t="s">
        <v>850</v>
      </c>
      <c r="F1" s="92" t="s">
        <v>1081</v>
      </c>
    </row>
    <row r="2" spans="1:6" ht="9.75" customHeight="1">
      <c r="A2" s="368"/>
      <c r="B2" s="370"/>
      <c r="C2" s="163" t="s">
        <v>780</v>
      </c>
      <c r="D2" s="163" t="s">
        <v>780</v>
      </c>
      <c r="E2" s="163" t="s">
        <v>780</v>
      </c>
      <c r="F2" s="163" t="s">
        <v>780</v>
      </c>
    </row>
    <row r="3" spans="1:6" ht="9" customHeight="1">
      <c r="A3" s="154">
        <v>22</v>
      </c>
      <c r="B3" s="89" t="s">
        <v>1082</v>
      </c>
      <c r="C3" s="8"/>
      <c r="D3" s="8"/>
      <c r="E3" s="8"/>
      <c r="F3" s="8"/>
    </row>
    <row r="4" spans="1:6" ht="9" customHeight="1">
      <c r="A4" s="154">
        <v>2202</v>
      </c>
      <c r="B4" s="89" t="s">
        <v>1083</v>
      </c>
      <c r="C4" s="8"/>
      <c r="D4" s="8"/>
      <c r="E4" s="8"/>
      <c r="F4" s="8"/>
    </row>
    <row r="5" spans="1:6" ht="9" customHeight="1">
      <c r="A5" s="154">
        <v>220201</v>
      </c>
      <c r="B5" s="89" t="s">
        <v>1084</v>
      </c>
      <c r="C5" s="8"/>
      <c r="D5" s="8"/>
      <c r="E5" s="8"/>
      <c r="F5" s="8"/>
    </row>
    <row r="6" spans="1:6" ht="9" customHeight="1">
      <c r="A6" s="155">
        <v>22020101</v>
      </c>
      <c r="B6" s="156" t="s">
        <v>1085</v>
      </c>
      <c r="C6" s="157">
        <v>62600000</v>
      </c>
      <c r="D6" s="157">
        <v>102400000</v>
      </c>
      <c r="E6" s="157">
        <v>76676970</v>
      </c>
      <c r="F6" s="8"/>
    </row>
    <row r="7" spans="1:6" ht="9" customHeight="1">
      <c r="A7" s="155">
        <v>22020102</v>
      </c>
      <c r="B7" s="156" t="s">
        <v>1086</v>
      </c>
      <c r="C7" s="157">
        <v>252331200</v>
      </c>
      <c r="D7" s="157">
        <v>252331200</v>
      </c>
      <c r="E7" s="157">
        <v>358945230</v>
      </c>
      <c r="F7" s="8"/>
    </row>
    <row r="8" spans="1:6" ht="9" customHeight="1">
      <c r="A8" s="155">
        <v>22020103</v>
      </c>
      <c r="B8" s="156" t="s">
        <v>1087</v>
      </c>
      <c r="C8" s="157">
        <v>237380000</v>
      </c>
      <c r="D8" s="157">
        <v>100000000</v>
      </c>
      <c r="E8" s="157">
        <v>74879850</v>
      </c>
      <c r="F8" s="8"/>
    </row>
    <row r="9" spans="1:6" ht="9" customHeight="1">
      <c r="A9" s="155">
        <v>22020104</v>
      </c>
      <c r="B9" s="156" t="s">
        <v>1088</v>
      </c>
      <c r="C9" s="157">
        <v>147628800</v>
      </c>
      <c r="D9" s="157">
        <v>167628800</v>
      </c>
      <c r="E9" s="157">
        <v>125520200</v>
      </c>
      <c r="F9" s="8"/>
    </row>
    <row r="10" spans="1:6" ht="9" customHeight="1">
      <c r="A10" s="8"/>
      <c r="B10" s="89" t="s">
        <v>1089</v>
      </c>
      <c r="C10" s="159">
        <v>699940000</v>
      </c>
      <c r="D10" s="159">
        <v>622360000</v>
      </c>
      <c r="E10" s="159">
        <v>636022250</v>
      </c>
      <c r="F10" s="160" t="s">
        <v>776</v>
      </c>
    </row>
    <row r="11" spans="1:6" ht="9" customHeight="1">
      <c r="A11" s="154">
        <v>220202</v>
      </c>
      <c r="B11" s="89" t="s">
        <v>1090</v>
      </c>
      <c r="C11" s="8"/>
      <c r="D11" s="8"/>
      <c r="E11" s="8"/>
      <c r="F11" s="8"/>
    </row>
    <row r="12" spans="1:6" ht="9" customHeight="1">
      <c r="A12" s="155">
        <v>22020201</v>
      </c>
      <c r="B12" s="156" t="s">
        <v>1091</v>
      </c>
      <c r="C12" s="157">
        <v>480000000</v>
      </c>
      <c r="D12" s="157">
        <v>472000000</v>
      </c>
      <c r="E12" s="157">
        <v>453432910</v>
      </c>
      <c r="F12" s="8"/>
    </row>
    <row r="13" spans="1:6" ht="9" customHeight="1">
      <c r="A13" s="8"/>
      <c r="B13" s="89" t="s">
        <v>1092</v>
      </c>
      <c r="C13" s="159">
        <v>480000000</v>
      </c>
      <c r="D13" s="159">
        <v>472000000</v>
      </c>
      <c r="E13" s="159">
        <v>453432910</v>
      </c>
      <c r="F13" s="160" t="s">
        <v>776</v>
      </c>
    </row>
    <row r="14" spans="1:6" ht="9" customHeight="1">
      <c r="A14" s="154">
        <v>220203</v>
      </c>
      <c r="B14" s="89" t="s">
        <v>1093</v>
      </c>
      <c r="C14" s="8"/>
      <c r="D14" s="8"/>
      <c r="E14" s="8"/>
      <c r="F14" s="8"/>
    </row>
    <row r="15" spans="1:6" ht="9" customHeight="1">
      <c r="A15" s="155">
        <v>22020301</v>
      </c>
      <c r="B15" s="156" t="s">
        <v>1094</v>
      </c>
      <c r="C15" s="157">
        <v>28108140</v>
      </c>
      <c r="D15" s="157">
        <v>34923940</v>
      </c>
      <c r="E15" s="157">
        <v>26151000</v>
      </c>
      <c r="F15" s="8"/>
    </row>
    <row r="16" spans="1:6" ht="9" customHeight="1">
      <c r="A16" s="155">
        <v>22020309</v>
      </c>
      <c r="B16" s="156" t="s">
        <v>1095</v>
      </c>
      <c r="C16" s="157">
        <v>14024060</v>
      </c>
      <c r="D16" s="157">
        <v>14024060</v>
      </c>
      <c r="E16" s="157">
        <v>10501200</v>
      </c>
      <c r="F16" s="8"/>
    </row>
    <row r="17" spans="1:6" ht="9" customHeight="1">
      <c r="A17" s="8"/>
      <c r="B17" s="89" t="s">
        <v>1096</v>
      </c>
      <c r="C17" s="159">
        <v>42132200</v>
      </c>
      <c r="D17" s="159">
        <v>48948000</v>
      </c>
      <c r="E17" s="159">
        <v>36652200</v>
      </c>
      <c r="F17" s="160" t="s">
        <v>776</v>
      </c>
    </row>
    <row r="18" spans="1:6" ht="9" customHeight="1">
      <c r="A18" s="154">
        <v>220204</v>
      </c>
      <c r="B18" s="89" t="s">
        <v>1097</v>
      </c>
      <c r="C18" s="8"/>
      <c r="D18" s="8"/>
      <c r="E18" s="8"/>
      <c r="F18" s="8"/>
    </row>
    <row r="19" spans="1:6" ht="9" customHeight="1">
      <c r="A19" s="155">
        <v>22020401</v>
      </c>
      <c r="B19" s="156" t="s">
        <v>1098</v>
      </c>
      <c r="C19" s="157">
        <v>88862000</v>
      </c>
      <c r="D19" s="157">
        <v>39469970</v>
      </c>
      <c r="E19" s="157">
        <v>59555060</v>
      </c>
      <c r="F19" s="8"/>
    </row>
    <row r="20" spans="1:6" ht="9" customHeight="1">
      <c r="A20" s="155">
        <v>22020402</v>
      </c>
      <c r="B20" s="156" t="s">
        <v>1099</v>
      </c>
      <c r="C20" s="157">
        <v>30500000</v>
      </c>
      <c r="D20" s="157">
        <v>7434550</v>
      </c>
      <c r="E20" s="157">
        <v>5566980</v>
      </c>
      <c r="F20" s="8"/>
    </row>
    <row r="21" spans="1:6" ht="9" customHeight="1">
      <c r="A21" s="155">
        <v>22020403</v>
      </c>
      <c r="B21" s="156" t="s">
        <v>1100</v>
      </c>
      <c r="C21" s="157">
        <v>27500000</v>
      </c>
      <c r="D21" s="157">
        <v>16398340</v>
      </c>
      <c r="E21" s="157">
        <v>82279050</v>
      </c>
      <c r="F21" s="8"/>
    </row>
    <row r="22" spans="1:6" ht="9" customHeight="1">
      <c r="A22" s="155">
        <v>22020404</v>
      </c>
      <c r="B22" s="156" t="s">
        <v>1101</v>
      </c>
      <c r="C22" s="157">
        <v>5500000</v>
      </c>
      <c r="D22" s="157">
        <v>13060270</v>
      </c>
      <c r="E22" s="157">
        <v>19779510</v>
      </c>
      <c r="F22" s="8"/>
    </row>
    <row r="23" spans="1:6" ht="9" customHeight="1">
      <c r="A23" s="155">
        <v>22020405</v>
      </c>
      <c r="B23" s="156" t="s">
        <v>1102</v>
      </c>
      <c r="C23" s="157">
        <v>13500000</v>
      </c>
      <c r="D23" s="157">
        <v>8053940</v>
      </c>
      <c r="E23" s="157">
        <v>8053940</v>
      </c>
      <c r="F23" s="8"/>
    </row>
    <row r="24" spans="1:6" ht="9" customHeight="1">
      <c r="A24" s="155">
        <v>22020406</v>
      </c>
      <c r="B24" s="156" t="s">
        <v>1103</v>
      </c>
      <c r="C24" s="157">
        <v>167370570</v>
      </c>
      <c r="D24" s="157">
        <v>241406740</v>
      </c>
      <c r="E24" s="157">
        <v>350765010</v>
      </c>
      <c r="F24" s="8"/>
    </row>
    <row r="25" spans="1:6" ht="9" customHeight="1">
      <c r="A25" s="8"/>
      <c r="B25" s="89" t="s">
        <v>1104</v>
      </c>
      <c r="C25" s="159">
        <v>333232570</v>
      </c>
      <c r="D25" s="159">
        <v>325823810</v>
      </c>
      <c r="E25" s="159">
        <v>525999550</v>
      </c>
      <c r="F25" s="160" t="s">
        <v>776</v>
      </c>
    </row>
    <row r="26" spans="1:6" ht="9" customHeight="1">
      <c r="A26" s="154">
        <v>220205</v>
      </c>
      <c r="B26" s="89" t="s">
        <v>1105</v>
      </c>
      <c r="C26" s="8"/>
      <c r="D26" s="8"/>
      <c r="E26" s="8"/>
      <c r="F26" s="8"/>
    </row>
    <row r="27" spans="1:6" ht="9" customHeight="1">
      <c r="A27" s="155">
        <v>22020501</v>
      </c>
      <c r="B27" s="156" t="s">
        <v>1106</v>
      </c>
      <c r="C27" s="157">
        <v>56000000</v>
      </c>
      <c r="D27" s="157">
        <v>90676060</v>
      </c>
      <c r="E27" s="157">
        <v>67898100</v>
      </c>
      <c r="F27" s="8"/>
    </row>
    <row r="28" spans="1:6" ht="9" customHeight="1">
      <c r="A28" s="155">
        <v>22020502</v>
      </c>
      <c r="B28" s="156" t="s">
        <v>1107</v>
      </c>
      <c r="C28" s="157">
        <v>50520000</v>
      </c>
      <c r="D28" s="157">
        <v>5500000</v>
      </c>
      <c r="E28" s="157">
        <v>4118390</v>
      </c>
      <c r="F28" s="8"/>
    </row>
    <row r="29" spans="1:6" ht="9" customHeight="1">
      <c r="A29" s="8"/>
      <c r="B29" s="89" t="s">
        <v>1108</v>
      </c>
      <c r="C29" s="159">
        <v>106520000</v>
      </c>
      <c r="D29" s="159">
        <v>96176060</v>
      </c>
      <c r="E29" s="159">
        <v>72016490</v>
      </c>
      <c r="F29" s="160" t="s">
        <v>776</v>
      </c>
    </row>
    <row r="30" spans="1:6" ht="9" customHeight="1">
      <c r="A30" s="154">
        <v>220206</v>
      </c>
      <c r="B30" s="89" t="s">
        <v>1109</v>
      </c>
      <c r="C30" s="8"/>
      <c r="D30" s="8"/>
      <c r="E30" s="8"/>
      <c r="F30" s="8"/>
    </row>
    <row r="31" spans="1:6" ht="9" customHeight="1">
      <c r="A31" s="155">
        <v>22020601</v>
      </c>
      <c r="B31" s="156" t="s">
        <v>1110</v>
      </c>
      <c r="C31" s="157">
        <v>55000000</v>
      </c>
      <c r="D31" s="157">
        <v>55500000</v>
      </c>
      <c r="E31" s="157">
        <v>41558320</v>
      </c>
      <c r="F31" s="157">
        <v>41558320</v>
      </c>
    </row>
    <row r="32" spans="1:6" ht="9" customHeight="1">
      <c r="A32" s="155">
        <v>22020602</v>
      </c>
      <c r="B32" s="156" t="s">
        <v>1111</v>
      </c>
      <c r="C32" s="157">
        <v>50000000</v>
      </c>
      <c r="D32" s="157">
        <v>60000000</v>
      </c>
      <c r="E32" s="157">
        <v>50000000</v>
      </c>
      <c r="F32" s="8"/>
    </row>
    <row r="33" spans="1:6" ht="9" customHeight="1">
      <c r="A33" s="155">
        <v>22020603</v>
      </c>
      <c r="B33" s="156" t="s">
        <v>1112</v>
      </c>
      <c r="C33" s="157">
        <v>20000000</v>
      </c>
      <c r="D33" s="157">
        <v>20000000</v>
      </c>
      <c r="E33" s="157">
        <v>20000000</v>
      </c>
      <c r="F33" s="8"/>
    </row>
    <row r="34" spans="1:6" ht="9" customHeight="1">
      <c r="A34" s="155">
        <v>22020604</v>
      </c>
      <c r="B34" s="156" t="s">
        <v>1113</v>
      </c>
      <c r="C34" s="157">
        <v>1102638880</v>
      </c>
      <c r="D34" s="157">
        <v>1350000000</v>
      </c>
      <c r="E34" s="157">
        <v>1060878030</v>
      </c>
      <c r="F34" s="157">
        <v>1010878030</v>
      </c>
    </row>
    <row r="35" spans="1:6" ht="9" customHeight="1">
      <c r="A35" s="155">
        <v>22020605</v>
      </c>
      <c r="B35" s="156" t="s">
        <v>1114</v>
      </c>
      <c r="C35" s="157">
        <v>53600000</v>
      </c>
      <c r="D35" s="157">
        <v>54100000</v>
      </c>
      <c r="E35" s="157">
        <v>40510000</v>
      </c>
      <c r="F35" s="8"/>
    </row>
    <row r="36" spans="1:6" ht="9" customHeight="1">
      <c r="A36" s="155">
        <v>22020606</v>
      </c>
      <c r="B36" s="156" t="s">
        <v>1115</v>
      </c>
      <c r="C36" s="8"/>
      <c r="D36" s="158" t="s">
        <v>772</v>
      </c>
      <c r="E36" s="158" t="s">
        <v>772</v>
      </c>
      <c r="F36" s="8"/>
    </row>
    <row r="37" spans="1:6" ht="9" customHeight="1">
      <c r="A37" s="155">
        <v>22020607</v>
      </c>
      <c r="B37" s="156" t="s">
        <v>1116</v>
      </c>
      <c r="C37" s="157">
        <v>60100000</v>
      </c>
      <c r="D37" s="157">
        <v>103100000</v>
      </c>
      <c r="E37" s="157">
        <v>57201130</v>
      </c>
      <c r="F37" s="8"/>
    </row>
    <row r="38" spans="1:6" ht="9" customHeight="1">
      <c r="A38" s="8"/>
      <c r="B38" s="89" t="s">
        <v>1117</v>
      </c>
      <c r="C38" s="159">
        <v>1341338880</v>
      </c>
      <c r="D38" s="159">
        <v>1642700000</v>
      </c>
      <c r="E38" s="159">
        <v>1270147480</v>
      </c>
      <c r="F38" s="159">
        <v>1052436350</v>
      </c>
    </row>
    <row r="39" spans="1:6" ht="9" customHeight="1">
      <c r="A39" s="154">
        <v>220207</v>
      </c>
      <c r="B39" s="89" t="s">
        <v>1118</v>
      </c>
      <c r="C39" s="8"/>
      <c r="D39" s="8"/>
      <c r="E39" s="8"/>
      <c r="F39" s="8"/>
    </row>
    <row r="40" spans="1:6" ht="9" customHeight="1">
      <c r="A40" s="155">
        <v>22020701</v>
      </c>
      <c r="B40" s="156" t="s">
        <v>1119</v>
      </c>
      <c r="C40" s="157">
        <v>30500000</v>
      </c>
      <c r="D40" s="158" t="s">
        <v>772</v>
      </c>
      <c r="E40" s="158" t="s">
        <v>772</v>
      </c>
      <c r="F40" s="8"/>
    </row>
    <row r="41" spans="1:6" ht="9" customHeight="1">
      <c r="A41" s="8"/>
      <c r="B41" s="89" t="s">
        <v>1120</v>
      </c>
      <c r="C41" s="159">
        <v>30500000</v>
      </c>
      <c r="D41" s="160" t="s">
        <v>776</v>
      </c>
      <c r="E41" s="160" t="s">
        <v>776</v>
      </c>
      <c r="F41" s="160" t="s">
        <v>776</v>
      </c>
    </row>
    <row r="42" spans="1:6" ht="9" customHeight="1">
      <c r="A42" s="154">
        <v>220208</v>
      </c>
      <c r="B42" s="89" t="s">
        <v>1121</v>
      </c>
      <c r="C42" s="8"/>
      <c r="D42" s="8"/>
      <c r="E42" s="8"/>
      <c r="F42" s="8"/>
    </row>
    <row r="43" spans="1:6" ht="9" customHeight="1">
      <c r="A43" s="155">
        <v>22020801</v>
      </c>
      <c r="B43" s="156" t="s">
        <v>1122</v>
      </c>
      <c r="C43" s="157">
        <v>103852000</v>
      </c>
      <c r="D43" s="157">
        <v>70632000</v>
      </c>
      <c r="E43" s="157">
        <v>72889140</v>
      </c>
      <c r="F43" s="8"/>
    </row>
    <row r="44" spans="1:6" ht="9" customHeight="1">
      <c r="A44" s="8"/>
      <c r="B44" s="89" t="s">
        <v>1123</v>
      </c>
      <c r="C44" s="159">
        <v>103852000</v>
      </c>
      <c r="D44" s="159">
        <v>70632000</v>
      </c>
      <c r="E44" s="159">
        <v>72889140</v>
      </c>
      <c r="F44" s="160" t="s">
        <v>776</v>
      </c>
    </row>
    <row r="45" spans="1:6" ht="9" customHeight="1">
      <c r="A45" s="154">
        <v>220210</v>
      </c>
      <c r="B45" s="89" t="s">
        <v>1124</v>
      </c>
      <c r="C45" s="8"/>
      <c r="D45" s="8"/>
      <c r="E45" s="8"/>
      <c r="F45" s="8"/>
    </row>
    <row r="46" spans="1:6" ht="9" customHeight="1">
      <c r="A46" s="155">
        <v>22021001</v>
      </c>
      <c r="B46" s="156" t="s">
        <v>1125</v>
      </c>
      <c r="C46" s="157">
        <v>440000000</v>
      </c>
      <c r="D46" s="157">
        <v>462900000</v>
      </c>
      <c r="E46" s="157">
        <v>344595680</v>
      </c>
      <c r="F46" s="8"/>
    </row>
    <row r="47" spans="1:6" ht="9" customHeight="1">
      <c r="A47" s="155">
        <v>22021002</v>
      </c>
      <c r="B47" s="156" t="s">
        <v>1126</v>
      </c>
      <c r="C47" s="157">
        <v>20000000</v>
      </c>
      <c r="D47" s="157">
        <v>18500000</v>
      </c>
      <c r="E47" s="157">
        <v>13852770</v>
      </c>
      <c r="F47" s="8"/>
    </row>
    <row r="48" spans="1:6" ht="9" customHeight="1">
      <c r="A48" s="155">
        <v>22021003</v>
      </c>
      <c r="B48" s="156" t="s">
        <v>1127</v>
      </c>
      <c r="C48" s="157">
        <v>273688000</v>
      </c>
      <c r="D48" s="157">
        <v>115000000</v>
      </c>
      <c r="E48" s="157">
        <v>206111850</v>
      </c>
      <c r="F48" s="8"/>
    </row>
    <row r="49" spans="1:6" ht="9" customHeight="1">
      <c r="A49" s="155">
        <v>22021006</v>
      </c>
      <c r="B49" s="156" t="s">
        <v>1128</v>
      </c>
      <c r="C49" s="157">
        <v>3000000</v>
      </c>
      <c r="D49" s="157">
        <v>2020000</v>
      </c>
      <c r="E49" s="157">
        <v>1512570</v>
      </c>
      <c r="F49" s="8"/>
    </row>
    <row r="50" spans="1:6" ht="9" customHeight="1">
      <c r="A50" s="155">
        <v>22021007</v>
      </c>
      <c r="B50" s="156" t="s">
        <v>1129</v>
      </c>
      <c r="C50" s="157">
        <v>358050000</v>
      </c>
      <c r="D50" s="157">
        <v>530000000</v>
      </c>
      <c r="E50" s="157">
        <v>406767110</v>
      </c>
      <c r="F50" s="157">
        <v>396863230</v>
      </c>
    </row>
    <row r="51" spans="1:6" ht="10.5" customHeight="1">
      <c r="A51" s="8"/>
      <c r="B51" s="89" t="s">
        <v>1130</v>
      </c>
      <c r="C51" s="159">
        <v>1094738000</v>
      </c>
      <c r="D51" s="159">
        <v>1128420000</v>
      </c>
      <c r="E51" s="159">
        <v>972839980</v>
      </c>
      <c r="F51" s="159">
        <v>396863230</v>
      </c>
    </row>
    <row r="52" spans="1:6" ht="10.5" customHeight="1">
      <c r="A52" s="8"/>
      <c r="B52" s="89" t="s">
        <v>1131</v>
      </c>
      <c r="C52" s="159">
        <v>4232253650</v>
      </c>
      <c r="D52" s="159">
        <v>4407059870</v>
      </c>
      <c r="E52" s="159">
        <v>4040000000</v>
      </c>
      <c r="F52" s="159">
        <v>1449299580</v>
      </c>
    </row>
  </sheetData>
  <mergeCells count="2">
    <mergeCell ref="A1:A2"/>
    <mergeCell ref="B1:B2"/>
  </mergeCells>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3.5" customWidth="1"/>
    <col min="2" max="2" width="38.1640625" customWidth="1"/>
    <col min="3" max="3" width="17.33203125" customWidth="1"/>
    <col min="4" max="4" width="17.1640625" customWidth="1"/>
    <col min="5" max="5" width="17.33203125" customWidth="1"/>
    <col min="6" max="6" width="17.1640625" customWidth="1"/>
    <col min="7" max="7" width="10.6640625" customWidth="1"/>
  </cols>
  <sheetData>
    <row r="1" spans="1:7" ht="16.5" customHeight="1">
      <c r="A1" s="294" t="s">
        <v>435</v>
      </c>
      <c r="B1" s="294"/>
      <c r="C1" s="294"/>
      <c r="D1" s="294"/>
      <c r="E1" s="294"/>
      <c r="F1" s="294"/>
      <c r="G1" s="294"/>
    </row>
    <row r="2" spans="1:7" ht="24" customHeight="1">
      <c r="A2" s="52" t="s">
        <v>374</v>
      </c>
      <c r="B2" s="90" t="s">
        <v>375</v>
      </c>
      <c r="C2" s="91" t="s">
        <v>376</v>
      </c>
      <c r="D2" s="91" t="s">
        <v>377</v>
      </c>
      <c r="E2" s="91" t="s">
        <v>378</v>
      </c>
      <c r="F2" s="92" t="s">
        <v>379</v>
      </c>
    </row>
    <row r="3" spans="1:7" ht="11.25" customHeight="1">
      <c r="A3" s="8"/>
      <c r="B3" s="8"/>
      <c r="C3" s="93" t="s">
        <v>380</v>
      </c>
      <c r="D3" s="93" t="s">
        <v>380</v>
      </c>
      <c r="E3" s="93" t="s">
        <v>380</v>
      </c>
      <c r="F3" s="93" t="s">
        <v>380</v>
      </c>
    </row>
    <row r="4" spans="1:7" ht="12" customHeight="1">
      <c r="A4" s="94">
        <v>1</v>
      </c>
      <c r="B4" s="95" t="s">
        <v>381</v>
      </c>
      <c r="C4" s="8"/>
      <c r="D4" s="8"/>
      <c r="E4" s="8"/>
      <c r="F4" s="8"/>
    </row>
    <row r="5" spans="1:7" ht="12" customHeight="1">
      <c r="A5" s="94">
        <v>12</v>
      </c>
      <c r="B5" s="95" t="s">
        <v>408</v>
      </c>
      <c r="C5" s="8"/>
      <c r="D5" s="8"/>
      <c r="E5" s="8"/>
      <c r="F5" s="8"/>
    </row>
    <row r="6" spans="1:7" ht="12" customHeight="1">
      <c r="A6" s="94">
        <v>1202</v>
      </c>
      <c r="B6" s="95" t="s">
        <v>409</v>
      </c>
      <c r="C6" s="8"/>
      <c r="D6" s="8"/>
      <c r="E6" s="8"/>
      <c r="F6" s="8"/>
    </row>
    <row r="7" spans="1:7" ht="12" customHeight="1">
      <c r="A7" s="94">
        <v>120204</v>
      </c>
      <c r="B7" s="95" t="s">
        <v>382</v>
      </c>
      <c r="C7" s="8"/>
      <c r="D7" s="8"/>
      <c r="E7" s="8"/>
      <c r="F7" s="8"/>
    </row>
    <row r="8" spans="1:7" ht="12" customHeight="1">
      <c r="A8" s="96">
        <v>12020430</v>
      </c>
      <c r="B8" s="97" t="s">
        <v>436</v>
      </c>
      <c r="C8" s="98">
        <v>500000</v>
      </c>
      <c r="D8" s="98">
        <v>500000</v>
      </c>
      <c r="E8" s="98">
        <v>182880</v>
      </c>
      <c r="F8" s="8"/>
    </row>
    <row r="9" spans="1:7" ht="12" customHeight="1">
      <c r="A9" s="96">
        <v>12020453</v>
      </c>
      <c r="B9" s="97" t="s">
        <v>437</v>
      </c>
      <c r="C9" s="98">
        <v>700000</v>
      </c>
      <c r="D9" s="98">
        <v>700000</v>
      </c>
      <c r="E9" s="98">
        <v>256030</v>
      </c>
      <c r="F9" s="8"/>
    </row>
    <row r="10" spans="1:7" ht="12" customHeight="1">
      <c r="A10" s="8"/>
      <c r="B10" s="95" t="s">
        <v>385</v>
      </c>
      <c r="C10" s="99">
        <v>1200000</v>
      </c>
      <c r="D10" s="99">
        <v>1200000</v>
      </c>
      <c r="E10" s="99">
        <v>438910</v>
      </c>
      <c r="F10" s="101" t="s">
        <v>395</v>
      </c>
    </row>
    <row r="11" spans="1:7" ht="12" customHeight="1">
      <c r="A11" s="94">
        <v>120213</v>
      </c>
      <c r="B11" s="95" t="s">
        <v>438</v>
      </c>
      <c r="C11" s="8"/>
      <c r="D11" s="8"/>
      <c r="E11" s="8"/>
      <c r="F11" s="8"/>
    </row>
    <row r="12" spans="1:7" ht="12" customHeight="1">
      <c r="A12" s="96">
        <v>12021302</v>
      </c>
      <c r="B12" s="97" t="s">
        <v>439</v>
      </c>
      <c r="C12" s="98">
        <v>800000</v>
      </c>
      <c r="D12" s="98">
        <v>800000</v>
      </c>
      <c r="E12" s="98">
        <v>292600</v>
      </c>
      <c r="F12" s="8"/>
    </row>
    <row r="13" spans="1:7" ht="12.75" customHeight="1">
      <c r="A13" s="11"/>
      <c r="B13" s="95" t="s">
        <v>440</v>
      </c>
      <c r="C13" s="99">
        <v>800000</v>
      </c>
      <c r="D13" s="99">
        <v>800000</v>
      </c>
      <c r="E13" s="99">
        <v>292600</v>
      </c>
      <c r="F13" s="101" t="s">
        <v>395</v>
      </c>
    </row>
    <row r="14" spans="1:7" ht="13.25" customHeight="1">
      <c r="A14" s="8"/>
      <c r="B14" s="102" t="s">
        <v>404</v>
      </c>
      <c r="C14" s="99">
        <v>2000000</v>
      </c>
      <c r="D14" s="99">
        <v>2000000</v>
      </c>
      <c r="E14" s="99">
        <v>731510</v>
      </c>
      <c r="F14" s="101" t="s">
        <v>395</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workbookViewId="0">
      <selection sqref="A1:G1"/>
    </sheetView>
  </sheetViews>
  <sheetFormatPr baseColWidth="10" defaultColWidth="8.83203125" defaultRowHeight="12" x14ac:dyDescent="0"/>
  <cols>
    <col min="1" max="1" width="14.6640625" customWidth="1"/>
    <col min="2" max="2" width="42.5" customWidth="1"/>
    <col min="3" max="5" width="15.83203125" customWidth="1"/>
    <col min="6" max="6" width="15.5" customWidth="1"/>
    <col min="7" max="7" width="11.83203125" customWidth="1"/>
  </cols>
  <sheetData>
    <row r="1" spans="1:7" ht="20.25" customHeight="1">
      <c r="A1" s="371" t="s">
        <v>1132</v>
      </c>
      <c r="B1" s="371"/>
      <c r="C1" s="371"/>
      <c r="D1" s="371"/>
      <c r="E1" s="371"/>
      <c r="F1" s="371"/>
      <c r="G1" s="371"/>
    </row>
    <row r="2" spans="1:7" ht="32.5" customHeight="1">
      <c r="A2" s="372" t="s">
        <v>1133</v>
      </c>
      <c r="B2" s="374" t="s">
        <v>696</v>
      </c>
      <c r="C2" s="102" t="s">
        <v>697</v>
      </c>
      <c r="D2" s="102" t="s">
        <v>698</v>
      </c>
      <c r="E2" s="102" t="s">
        <v>699</v>
      </c>
      <c r="F2" s="138" t="s">
        <v>700</v>
      </c>
    </row>
    <row r="3" spans="1:7" ht="16" customHeight="1">
      <c r="A3" s="373"/>
      <c r="B3" s="375"/>
      <c r="C3" s="139" t="s">
        <v>701</v>
      </c>
      <c r="D3" s="139" t="s">
        <v>701</v>
      </c>
      <c r="E3" s="139" t="s">
        <v>701</v>
      </c>
      <c r="F3" s="139" t="s">
        <v>701</v>
      </c>
    </row>
    <row r="4" spans="1:7" ht="12" customHeight="1">
      <c r="A4" s="140">
        <v>22</v>
      </c>
      <c r="B4" s="102" t="s">
        <v>1134</v>
      </c>
      <c r="C4" s="8"/>
      <c r="D4" s="8"/>
      <c r="E4" s="8"/>
      <c r="F4" s="8"/>
    </row>
    <row r="5" spans="1:7" ht="12" customHeight="1">
      <c r="A5" s="140">
        <v>2202</v>
      </c>
      <c r="B5" s="102" t="s">
        <v>1135</v>
      </c>
      <c r="C5" s="8"/>
      <c r="D5" s="8"/>
      <c r="E5" s="8"/>
      <c r="F5" s="8"/>
    </row>
    <row r="6" spans="1:7" ht="12" customHeight="1">
      <c r="A6" s="140">
        <v>220201</v>
      </c>
      <c r="B6" s="102" t="s">
        <v>1136</v>
      </c>
      <c r="C6" s="8"/>
      <c r="D6" s="8"/>
      <c r="E6" s="8"/>
      <c r="F6" s="8"/>
    </row>
    <row r="7" spans="1:7" ht="12" customHeight="1">
      <c r="A7" s="142">
        <v>22020101</v>
      </c>
      <c r="B7" s="143" t="s">
        <v>1137</v>
      </c>
      <c r="C7" s="144">
        <v>5000000</v>
      </c>
      <c r="D7" s="144">
        <v>4000000</v>
      </c>
      <c r="E7" s="144">
        <v>1195460</v>
      </c>
      <c r="F7" s="8"/>
    </row>
    <row r="8" spans="1:7" ht="12" customHeight="1">
      <c r="A8" s="142">
        <v>22020102</v>
      </c>
      <c r="B8" s="143" t="s">
        <v>1138</v>
      </c>
      <c r="C8" s="144">
        <v>5000000</v>
      </c>
      <c r="D8" s="144">
        <v>4000000</v>
      </c>
      <c r="E8" s="144">
        <v>1195460</v>
      </c>
      <c r="F8" s="8"/>
    </row>
    <row r="9" spans="1:7" ht="12" customHeight="1">
      <c r="A9" s="8"/>
      <c r="B9" s="102" t="s">
        <v>1139</v>
      </c>
      <c r="C9" s="145">
        <v>10000000</v>
      </c>
      <c r="D9" s="145">
        <v>8000000</v>
      </c>
      <c r="E9" s="145">
        <v>2390920</v>
      </c>
      <c r="F9" s="146" t="s">
        <v>713</v>
      </c>
    </row>
    <row r="10" spans="1:7" ht="12" customHeight="1">
      <c r="A10" s="140">
        <v>220202</v>
      </c>
      <c r="B10" s="102" t="s">
        <v>1140</v>
      </c>
      <c r="C10" s="8"/>
      <c r="D10" s="8"/>
      <c r="E10" s="8"/>
      <c r="F10" s="8"/>
    </row>
    <row r="11" spans="1:7" ht="12" customHeight="1">
      <c r="A11" s="142">
        <v>22020202</v>
      </c>
      <c r="B11" s="143" t="s">
        <v>1141</v>
      </c>
      <c r="C11" s="144">
        <v>1000000</v>
      </c>
      <c r="D11" s="144">
        <v>1000000</v>
      </c>
      <c r="E11" s="144">
        <v>298860</v>
      </c>
      <c r="F11" s="8"/>
    </row>
    <row r="12" spans="1:7" ht="12" customHeight="1">
      <c r="A12" s="8"/>
      <c r="B12" s="102" t="s">
        <v>1142</v>
      </c>
      <c r="C12" s="145">
        <v>1000000</v>
      </c>
      <c r="D12" s="145">
        <v>1000000</v>
      </c>
      <c r="E12" s="145">
        <v>298860</v>
      </c>
      <c r="F12" s="146" t="s">
        <v>713</v>
      </c>
    </row>
    <row r="13" spans="1:7" ht="12" customHeight="1">
      <c r="A13" s="140">
        <v>220203</v>
      </c>
      <c r="B13" s="102" t="s">
        <v>1143</v>
      </c>
      <c r="C13" s="8"/>
      <c r="D13" s="8"/>
      <c r="E13" s="8"/>
      <c r="F13" s="8"/>
    </row>
    <row r="14" spans="1:7" ht="12" customHeight="1">
      <c r="A14" s="142">
        <v>22020301</v>
      </c>
      <c r="B14" s="143" t="s">
        <v>1144</v>
      </c>
      <c r="C14" s="147" t="s">
        <v>1145</v>
      </c>
      <c r="D14" s="144">
        <v>4500000</v>
      </c>
      <c r="E14" s="144">
        <v>1344890</v>
      </c>
      <c r="F14" s="8"/>
    </row>
    <row r="15" spans="1:7" ht="12" customHeight="1">
      <c r="A15" s="142">
        <v>22020303</v>
      </c>
      <c r="B15" s="143" t="s">
        <v>1146</v>
      </c>
      <c r="C15" s="144">
        <v>60000</v>
      </c>
      <c r="D15" s="144">
        <v>60000</v>
      </c>
      <c r="E15" s="144">
        <v>17930</v>
      </c>
      <c r="F15" s="8"/>
    </row>
    <row r="16" spans="1:7" ht="12" customHeight="1">
      <c r="A16" s="142">
        <v>22020305</v>
      </c>
      <c r="B16" s="143" t="s">
        <v>1147</v>
      </c>
      <c r="C16" s="144">
        <v>1000000</v>
      </c>
      <c r="D16" s="144">
        <v>1500000</v>
      </c>
      <c r="E16" s="144">
        <v>448300</v>
      </c>
      <c r="F16" s="8"/>
    </row>
    <row r="17" spans="1:6" ht="12" customHeight="1">
      <c r="A17" s="142">
        <v>22020312</v>
      </c>
      <c r="B17" s="143" t="s">
        <v>1148</v>
      </c>
      <c r="C17" s="144">
        <v>2000000</v>
      </c>
      <c r="D17" s="144">
        <v>3000000</v>
      </c>
      <c r="E17" s="144">
        <v>896590</v>
      </c>
      <c r="F17" s="8"/>
    </row>
    <row r="18" spans="1:6" ht="12" customHeight="1">
      <c r="A18" s="142">
        <v>22020313</v>
      </c>
      <c r="B18" s="376" t="s">
        <v>1149</v>
      </c>
      <c r="C18" s="377"/>
      <c r="D18" s="198" t="s">
        <v>1150</v>
      </c>
      <c r="E18" s="198" t="s">
        <v>1150</v>
      </c>
      <c r="F18" s="8"/>
    </row>
    <row r="19" spans="1:6" ht="12" customHeight="1">
      <c r="A19" s="8"/>
      <c r="B19" s="102" t="s">
        <v>1151</v>
      </c>
      <c r="C19" s="145">
        <v>6060000</v>
      </c>
      <c r="D19" s="145">
        <v>9060000</v>
      </c>
      <c r="E19" s="145">
        <v>2707710</v>
      </c>
      <c r="F19" s="146" t="s">
        <v>713</v>
      </c>
    </row>
    <row r="20" spans="1:6" ht="12" customHeight="1">
      <c r="A20" s="140">
        <v>220204</v>
      </c>
      <c r="B20" s="102" t="s">
        <v>1152</v>
      </c>
      <c r="C20" s="8"/>
      <c r="D20" s="8"/>
      <c r="E20" s="8"/>
      <c r="F20" s="8"/>
    </row>
    <row r="21" spans="1:6" ht="12" customHeight="1">
      <c r="A21" s="142">
        <v>22020401</v>
      </c>
      <c r="B21" s="143" t="s">
        <v>1153</v>
      </c>
      <c r="C21" s="144">
        <v>2000000</v>
      </c>
      <c r="D21" s="144">
        <v>2000000</v>
      </c>
      <c r="E21" s="144">
        <v>597730</v>
      </c>
      <c r="F21" s="8"/>
    </row>
    <row r="22" spans="1:6" ht="12" customHeight="1">
      <c r="A22" s="142">
        <v>22020402</v>
      </c>
      <c r="B22" s="143" t="s">
        <v>1154</v>
      </c>
      <c r="C22" s="144">
        <v>1000000</v>
      </c>
      <c r="D22" s="144">
        <v>1500000</v>
      </c>
      <c r="E22" s="144">
        <v>448300</v>
      </c>
      <c r="F22" s="8"/>
    </row>
    <row r="23" spans="1:6" ht="12" customHeight="1">
      <c r="A23" s="142">
        <v>22020404</v>
      </c>
      <c r="B23" s="143" t="s">
        <v>1155</v>
      </c>
      <c r="C23" s="144">
        <v>500000</v>
      </c>
      <c r="D23" s="144">
        <v>500000</v>
      </c>
      <c r="E23" s="144">
        <v>149430</v>
      </c>
      <c r="F23" s="8"/>
    </row>
    <row r="24" spans="1:6" ht="12" customHeight="1">
      <c r="A24" s="142">
        <v>22020405</v>
      </c>
      <c r="B24" s="143" t="s">
        <v>1156</v>
      </c>
      <c r="C24" s="144">
        <v>89000</v>
      </c>
      <c r="D24" s="144">
        <v>89000</v>
      </c>
      <c r="E24" s="144">
        <v>26600</v>
      </c>
      <c r="F24" s="8"/>
    </row>
    <row r="25" spans="1:6" ht="12" customHeight="1">
      <c r="A25" s="8"/>
      <c r="B25" s="102" t="s">
        <v>1157</v>
      </c>
      <c r="C25" s="145">
        <v>3589000</v>
      </c>
      <c r="D25" s="145">
        <v>4089000</v>
      </c>
      <c r="E25" s="145">
        <v>1222060</v>
      </c>
      <c r="F25" s="146" t="s">
        <v>713</v>
      </c>
    </row>
    <row r="26" spans="1:6" ht="12" customHeight="1">
      <c r="A26" s="140">
        <v>220205</v>
      </c>
      <c r="B26" s="102" t="s">
        <v>1158</v>
      </c>
      <c r="C26" s="8"/>
      <c r="D26" s="8"/>
      <c r="E26" s="8"/>
      <c r="F26" s="8"/>
    </row>
    <row r="27" spans="1:6" ht="12" customHeight="1">
      <c r="A27" s="142">
        <v>22020501</v>
      </c>
      <c r="B27" s="143" t="s">
        <v>1159</v>
      </c>
      <c r="C27" s="144">
        <v>6400000</v>
      </c>
      <c r="D27" s="144">
        <v>6300000</v>
      </c>
      <c r="E27" s="144">
        <v>1882850</v>
      </c>
      <c r="F27" s="8"/>
    </row>
    <row r="28" spans="1:6" ht="12" customHeight="1">
      <c r="A28" s="8"/>
      <c r="B28" s="102" t="s">
        <v>1160</v>
      </c>
      <c r="C28" s="145">
        <v>6400000</v>
      </c>
      <c r="D28" s="145">
        <v>6300000</v>
      </c>
      <c r="E28" s="145">
        <v>1882850</v>
      </c>
      <c r="F28" s="146" t="s">
        <v>713</v>
      </c>
    </row>
    <row r="29" spans="1:6" ht="12" customHeight="1">
      <c r="A29" s="140">
        <v>220206</v>
      </c>
      <c r="B29" s="102" t="s">
        <v>1161</v>
      </c>
      <c r="C29" s="8"/>
      <c r="D29" s="8"/>
      <c r="E29" s="8"/>
      <c r="F29" s="8"/>
    </row>
    <row r="30" spans="1:6" ht="12" customHeight="1">
      <c r="A30" s="142">
        <v>22020605</v>
      </c>
      <c r="B30" s="143" t="s">
        <v>1162</v>
      </c>
      <c r="C30" s="144">
        <v>200000</v>
      </c>
      <c r="D30" s="144">
        <v>200000</v>
      </c>
      <c r="E30" s="144">
        <v>59770</v>
      </c>
      <c r="F30" s="8"/>
    </row>
    <row r="31" spans="1:6" ht="12" customHeight="1">
      <c r="A31" s="8"/>
      <c r="B31" s="102" t="s">
        <v>1163</v>
      </c>
      <c r="C31" s="145">
        <v>200000</v>
      </c>
      <c r="D31" s="145">
        <v>200000</v>
      </c>
      <c r="E31" s="145">
        <v>59770</v>
      </c>
      <c r="F31" s="146" t="s">
        <v>713</v>
      </c>
    </row>
    <row r="32" spans="1:6" ht="12" customHeight="1">
      <c r="A32" s="140">
        <v>220207</v>
      </c>
      <c r="B32" s="378" t="s">
        <v>1164</v>
      </c>
      <c r="C32" s="379"/>
      <c r="D32" s="8"/>
      <c r="E32" s="8"/>
      <c r="F32" s="8"/>
    </row>
    <row r="33" spans="1:6" ht="12" customHeight="1">
      <c r="A33" s="142">
        <v>22020701</v>
      </c>
      <c r="B33" s="143" t="s">
        <v>1165</v>
      </c>
      <c r="C33" s="144">
        <v>200000</v>
      </c>
      <c r="D33" s="144">
        <v>200000</v>
      </c>
      <c r="E33" s="144">
        <v>59770</v>
      </c>
      <c r="F33" s="8"/>
    </row>
    <row r="34" spans="1:6" ht="12" customHeight="1">
      <c r="A34" s="142">
        <v>22020702</v>
      </c>
      <c r="B34" s="143" t="s">
        <v>1166</v>
      </c>
      <c r="C34" s="144">
        <v>100000</v>
      </c>
      <c r="D34" s="144">
        <v>100000</v>
      </c>
      <c r="E34" s="144">
        <v>29890</v>
      </c>
      <c r="F34" s="8"/>
    </row>
    <row r="35" spans="1:6" ht="12" customHeight="1">
      <c r="A35" s="142">
        <v>22020703</v>
      </c>
      <c r="B35" s="143" t="s">
        <v>1167</v>
      </c>
      <c r="C35" s="144">
        <v>100000</v>
      </c>
      <c r="D35" s="144">
        <v>100000</v>
      </c>
      <c r="E35" s="144">
        <v>29890</v>
      </c>
      <c r="F35" s="8"/>
    </row>
    <row r="36" spans="1:6" ht="12" customHeight="1">
      <c r="A36" s="142">
        <v>22020704</v>
      </c>
      <c r="B36" s="143" t="s">
        <v>1168</v>
      </c>
      <c r="C36" s="144">
        <v>100000</v>
      </c>
      <c r="D36" s="144">
        <v>100000</v>
      </c>
      <c r="E36" s="144">
        <v>29890</v>
      </c>
      <c r="F36" s="8"/>
    </row>
    <row r="37" spans="1:6" ht="12" customHeight="1">
      <c r="A37" s="8"/>
      <c r="B37" s="102" t="s">
        <v>1169</v>
      </c>
      <c r="C37" s="145">
        <v>500000</v>
      </c>
      <c r="D37" s="145">
        <v>500000</v>
      </c>
      <c r="E37" s="145">
        <v>149440</v>
      </c>
      <c r="F37" s="146" t="s">
        <v>713</v>
      </c>
    </row>
    <row r="38" spans="1:6" ht="12" customHeight="1">
      <c r="A38" s="140">
        <v>220208</v>
      </c>
      <c r="B38" s="102" t="s">
        <v>1170</v>
      </c>
      <c r="C38" s="8"/>
      <c r="D38" s="8"/>
      <c r="E38" s="8"/>
      <c r="F38" s="8"/>
    </row>
    <row r="39" spans="1:6" ht="12" customHeight="1">
      <c r="A39" s="142">
        <v>22020801</v>
      </c>
      <c r="B39" s="143" t="s">
        <v>1171</v>
      </c>
      <c r="C39" s="144">
        <v>140000</v>
      </c>
      <c r="D39" s="144">
        <v>140000</v>
      </c>
      <c r="E39" s="144">
        <v>41840</v>
      </c>
      <c r="F39" s="8"/>
    </row>
    <row r="40" spans="1:6" ht="12" customHeight="1">
      <c r="A40" s="142">
        <v>22020803</v>
      </c>
      <c r="B40" s="143" t="s">
        <v>1172</v>
      </c>
      <c r="C40" s="144">
        <v>300000</v>
      </c>
      <c r="D40" s="144">
        <v>300000</v>
      </c>
      <c r="E40" s="144">
        <v>89660</v>
      </c>
      <c r="F40" s="8"/>
    </row>
    <row r="41" spans="1:6" ht="12" customHeight="1">
      <c r="A41" s="8"/>
      <c r="B41" s="102" t="s">
        <v>1173</v>
      </c>
      <c r="C41" s="145">
        <v>440000</v>
      </c>
      <c r="D41" s="145">
        <v>440000</v>
      </c>
      <c r="E41" s="145">
        <v>131500</v>
      </c>
      <c r="F41" s="146" t="s">
        <v>713</v>
      </c>
    </row>
    <row r="42" spans="1:6" ht="12" customHeight="1">
      <c r="A42" s="140">
        <v>220210</v>
      </c>
      <c r="B42" s="102" t="s">
        <v>1174</v>
      </c>
      <c r="C42" s="8"/>
      <c r="D42" s="8"/>
      <c r="E42" s="8"/>
      <c r="F42" s="8"/>
    </row>
    <row r="43" spans="1:6" ht="12" customHeight="1">
      <c r="A43" s="142">
        <v>22021001</v>
      </c>
      <c r="B43" s="143" t="s">
        <v>1175</v>
      </c>
      <c r="C43" s="144">
        <v>300000</v>
      </c>
      <c r="D43" s="144">
        <v>300000</v>
      </c>
      <c r="E43" s="144">
        <v>89660</v>
      </c>
      <c r="F43" s="8"/>
    </row>
    <row r="44" spans="1:6" ht="12" customHeight="1">
      <c r="A44" s="142">
        <v>22021002</v>
      </c>
      <c r="B44" s="143" t="s">
        <v>1176</v>
      </c>
      <c r="C44" s="144">
        <v>2000000</v>
      </c>
      <c r="D44" s="144">
        <v>2000000</v>
      </c>
      <c r="E44" s="144">
        <v>597730</v>
      </c>
      <c r="F44" s="8"/>
    </row>
    <row r="45" spans="1:6" ht="12" customHeight="1">
      <c r="A45" s="142">
        <v>22021003</v>
      </c>
      <c r="B45" s="143" t="s">
        <v>1177</v>
      </c>
      <c r="C45" s="144">
        <v>100000</v>
      </c>
      <c r="D45" s="144">
        <v>500000</v>
      </c>
      <c r="E45" s="144">
        <v>149430</v>
      </c>
      <c r="F45" s="8"/>
    </row>
    <row r="46" spans="1:6" ht="12" customHeight="1">
      <c r="A46" s="142">
        <v>22021004</v>
      </c>
      <c r="B46" s="143" t="s">
        <v>1178</v>
      </c>
      <c r="C46" s="144">
        <v>100000</v>
      </c>
      <c r="D46" s="144">
        <v>100000</v>
      </c>
      <c r="E46" s="144">
        <v>29890</v>
      </c>
      <c r="F46" s="8"/>
    </row>
    <row r="47" spans="1:6" ht="12" customHeight="1">
      <c r="A47" s="142">
        <v>22021006</v>
      </c>
      <c r="B47" s="143" t="s">
        <v>1179</v>
      </c>
      <c r="C47" s="144">
        <v>100000</v>
      </c>
      <c r="D47" s="144">
        <v>100000</v>
      </c>
      <c r="E47" s="144">
        <v>29890</v>
      </c>
      <c r="F47" s="8"/>
    </row>
    <row r="48" spans="1:6" ht="12" customHeight="1">
      <c r="A48" s="142">
        <v>22021007</v>
      </c>
      <c r="B48" s="143" t="s">
        <v>1180</v>
      </c>
      <c r="C48" s="144">
        <v>350000</v>
      </c>
      <c r="D48" s="144">
        <v>350000</v>
      </c>
      <c r="E48" s="144">
        <v>104600</v>
      </c>
      <c r="F48" s="8"/>
    </row>
    <row r="49" spans="1:6" ht="12" customHeight="1">
      <c r="A49" s="142">
        <v>22021008</v>
      </c>
      <c r="B49" s="143" t="s">
        <v>1181</v>
      </c>
      <c r="C49" s="144">
        <v>450000</v>
      </c>
      <c r="D49" s="144">
        <v>450000</v>
      </c>
      <c r="E49" s="144">
        <v>134490</v>
      </c>
      <c r="F49" s="8"/>
    </row>
    <row r="50" spans="1:6" ht="12" customHeight="1">
      <c r="A50" s="142">
        <v>22021014</v>
      </c>
      <c r="B50" s="143" t="s">
        <v>1182</v>
      </c>
      <c r="C50" s="144">
        <v>50000</v>
      </c>
      <c r="D50" s="144">
        <v>71000</v>
      </c>
      <c r="E50" s="144">
        <v>21200</v>
      </c>
      <c r="F50" s="8"/>
    </row>
    <row r="51" spans="1:6" ht="13" customHeight="1">
      <c r="A51" s="11"/>
      <c r="B51" s="102" t="s">
        <v>1183</v>
      </c>
      <c r="C51" s="145">
        <v>3450000</v>
      </c>
      <c r="D51" s="145">
        <v>3871000</v>
      </c>
      <c r="E51" s="145">
        <v>1156890</v>
      </c>
      <c r="F51" s="146" t="s">
        <v>713</v>
      </c>
    </row>
    <row r="52" spans="1:6" ht="13" customHeight="1">
      <c r="A52" s="11"/>
      <c r="B52" s="102" t="s">
        <v>1184</v>
      </c>
      <c r="C52" s="145">
        <v>31639000</v>
      </c>
      <c r="D52" s="145">
        <v>33460000</v>
      </c>
      <c r="E52" s="145">
        <v>10000000</v>
      </c>
      <c r="F52" s="146" t="s">
        <v>713</v>
      </c>
    </row>
  </sheetData>
  <mergeCells count="5">
    <mergeCell ref="A1:G1"/>
    <mergeCell ref="A2:A3"/>
    <mergeCell ref="B2:B3"/>
    <mergeCell ref="B18:C18"/>
    <mergeCell ref="B32:C32"/>
  </mergeCells>
  <pageMargins left="0.7" right="0.7" top="0.75" bottom="0.75" header="0.3" footer="0.3"/>
  <extLst>
    <ext xmlns:mx="http://schemas.microsoft.com/office/mac/excel/2008/main" uri="{64002731-A6B0-56B0-2670-7721B7C09600}">
      <mx:PLV Mode="0" OnePage="0" WScale="0"/>
    </ext>
  </extLst>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workbookViewId="0">
      <selection sqref="A1:G1"/>
    </sheetView>
  </sheetViews>
  <sheetFormatPr baseColWidth="10" defaultColWidth="8.83203125" defaultRowHeight="12" x14ac:dyDescent="0"/>
  <cols>
    <col min="1" max="1" width="14.1640625" customWidth="1"/>
    <col min="2" max="2" width="40.5" customWidth="1"/>
    <col min="3" max="3" width="16" customWidth="1"/>
    <col min="4" max="4" width="16.5" customWidth="1"/>
    <col min="5" max="5" width="15.5" customWidth="1"/>
    <col min="6" max="6" width="15.83203125" customWidth="1"/>
    <col min="7" max="7" width="13.1640625" customWidth="1"/>
  </cols>
  <sheetData>
    <row r="1" spans="1:7" ht="19.5" customHeight="1">
      <c r="A1" s="380" t="s">
        <v>1185</v>
      </c>
      <c r="B1" s="380"/>
      <c r="C1" s="380"/>
      <c r="D1" s="380"/>
      <c r="E1" s="380"/>
      <c r="F1" s="380"/>
      <c r="G1" s="380"/>
    </row>
    <row r="2" spans="1:7" ht="24" customHeight="1">
      <c r="A2" s="381" t="s">
        <v>451</v>
      </c>
      <c r="B2" s="383" t="s">
        <v>375</v>
      </c>
      <c r="C2" s="91" t="s">
        <v>376</v>
      </c>
      <c r="D2" s="91" t="s">
        <v>377</v>
      </c>
      <c r="E2" s="50" t="s">
        <v>378</v>
      </c>
      <c r="F2" s="92" t="s">
        <v>379</v>
      </c>
    </row>
    <row r="3" spans="1:7" ht="19" customHeight="1">
      <c r="A3" s="382"/>
      <c r="B3" s="384"/>
      <c r="C3" s="93" t="s">
        <v>380</v>
      </c>
      <c r="D3" s="93" t="s">
        <v>380</v>
      </c>
      <c r="E3" s="93" t="s">
        <v>380</v>
      </c>
      <c r="F3" s="93" t="s">
        <v>380</v>
      </c>
    </row>
    <row r="4" spans="1:7" ht="12" customHeight="1">
      <c r="A4" s="94">
        <v>22</v>
      </c>
      <c r="B4" s="95" t="s">
        <v>1186</v>
      </c>
      <c r="C4" s="8"/>
      <c r="D4" s="8"/>
      <c r="E4" s="8"/>
      <c r="F4" s="8"/>
    </row>
    <row r="5" spans="1:7" ht="12" customHeight="1">
      <c r="A5" s="94">
        <v>2202</v>
      </c>
      <c r="B5" s="95" t="s">
        <v>1187</v>
      </c>
      <c r="C5" s="8"/>
      <c r="D5" s="8"/>
      <c r="E5" s="8"/>
      <c r="F5" s="8"/>
    </row>
    <row r="6" spans="1:7" ht="12" customHeight="1">
      <c r="A6" s="94">
        <v>220201</v>
      </c>
      <c r="B6" s="95" t="s">
        <v>1188</v>
      </c>
      <c r="C6" s="8"/>
      <c r="D6" s="8"/>
      <c r="E6" s="8"/>
      <c r="F6" s="8"/>
    </row>
    <row r="7" spans="1:7" ht="12" customHeight="1">
      <c r="A7" s="96">
        <v>22020101</v>
      </c>
      <c r="B7" s="97" t="s">
        <v>1189</v>
      </c>
      <c r="C7" s="98">
        <v>500000</v>
      </c>
      <c r="D7" s="98">
        <v>500000</v>
      </c>
      <c r="E7" s="103" t="s">
        <v>419</v>
      </c>
      <c r="F7" s="8"/>
    </row>
    <row r="8" spans="1:7" ht="12" customHeight="1">
      <c r="A8" s="96">
        <v>22020102</v>
      </c>
      <c r="B8" s="97" t="s">
        <v>1190</v>
      </c>
      <c r="C8" s="98">
        <v>500000</v>
      </c>
      <c r="D8" s="98">
        <v>500000</v>
      </c>
      <c r="E8" s="103" t="s">
        <v>419</v>
      </c>
      <c r="F8" s="8"/>
    </row>
    <row r="9" spans="1:7" ht="12" customHeight="1">
      <c r="A9" s="96">
        <v>22020104</v>
      </c>
      <c r="B9" s="97" t="s">
        <v>1191</v>
      </c>
      <c r="C9" s="98">
        <v>2000000</v>
      </c>
      <c r="D9" s="98">
        <v>2000000</v>
      </c>
      <c r="E9" s="103" t="s">
        <v>419</v>
      </c>
      <c r="F9" s="8"/>
    </row>
    <row r="10" spans="1:7" ht="12" customHeight="1">
      <c r="A10" s="8"/>
      <c r="B10" s="95" t="s">
        <v>1192</v>
      </c>
      <c r="C10" s="99">
        <v>3000000</v>
      </c>
      <c r="D10" s="99">
        <v>3000000</v>
      </c>
      <c r="E10" s="101" t="s">
        <v>395</v>
      </c>
      <c r="F10" s="101" t="s">
        <v>395</v>
      </c>
    </row>
    <row r="11" spans="1:7" ht="12" customHeight="1">
      <c r="A11" s="94">
        <v>220202</v>
      </c>
      <c r="B11" s="95" t="s">
        <v>1193</v>
      </c>
      <c r="C11" s="8"/>
      <c r="D11" s="8"/>
      <c r="E11" s="8"/>
      <c r="F11" s="8"/>
    </row>
    <row r="12" spans="1:7" ht="12" customHeight="1">
      <c r="A12" s="96">
        <v>22020201</v>
      </c>
      <c r="B12" s="97" t="s">
        <v>1194</v>
      </c>
      <c r="C12" s="98">
        <v>50000</v>
      </c>
      <c r="D12" s="98">
        <v>100000</v>
      </c>
      <c r="E12" s="103" t="s">
        <v>419</v>
      </c>
      <c r="F12" s="8"/>
    </row>
    <row r="13" spans="1:7" ht="12" customHeight="1">
      <c r="A13" s="8"/>
      <c r="B13" s="95" t="s">
        <v>1195</v>
      </c>
      <c r="C13" s="99">
        <v>50000</v>
      </c>
      <c r="D13" s="99">
        <v>100000</v>
      </c>
      <c r="E13" s="101" t="s">
        <v>395</v>
      </c>
      <c r="F13" s="101" t="s">
        <v>395</v>
      </c>
    </row>
    <row r="14" spans="1:7" ht="12" customHeight="1">
      <c r="A14" s="94">
        <v>220203</v>
      </c>
      <c r="B14" s="95" t="s">
        <v>1196</v>
      </c>
      <c r="C14" s="8"/>
      <c r="D14" s="8"/>
      <c r="E14" s="8"/>
      <c r="F14" s="8"/>
    </row>
    <row r="15" spans="1:7" ht="12" customHeight="1">
      <c r="A15" s="96">
        <v>22020301</v>
      </c>
      <c r="B15" s="97" t="s">
        <v>1197</v>
      </c>
      <c r="C15" s="149" t="s">
        <v>1198</v>
      </c>
      <c r="D15" s="98">
        <v>750000</v>
      </c>
      <c r="E15" s="103" t="s">
        <v>419</v>
      </c>
      <c r="F15" s="8"/>
    </row>
    <row r="16" spans="1:7" ht="12" customHeight="1">
      <c r="A16" s="96">
        <v>22020303</v>
      </c>
      <c r="B16" s="97" t="s">
        <v>1199</v>
      </c>
      <c r="C16" s="98">
        <v>200000</v>
      </c>
      <c r="D16" s="98">
        <v>200000</v>
      </c>
      <c r="E16" s="103" t="s">
        <v>419</v>
      </c>
      <c r="F16" s="8"/>
    </row>
    <row r="17" spans="1:6" ht="12" customHeight="1">
      <c r="A17" s="8"/>
      <c r="B17" s="95" t="s">
        <v>1200</v>
      </c>
      <c r="C17" s="99">
        <v>950000</v>
      </c>
      <c r="D17" s="99">
        <v>950000</v>
      </c>
      <c r="E17" s="101" t="s">
        <v>395</v>
      </c>
      <c r="F17" s="101" t="s">
        <v>395</v>
      </c>
    </row>
    <row r="18" spans="1:6" ht="12" customHeight="1">
      <c r="A18" s="94">
        <v>220204</v>
      </c>
      <c r="B18" s="95" t="s">
        <v>1201</v>
      </c>
      <c r="C18" s="8"/>
      <c r="D18" s="8"/>
      <c r="E18" s="8"/>
      <c r="F18" s="8"/>
    </row>
    <row r="19" spans="1:6" ht="12" customHeight="1">
      <c r="A19" s="96">
        <v>22020401</v>
      </c>
      <c r="B19" s="97" t="s">
        <v>1202</v>
      </c>
      <c r="C19" s="98">
        <v>750000</v>
      </c>
      <c r="D19" s="98">
        <v>1000000</v>
      </c>
      <c r="E19" s="103" t="s">
        <v>419</v>
      </c>
      <c r="F19" s="8"/>
    </row>
    <row r="20" spans="1:6" ht="12" customHeight="1">
      <c r="A20" s="96">
        <v>22020402</v>
      </c>
      <c r="B20" s="97" t="s">
        <v>1203</v>
      </c>
      <c r="C20" s="98">
        <v>250000</v>
      </c>
      <c r="D20" s="98">
        <v>350000</v>
      </c>
      <c r="E20" s="103" t="s">
        <v>419</v>
      </c>
      <c r="F20" s="8"/>
    </row>
    <row r="21" spans="1:6" ht="12" customHeight="1">
      <c r="A21" s="96">
        <v>22020404</v>
      </c>
      <c r="B21" s="97" t="s">
        <v>1204</v>
      </c>
      <c r="C21" s="98">
        <v>300000</v>
      </c>
      <c r="D21" s="98">
        <v>300000</v>
      </c>
      <c r="E21" s="103" t="s">
        <v>419</v>
      </c>
      <c r="F21" s="8"/>
    </row>
    <row r="22" spans="1:6" ht="12" customHeight="1">
      <c r="A22" s="96">
        <v>22020405</v>
      </c>
      <c r="B22" s="97" t="s">
        <v>1205</v>
      </c>
      <c r="C22" s="98">
        <v>300000</v>
      </c>
      <c r="D22" s="98">
        <v>300000</v>
      </c>
      <c r="E22" s="103" t="s">
        <v>419</v>
      </c>
      <c r="F22" s="8"/>
    </row>
    <row r="23" spans="1:6" ht="12" customHeight="1">
      <c r="A23" s="96">
        <v>22020406</v>
      </c>
      <c r="B23" s="97" t="s">
        <v>1206</v>
      </c>
      <c r="C23" s="98">
        <v>200000</v>
      </c>
      <c r="D23" s="98">
        <v>350000</v>
      </c>
      <c r="E23" s="103" t="s">
        <v>419</v>
      </c>
      <c r="F23" s="8"/>
    </row>
    <row r="24" spans="1:6" ht="12" customHeight="1">
      <c r="A24" s="8"/>
      <c r="B24" s="95" t="s">
        <v>1207</v>
      </c>
      <c r="C24" s="99">
        <v>1800000</v>
      </c>
      <c r="D24" s="99">
        <v>2300000</v>
      </c>
      <c r="E24" s="101" t="s">
        <v>395</v>
      </c>
      <c r="F24" s="101" t="s">
        <v>395</v>
      </c>
    </row>
    <row r="25" spans="1:6" ht="12" customHeight="1">
      <c r="A25" s="94">
        <v>220205</v>
      </c>
      <c r="B25" s="95" t="s">
        <v>1208</v>
      </c>
      <c r="C25" s="8"/>
      <c r="D25" s="8"/>
      <c r="E25" s="8"/>
      <c r="F25" s="8"/>
    </row>
    <row r="26" spans="1:6" ht="12" customHeight="1">
      <c r="A26" s="96">
        <v>22020501</v>
      </c>
      <c r="B26" s="97" t="s">
        <v>1209</v>
      </c>
      <c r="C26" s="98">
        <v>1000000</v>
      </c>
      <c r="D26" s="98">
        <v>1000000</v>
      </c>
      <c r="E26" s="103" t="s">
        <v>419</v>
      </c>
      <c r="F26" s="8"/>
    </row>
    <row r="27" spans="1:6" ht="12" customHeight="1">
      <c r="A27" s="8"/>
      <c r="B27" s="95" t="s">
        <v>1210</v>
      </c>
      <c r="C27" s="99">
        <v>1000000</v>
      </c>
      <c r="D27" s="99">
        <v>1000000</v>
      </c>
      <c r="E27" s="101" t="s">
        <v>395</v>
      </c>
      <c r="F27" s="101" t="s">
        <v>395</v>
      </c>
    </row>
    <row r="28" spans="1:6" ht="12" customHeight="1">
      <c r="A28" s="94">
        <v>220206</v>
      </c>
      <c r="B28" s="95" t="s">
        <v>1211</v>
      </c>
      <c r="C28" s="8"/>
      <c r="D28" s="8"/>
      <c r="E28" s="8"/>
      <c r="F28" s="8"/>
    </row>
    <row r="29" spans="1:6" ht="12" customHeight="1">
      <c r="A29" s="96">
        <v>22020601</v>
      </c>
      <c r="B29" s="97" t="s">
        <v>1212</v>
      </c>
      <c r="C29" s="8"/>
      <c r="D29" s="103" t="s">
        <v>419</v>
      </c>
      <c r="E29" s="98">
        <v>135000000</v>
      </c>
      <c r="F29" s="98">
        <v>135000000</v>
      </c>
    </row>
    <row r="30" spans="1:6" ht="12" customHeight="1">
      <c r="A30" s="8"/>
      <c r="B30" s="95" t="s">
        <v>1213</v>
      </c>
      <c r="C30" s="101" t="s">
        <v>395</v>
      </c>
      <c r="D30" s="101" t="s">
        <v>395</v>
      </c>
      <c r="E30" s="99">
        <v>135000000</v>
      </c>
      <c r="F30" s="99">
        <v>135000000</v>
      </c>
    </row>
    <row r="31" spans="1:6" ht="12" customHeight="1">
      <c r="A31" s="94">
        <v>220208</v>
      </c>
      <c r="B31" s="95" t="s">
        <v>1214</v>
      </c>
      <c r="C31" s="8"/>
      <c r="D31" s="8"/>
      <c r="E31" s="8"/>
      <c r="F31" s="8"/>
    </row>
    <row r="32" spans="1:6" ht="12" customHeight="1">
      <c r="A32" s="96">
        <v>22020801</v>
      </c>
      <c r="B32" s="97" t="s">
        <v>1215</v>
      </c>
      <c r="C32" s="98">
        <v>500000</v>
      </c>
      <c r="D32" s="98">
        <v>500000</v>
      </c>
      <c r="E32" s="98">
        <v>22246880</v>
      </c>
      <c r="F32" s="98">
        <v>22246880</v>
      </c>
    </row>
    <row r="33" spans="1:6" ht="12" customHeight="1">
      <c r="A33" s="96">
        <v>22020802</v>
      </c>
      <c r="B33" s="97" t="s">
        <v>1216</v>
      </c>
      <c r="C33" s="98">
        <v>300000</v>
      </c>
      <c r="D33" s="98">
        <v>300000</v>
      </c>
      <c r="E33" s="103" t="s">
        <v>419</v>
      </c>
      <c r="F33" s="8"/>
    </row>
    <row r="34" spans="1:6" ht="12" customHeight="1">
      <c r="A34" s="96">
        <v>22020803</v>
      </c>
      <c r="B34" s="97" t="s">
        <v>1217</v>
      </c>
      <c r="C34" s="98">
        <v>300000</v>
      </c>
      <c r="D34" s="98">
        <v>300000</v>
      </c>
      <c r="E34" s="103" t="s">
        <v>419</v>
      </c>
      <c r="F34" s="8"/>
    </row>
    <row r="35" spans="1:6" ht="12" customHeight="1">
      <c r="A35" s="96">
        <v>22020804</v>
      </c>
      <c r="B35" s="97" t="s">
        <v>1218</v>
      </c>
      <c r="C35" s="8"/>
      <c r="D35" s="103" t="s">
        <v>419</v>
      </c>
      <c r="E35" s="103" t="s">
        <v>419</v>
      </c>
      <c r="F35" s="8"/>
    </row>
    <row r="36" spans="1:6" ht="12" customHeight="1">
      <c r="A36" s="96">
        <v>22020805</v>
      </c>
      <c r="B36" s="97" t="s">
        <v>1219</v>
      </c>
      <c r="C36" s="8"/>
      <c r="D36" s="103" t="s">
        <v>419</v>
      </c>
      <c r="E36" s="103" t="s">
        <v>419</v>
      </c>
      <c r="F36" s="8"/>
    </row>
    <row r="37" spans="1:6" ht="12" customHeight="1">
      <c r="A37" s="96">
        <v>22020806</v>
      </c>
      <c r="B37" s="97" t="s">
        <v>1220</v>
      </c>
      <c r="C37" s="8"/>
      <c r="D37" s="103" t="s">
        <v>419</v>
      </c>
      <c r="E37" s="103" t="s">
        <v>419</v>
      </c>
      <c r="F37" s="8"/>
    </row>
    <row r="38" spans="1:6" ht="12" customHeight="1">
      <c r="A38" s="8"/>
      <c r="B38" s="95" t="s">
        <v>1221</v>
      </c>
      <c r="C38" s="99">
        <v>1100000</v>
      </c>
      <c r="D38" s="99">
        <v>1100000</v>
      </c>
      <c r="E38" s="99">
        <v>22246880</v>
      </c>
      <c r="F38" s="99">
        <v>22246880</v>
      </c>
    </row>
    <row r="39" spans="1:6" ht="12" customHeight="1">
      <c r="A39" s="94">
        <v>220210</v>
      </c>
      <c r="B39" s="95" t="s">
        <v>1222</v>
      </c>
      <c r="C39" s="8"/>
      <c r="D39" s="8"/>
      <c r="E39" s="8"/>
      <c r="F39" s="8"/>
    </row>
    <row r="40" spans="1:6" ht="12" customHeight="1">
      <c r="A40" s="96">
        <v>22021001</v>
      </c>
      <c r="B40" s="97" t="s">
        <v>1223</v>
      </c>
      <c r="C40" s="98">
        <v>200000</v>
      </c>
      <c r="D40" s="98">
        <v>200000</v>
      </c>
      <c r="E40" s="103" t="s">
        <v>419</v>
      </c>
      <c r="F40" s="8"/>
    </row>
    <row r="41" spans="1:6" ht="12" customHeight="1">
      <c r="A41" s="96">
        <v>22021002</v>
      </c>
      <c r="B41" s="97" t="s">
        <v>1224</v>
      </c>
      <c r="C41" s="98">
        <v>300000</v>
      </c>
      <c r="D41" s="98">
        <v>300000</v>
      </c>
      <c r="E41" s="103" t="s">
        <v>419</v>
      </c>
      <c r="F41" s="8"/>
    </row>
    <row r="42" spans="1:6" ht="12" customHeight="1">
      <c r="A42" s="96">
        <v>22021003</v>
      </c>
      <c r="B42" s="97" t="s">
        <v>1225</v>
      </c>
      <c r="C42" s="98">
        <v>500000</v>
      </c>
      <c r="D42" s="98">
        <v>500000</v>
      </c>
      <c r="E42" s="103" t="s">
        <v>419</v>
      </c>
      <c r="F42" s="8"/>
    </row>
    <row r="43" spans="1:6" ht="12" customHeight="1">
      <c r="A43" s="96">
        <v>22021006</v>
      </c>
      <c r="B43" s="97" t="s">
        <v>1226</v>
      </c>
      <c r="C43" s="98">
        <v>100000</v>
      </c>
      <c r="D43" s="98">
        <v>125820</v>
      </c>
      <c r="E43" s="103" t="s">
        <v>419</v>
      </c>
      <c r="F43" s="8"/>
    </row>
    <row r="44" spans="1:6" ht="12" customHeight="1">
      <c r="A44" s="96">
        <v>22021007</v>
      </c>
      <c r="B44" s="97" t="s">
        <v>1227</v>
      </c>
      <c r="C44" s="8"/>
      <c r="D44" s="103" t="s">
        <v>419</v>
      </c>
      <c r="E44" s="98">
        <v>437376390</v>
      </c>
      <c r="F44" s="98">
        <v>437376390</v>
      </c>
    </row>
    <row r="45" spans="1:6" ht="12" customHeight="1">
      <c r="A45" s="96">
        <v>22021009</v>
      </c>
      <c r="B45" s="97" t="s">
        <v>1228</v>
      </c>
      <c r="C45" s="98">
        <v>200000</v>
      </c>
      <c r="D45" s="98">
        <v>200000</v>
      </c>
      <c r="E45" s="103" t="s">
        <v>419</v>
      </c>
      <c r="F45" s="8"/>
    </row>
    <row r="46" spans="1:6" ht="12" customHeight="1">
      <c r="A46" s="96">
        <v>22021014</v>
      </c>
      <c r="B46" s="97" t="s">
        <v>1229</v>
      </c>
      <c r="C46" s="98">
        <v>300000</v>
      </c>
      <c r="D46" s="98">
        <v>300000</v>
      </c>
      <c r="E46" s="103" t="s">
        <v>419</v>
      </c>
      <c r="F46" s="8"/>
    </row>
    <row r="47" spans="1:6" ht="12" customHeight="1">
      <c r="A47" s="96">
        <v>22021041</v>
      </c>
      <c r="B47" s="97" t="s">
        <v>1230</v>
      </c>
      <c r="C47" s="98">
        <v>500000</v>
      </c>
      <c r="D47" s="98">
        <v>500000</v>
      </c>
      <c r="E47" s="103" t="s">
        <v>419</v>
      </c>
      <c r="F47" s="8"/>
    </row>
    <row r="48" spans="1:6" ht="13" customHeight="1">
      <c r="A48" s="8"/>
      <c r="B48" s="95" t="s">
        <v>1231</v>
      </c>
      <c r="C48" s="99">
        <v>2100000</v>
      </c>
      <c r="D48" s="99">
        <v>2125820</v>
      </c>
      <c r="E48" s="99">
        <v>437376390</v>
      </c>
      <c r="F48" s="99">
        <v>437376390</v>
      </c>
    </row>
    <row r="49" spans="1:6" ht="13" customHeight="1">
      <c r="A49" s="8"/>
      <c r="B49" s="95" t="s">
        <v>1232</v>
      </c>
      <c r="C49" s="99">
        <v>10000000</v>
      </c>
      <c r="D49" s="99">
        <v>10575820</v>
      </c>
      <c r="E49" s="99">
        <v>594623270</v>
      </c>
      <c r="F49" s="99">
        <v>594623270</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85" t="s">
        <v>1233</v>
      </c>
      <c r="B1" s="385"/>
      <c r="C1" s="385"/>
      <c r="D1" s="385"/>
      <c r="E1" s="385"/>
      <c r="F1" s="385"/>
      <c r="G1" s="385"/>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800000</v>
      </c>
      <c r="D7" s="118">
        <v>800000</v>
      </c>
      <c r="E7" s="118">
        <v>291210</v>
      </c>
      <c r="F7" s="8"/>
    </row>
    <row r="8" spans="1:7" ht="10" customHeight="1">
      <c r="A8" s="116">
        <v>22020102</v>
      </c>
      <c r="B8" s="117" t="s">
        <v>1239</v>
      </c>
      <c r="C8" s="118">
        <v>200000</v>
      </c>
      <c r="D8" s="118">
        <v>200000</v>
      </c>
      <c r="E8" s="118">
        <v>72800</v>
      </c>
      <c r="F8" s="8"/>
    </row>
    <row r="9" spans="1:7" ht="10" customHeight="1">
      <c r="A9" s="8"/>
      <c r="B9" s="115" t="s">
        <v>1240</v>
      </c>
      <c r="C9" s="119">
        <v>1000000</v>
      </c>
      <c r="D9" s="119">
        <v>1000000</v>
      </c>
      <c r="E9" s="119">
        <v>364010</v>
      </c>
      <c r="F9" s="120" t="s">
        <v>476</v>
      </c>
    </row>
    <row r="10" spans="1:7" ht="9.75" customHeight="1">
      <c r="A10" s="114">
        <v>220202</v>
      </c>
      <c r="B10" s="115" t="s">
        <v>1241</v>
      </c>
      <c r="C10" s="8"/>
      <c r="D10" s="8"/>
      <c r="E10" s="8"/>
      <c r="F10" s="8"/>
    </row>
    <row r="11" spans="1:7" ht="9.75" customHeight="1">
      <c r="A11" s="116">
        <v>22020202</v>
      </c>
      <c r="B11" s="117" t="s">
        <v>1242</v>
      </c>
      <c r="C11" s="118">
        <v>360000</v>
      </c>
      <c r="D11" s="118">
        <v>360000</v>
      </c>
      <c r="E11" s="118">
        <v>131040</v>
      </c>
      <c r="F11" s="8"/>
    </row>
    <row r="12" spans="1:7" ht="10" customHeight="1">
      <c r="A12" s="116">
        <v>22020203</v>
      </c>
      <c r="B12" s="117" t="s">
        <v>1243</v>
      </c>
      <c r="C12" s="118">
        <v>50000</v>
      </c>
      <c r="D12" s="118">
        <v>50000</v>
      </c>
      <c r="E12" s="118">
        <v>18200</v>
      </c>
      <c r="F12" s="8"/>
    </row>
    <row r="13" spans="1:7" ht="10" customHeight="1">
      <c r="A13" s="8"/>
      <c r="B13" s="115" t="s">
        <v>1244</v>
      </c>
      <c r="C13" s="119">
        <v>410000</v>
      </c>
      <c r="D13" s="119">
        <v>410000</v>
      </c>
      <c r="E13" s="119">
        <v>149240</v>
      </c>
      <c r="F13" s="120" t="s">
        <v>476</v>
      </c>
    </row>
    <row r="14" spans="1:7" ht="9.75" customHeight="1">
      <c r="A14" s="114">
        <v>220203</v>
      </c>
      <c r="B14" s="115" t="s">
        <v>1245</v>
      </c>
      <c r="C14" s="8"/>
      <c r="D14" s="8"/>
      <c r="E14" s="8"/>
      <c r="F14" s="8"/>
    </row>
    <row r="15" spans="1:7" ht="9.75" customHeight="1">
      <c r="A15" s="116">
        <v>22020301</v>
      </c>
      <c r="B15" s="117" t="s">
        <v>1246</v>
      </c>
      <c r="C15" s="199" t="s">
        <v>1247</v>
      </c>
      <c r="D15" s="118">
        <v>200000</v>
      </c>
      <c r="E15" s="118">
        <v>72800</v>
      </c>
      <c r="F15" s="8"/>
    </row>
    <row r="16" spans="1:7" ht="9.75" customHeight="1">
      <c r="A16" s="116">
        <v>22020303</v>
      </c>
      <c r="B16" s="117" t="s">
        <v>1248</v>
      </c>
      <c r="C16" s="118">
        <v>50000</v>
      </c>
      <c r="D16" s="118">
        <v>50000</v>
      </c>
      <c r="E16" s="118">
        <v>18200</v>
      </c>
      <c r="F16" s="8"/>
    </row>
    <row r="17" spans="1:6" ht="10" customHeight="1">
      <c r="A17" s="116">
        <v>22020305</v>
      </c>
      <c r="B17" s="117" t="s">
        <v>1249</v>
      </c>
      <c r="C17" s="118">
        <v>300000</v>
      </c>
      <c r="D17" s="118">
        <v>300000</v>
      </c>
      <c r="E17" s="118">
        <v>109200</v>
      </c>
      <c r="F17" s="8"/>
    </row>
    <row r="18" spans="1:6" ht="10" customHeight="1">
      <c r="A18" s="8"/>
      <c r="B18" s="115" t="s">
        <v>1250</v>
      </c>
      <c r="C18" s="119">
        <v>550000</v>
      </c>
      <c r="D18" s="119">
        <v>550000</v>
      </c>
      <c r="E18" s="119">
        <v>200200</v>
      </c>
      <c r="F18" s="120" t="s">
        <v>476</v>
      </c>
    </row>
    <row r="19" spans="1:6" ht="9.75" customHeight="1">
      <c r="A19" s="114">
        <v>220204</v>
      </c>
      <c r="B19" s="115" t="s">
        <v>1251</v>
      </c>
      <c r="C19" s="8"/>
      <c r="D19" s="8"/>
      <c r="E19" s="8"/>
      <c r="F19" s="8"/>
    </row>
    <row r="20" spans="1:6" ht="10" customHeight="1">
      <c r="A20" s="116">
        <v>22020405</v>
      </c>
      <c r="B20" s="117" t="s">
        <v>1252</v>
      </c>
      <c r="C20" s="118">
        <v>40000</v>
      </c>
      <c r="D20" s="118">
        <v>40000</v>
      </c>
      <c r="E20" s="118">
        <v>14560</v>
      </c>
      <c r="F20" s="8"/>
    </row>
    <row r="21" spans="1:6" ht="10" customHeight="1">
      <c r="A21" s="8"/>
      <c r="B21" s="115" t="s">
        <v>1253</v>
      </c>
      <c r="C21" s="119">
        <v>40000</v>
      </c>
      <c r="D21" s="119">
        <v>40000</v>
      </c>
      <c r="E21" s="119">
        <v>14560</v>
      </c>
      <c r="F21" s="120" t="s">
        <v>476</v>
      </c>
    </row>
    <row r="22" spans="1:6" ht="9.75" customHeight="1">
      <c r="A22" s="114">
        <v>220207</v>
      </c>
      <c r="B22" s="305" t="s">
        <v>1254</v>
      </c>
      <c r="C22" s="306"/>
      <c r="D22" s="8"/>
      <c r="E22" s="8"/>
      <c r="F22" s="8"/>
    </row>
    <row r="23" spans="1:6" ht="10" customHeight="1">
      <c r="A23" s="116">
        <v>22020701</v>
      </c>
      <c r="B23" s="117" t="s">
        <v>1255</v>
      </c>
      <c r="C23" s="8"/>
      <c r="D23" s="118">
        <v>143960</v>
      </c>
      <c r="E23" s="118">
        <v>52400</v>
      </c>
      <c r="F23" s="8"/>
    </row>
    <row r="24" spans="1:6" ht="10" customHeight="1">
      <c r="A24" s="8"/>
      <c r="B24" s="115" t="s">
        <v>1256</v>
      </c>
      <c r="C24" s="120" t="s">
        <v>476</v>
      </c>
      <c r="D24" s="119">
        <v>143960</v>
      </c>
      <c r="E24" s="119">
        <v>52400</v>
      </c>
      <c r="F24" s="120" t="s">
        <v>476</v>
      </c>
    </row>
    <row r="25" spans="1:6" ht="9.75" customHeight="1">
      <c r="A25" s="114">
        <v>220208</v>
      </c>
      <c r="B25" s="115" t="s">
        <v>1257</v>
      </c>
      <c r="C25" s="8"/>
      <c r="D25" s="8"/>
      <c r="E25" s="8"/>
      <c r="F25" s="8"/>
    </row>
    <row r="26" spans="1:6" ht="9.75" customHeight="1">
      <c r="A26" s="116">
        <v>22020801</v>
      </c>
      <c r="B26" s="117" t="s">
        <v>1258</v>
      </c>
      <c r="C26" s="118">
        <v>60000</v>
      </c>
      <c r="D26" s="118">
        <v>60000</v>
      </c>
      <c r="E26" s="118">
        <v>21840</v>
      </c>
      <c r="F26" s="8"/>
    </row>
    <row r="27" spans="1:6" ht="10" customHeight="1">
      <c r="A27" s="116">
        <v>22020803</v>
      </c>
      <c r="B27" s="117" t="s">
        <v>1259</v>
      </c>
      <c r="C27" s="118">
        <v>100000</v>
      </c>
      <c r="D27" s="118">
        <v>100000</v>
      </c>
      <c r="E27" s="118">
        <v>36400</v>
      </c>
      <c r="F27" s="8"/>
    </row>
    <row r="28" spans="1:6" ht="10" customHeight="1">
      <c r="A28" s="8"/>
      <c r="B28" s="115" t="s">
        <v>1260</v>
      </c>
      <c r="C28" s="119">
        <v>160000</v>
      </c>
      <c r="D28" s="119">
        <v>160000</v>
      </c>
      <c r="E28" s="119">
        <v>58240</v>
      </c>
      <c r="F28" s="120" t="s">
        <v>476</v>
      </c>
    </row>
    <row r="29" spans="1:6" ht="9.75" customHeight="1">
      <c r="A29" s="114">
        <v>220210</v>
      </c>
      <c r="B29" s="115" t="s">
        <v>1261</v>
      </c>
      <c r="C29" s="8"/>
      <c r="D29" s="8"/>
      <c r="E29" s="8"/>
      <c r="F29" s="8"/>
    </row>
    <row r="30" spans="1:6" ht="9.75" customHeight="1">
      <c r="A30" s="116">
        <v>22021001</v>
      </c>
      <c r="B30" s="117" t="s">
        <v>1262</v>
      </c>
      <c r="C30" s="118">
        <v>100000</v>
      </c>
      <c r="D30" s="118">
        <v>100000</v>
      </c>
      <c r="E30" s="118">
        <v>36400</v>
      </c>
      <c r="F30" s="8"/>
    </row>
    <row r="31" spans="1:6" ht="9.75" customHeight="1">
      <c r="A31" s="116">
        <v>22021003</v>
      </c>
      <c r="B31" s="117" t="s">
        <v>1263</v>
      </c>
      <c r="C31" s="118">
        <v>50000</v>
      </c>
      <c r="D31" s="118">
        <v>50000</v>
      </c>
      <c r="E31" s="118">
        <v>18200</v>
      </c>
      <c r="F31" s="8"/>
    </row>
    <row r="32" spans="1:6" ht="9.75" customHeight="1">
      <c r="A32" s="116">
        <v>22021006</v>
      </c>
      <c r="B32" s="117" t="s">
        <v>1264</v>
      </c>
      <c r="C32" s="118">
        <v>50000</v>
      </c>
      <c r="D32" s="118">
        <v>50000</v>
      </c>
      <c r="E32" s="118">
        <v>18200</v>
      </c>
      <c r="F32" s="8"/>
    </row>
    <row r="33" spans="1:6" ht="9.75" customHeight="1">
      <c r="A33" s="116">
        <v>22021008</v>
      </c>
      <c r="B33" s="117" t="s">
        <v>1265</v>
      </c>
      <c r="C33" s="118">
        <v>100000</v>
      </c>
      <c r="D33" s="118">
        <v>100000</v>
      </c>
      <c r="E33" s="118">
        <v>36400</v>
      </c>
      <c r="F33" s="8"/>
    </row>
    <row r="34" spans="1:6" ht="10" customHeight="1">
      <c r="A34" s="116">
        <v>22021014</v>
      </c>
      <c r="B34" s="117" t="s">
        <v>1266</v>
      </c>
      <c r="C34" s="118">
        <v>40000</v>
      </c>
      <c r="D34" s="118">
        <v>40000</v>
      </c>
      <c r="E34" s="118">
        <v>14580</v>
      </c>
      <c r="F34" s="8"/>
    </row>
    <row r="35" spans="1:6" ht="11.75" customHeight="1">
      <c r="A35" s="8"/>
      <c r="B35" s="115" t="s">
        <v>1267</v>
      </c>
      <c r="C35" s="119">
        <v>340000</v>
      </c>
      <c r="D35" s="119">
        <v>340000</v>
      </c>
      <c r="E35" s="119">
        <v>123780</v>
      </c>
      <c r="F35" s="120" t="s">
        <v>476</v>
      </c>
    </row>
    <row r="36" spans="1:6" ht="11.75" customHeight="1">
      <c r="A36" s="8"/>
      <c r="B36" s="115" t="s">
        <v>1268</v>
      </c>
      <c r="C36" s="119">
        <v>2500000</v>
      </c>
      <c r="D36" s="119">
        <v>2643960</v>
      </c>
      <c r="E36" s="119">
        <v>962430</v>
      </c>
      <c r="F36" s="120" t="s">
        <v>476</v>
      </c>
    </row>
  </sheetData>
  <mergeCells count="4">
    <mergeCell ref="A1:G1"/>
    <mergeCell ref="A2:A3"/>
    <mergeCell ref="B2:B3"/>
    <mergeCell ref="B22:C22"/>
  </mergeCells>
  <pageMargins left="0.7" right="0.7" top="0.75" bottom="0.75" header="0.3" footer="0.3"/>
  <extLst>
    <ext xmlns:mx="http://schemas.microsoft.com/office/mac/excel/2008/main" uri="{64002731-A6B0-56B0-2670-7721B7C09600}">
      <mx:PLV Mode="0" OnePage="0" WScale="0"/>
    </ext>
  </extLst>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0"/>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0" t="s">
        <v>1269</v>
      </c>
      <c r="B1" s="390"/>
      <c r="C1" s="390"/>
      <c r="D1" s="390"/>
      <c r="E1" s="390"/>
      <c r="F1" s="390"/>
      <c r="G1" s="390"/>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11"/>
      <c r="D4" s="11"/>
      <c r="E4" s="11"/>
      <c r="F4" s="11"/>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8"/>
      <c r="D7" s="124" t="s">
        <v>500</v>
      </c>
      <c r="E7" s="124" t="s">
        <v>500</v>
      </c>
      <c r="F7" s="8"/>
    </row>
    <row r="8" spans="1:7" ht="9.75" customHeight="1">
      <c r="A8" s="116">
        <v>22020102</v>
      </c>
      <c r="B8" s="117" t="s">
        <v>1239</v>
      </c>
      <c r="C8" s="118">
        <v>50000000</v>
      </c>
      <c r="D8" s="118">
        <v>50000000</v>
      </c>
      <c r="E8" s="118">
        <v>27121190</v>
      </c>
      <c r="F8" s="8"/>
    </row>
    <row r="9" spans="1:7" ht="10" customHeight="1">
      <c r="A9" s="116">
        <v>22020103</v>
      </c>
      <c r="B9" s="117" t="s">
        <v>1270</v>
      </c>
      <c r="C9" s="118">
        <v>100000000</v>
      </c>
      <c r="D9" s="118">
        <v>100000000</v>
      </c>
      <c r="E9" s="118">
        <v>54242380</v>
      </c>
      <c r="F9" s="8"/>
    </row>
    <row r="10" spans="1:7" ht="10" customHeight="1">
      <c r="A10" s="8"/>
      <c r="B10" s="115" t="s">
        <v>1240</v>
      </c>
      <c r="C10" s="119">
        <v>150000000</v>
      </c>
      <c r="D10" s="119">
        <v>150000000</v>
      </c>
      <c r="E10" s="119">
        <v>81363570</v>
      </c>
      <c r="F10" s="120" t="s">
        <v>476</v>
      </c>
    </row>
    <row r="11" spans="1:7" ht="9.75" customHeight="1">
      <c r="A11" s="114">
        <v>220202</v>
      </c>
      <c r="B11" s="115" t="s">
        <v>1241</v>
      </c>
      <c r="C11" s="8"/>
      <c r="D11" s="8"/>
      <c r="E11" s="8"/>
      <c r="F11" s="8"/>
    </row>
    <row r="12" spans="1:7" ht="9.75" customHeight="1">
      <c r="A12" s="116">
        <v>22020202</v>
      </c>
      <c r="B12" s="117" t="s">
        <v>1242</v>
      </c>
      <c r="C12" s="118">
        <v>35000000</v>
      </c>
      <c r="D12" s="118">
        <v>35000000</v>
      </c>
      <c r="E12" s="118">
        <v>18984830</v>
      </c>
      <c r="F12" s="8"/>
    </row>
    <row r="13" spans="1:7" ht="10" customHeight="1">
      <c r="A13" s="116">
        <v>22020205</v>
      </c>
      <c r="B13" s="117" t="s">
        <v>1271</v>
      </c>
      <c r="C13" s="118">
        <v>500000</v>
      </c>
      <c r="D13" s="118">
        <v>500000</v>
      </c>
      <c r="E13" s="118">
        <v>271210</v>
      </c>
      <c r="F13" s="8"/>
    </row>
    <row r="14" spans="1:7" ht="10" customHeight="1">
      <c r="A14" s="8"/>
      <c r="B14" s="115" t="s">
        <v>1244</v>
      </c>
      <c r="C14" s="119">
        <v>35500000</v>
      </c>
      <c r="D14" s="119">
        <v>35500000</v>
      </c>
      <c r="E14" s="119">
        <v>19256040</v>
      </c>
      <c r="F14" s="120" t="s">
        <v>476</v>
      </c>
    </row>
    <row r="15" spans="1:7" ht="9.75" customHeight="1">
      <c r="A15" s="114">
        <v>220203</v>
      </c>
      <c r="B15" s="115" t="s">
        <v>1245</v>
      </c>
      <c r="C15" s="8"/>
      <c r="D15" s="8"/>
      <c r="E15" s="8"/>
      <c r="F15" s="8"/>
    </row>
    <row r="16" spans="1:7" ht="9.75" customHeight="1">
      <c r="A16" s="116">
        <v>22020301</v>
      </c>
      <c r="B16" s="117" t="s">
        <v>1246</v>
      </c>
      <c r="C16" s="199" t="s">
        <v>1272</v>
      </c>
      <c r="D16" s="118">
        <v>7000000</v>
      </c>
      <c r="E16" s="118">
        <v>3796970</v>
      </c>
      <c r="F16" s="8"/>
    </row>
    <row r="17" spans="1:6" ht="9.75" customHeight="1">
      <c r="A17" s="116">
        <v>22020303</v>
      </c>
      <c r="B17" s="117" t="s">
        <v>1248</v>
      </c>
      <c r="C17" s="118">
        <v>2600000</v>
      </c>
      <c r="D17" s="118">
        <v>2600000</v>
      </c>
      <c r="E17" s="118">
        <v>1410300</v>
      </c>
      <c r="F17" s="8"/>
    </row>
    <row r="18" spans="1:6" ht="9.75" customHeight="1">
      <c r="A18" s="116">
        <v>22020309</v>
      </c>
      <c r="B18" s="117" t="s">
        <v>1273</v>
      </c>
      <c r="C18" s="118">
        <v>5000000</v>
      </c>
      <c r="D18" s="118">
        <v>5000000</v>
      </c>
      <c r="E18" s="118">
        <v>2712120</v>
      </c>
      <c r="F18" s="8"/>
    </row>
    <row r="19" spans="1:6" ht="10" customHeight="1">
      <c r="A19" s="116">
        <v>22020312</v>
      </c>
      <c r="B19" s="117" t="s">
        <v>1274</v>
      </c>
      <c r="C19" s="118">
        <v>50000000</v>
      </c>
      <c r="D19" s="118">
        <v>50000000</v>
      </c>
      <c r="E19" s="118">
        <v>27121190</v>
      </c>
      <c r="F19" s="8"/>
    </row>
    <row r="20" spans="1:6" ht="10" customHeight="1">
      <c r="A20" s="8"/>
      <c r="B20" s="115" t="s">
        <v>1250</v>
      </c>
      <c r="C20" s="119">
        <v>64600000</v>
      </c>
      <c r="D20" s="119">
        <v>64600000</v>
      </c>
      <c r="E20" s="119">
        <v>35040580</v>
      </c>
      <c r="F20" s="120" t="s">
        <v>476</v>
      </c>
    </row>
    <row r="21" spans="1:6" ht="9.75" customHeight="1">
      <c r="A21" s="114">
        <v>220204</v>
      </c>
      <c r="B21" s="115" t="s">
        <v>1251</v>
      </c>
      <c r="C21" s="8"/>
      <c r="D21" s="8"/>
      <c r="E21" s="8"/>
      <c r="F21" s="8"/>
    </row>
    <row r="22" spans="1:6" ht="9.75" customHeight="1">
      <c r="A22" s="116">
        <v>22020401</v>
      </c>
      <c r="B22" s="117" t="s">
        <v>1275</v>
      </c>
      <c r="C22" s="118">
        <v>65000000</v>
      </c>
      <c r="D22" s="118">
        <v>65000000</v>
      </c>
      <c r="E22" s="118">
        <v>35257540</v>
      </c>
      <c r="F22" s="8"/>
    </row>
    <row r="23" spans="1:6" ht="9.75" customHeight="1">
      <c r="A23" s="116">
        <v>22020402</v>
      </c>
      <c r="B23" s="117" t="s">
        <v>1276</v>
      </c>
      <c r="C23" s="118">
        <v>7000000</v>
      </c>
      <c r="D23" s="118">
        <v>7000000</v>
      </c>
      <c r="E23" s="118">
        <v>3796970</v>
      </c>
      <c r="F23" s="8"/>
    </row>
    <row r="24" spans="1:6" ht="9.75" customHeight="1">
      <c r="A24" s="116">
        <v>22020403</v>
      </c>
      <c r="B24" s="117" t="s">
        <v>1277</v>
      </c>
      <c r="C24" s="118">
        <v>7000000</v>
      </c>
      <c r="D24" s="118">
        <v>7000000</v>
      </c>
      <c r="E24" s="118">
        <v>3796970</v>
      </c>
      <c r="F24" s="8"/>
    </row>
    <row r="25" spans="1:6" ht="9.75" customHeight="1">
      <c r="A25" s="116">
        <v>22020404</v>
      </c>
      <c r="B25" s="117" t="s">
        <v>1278</v>
      </c>
      <c r="C25" s="118">
        <v>60000000</v>
      </c>
      <c r="D25" s="118">
        <v>60000000</v>
      </c>
      <c r="E25" s="118">
        <v>32545430</v>
      </c>
      <c r="F25" s="8"/>
    </row>
    <row r="26" spans="1:6" ht="9.75" customHeight="1">
      <c r="A26" s="116">
        <v>22020405</v>
      </c>
      <c r="B26" s="117" t="s">
        <v>1252</v>
      </c>
      <c r="C26" s="118">
        <v>2000000</v>
      </c>
      <c r="D26" s="118">
        <v>2000000</v>
      </c>
      <c r="E26" s="118">
        <v>1084850</v>
      </c>
      <c r="F26" s="8"/>
    </row>
    <row r="27" spans="1:6" ht="9.75" customHeight="1">
      <c r="A27" s="116">
        <v>22020406</v>
      </c>
      <c r="B27" s="117" t="s">
        <v>1279</v>
      </c>
      <c r="C27" s="8"/>
      <c r="D27" s="124" t="s">
        <v>500</v>
      </c>
      <c r="E27" s="124" t="s">
        <v>500</v>
      </c>
      <c r="F27" s="8"/>
    </row>
    <row r="28" spans="1:6" ht="10" customHeight="1">
      <c r="A28" s="116">
        <v>22020410</v>
      </c>
      <c r="B28" s="117" t="s">
        <v>1280</v>
      </c>
      <c r="C28" s="118">
        <v>700000</v>
      </c>
      <c r="D28" s="118">
        <v>700000</v>
      </c>
      <c r="E28" s="118">
        <v>379700</v>
      </c>
      <c r="F28" s="8"/>
    </row>
    <row r="29" spans="1:6" ht="10" customHeight="1">
      <c r="A29" s="8"/>
      <c r="B29" s="115" t="s">
        <v>1253</v>
      </c>
      <c r="C29" s="119">
        <v>141700000</v>
      </c>
      <c r="D29" s="119">
        <v>141700000</v>
      </c>
      <c r="E29" s="119">
        <v>76861460</v>
      </c>
      <c r="F29" s="120" t="s">
        <v>476</v>
      </c>
    </row>
    <row r="30" spans="1:6" ht="9.75" customHeight="1">
      <c r="A30" s="114">
        <v>220205</v>
      </c>
      <c r="B30" s="115" t="s">
        <v>1281</v>
      </c>
      <c r="C30" s="8"/>
      <c r="D30" s="8"/>
      <c r="E30" s="8"/>
      <c r="F30" s="8"/>
    </row>
    <row r="31" spans="1:6" ht="10" customHeight="1">
      <c r="A31" s="116">
        <v>22020501</v>
      </c>
      <c r="B31" s="117" t="s">
        <v>1282</v>
      </c>
      <c r="C31" s="118">
        <v>80000000</v>
      </c>
      <c r="D31" s="118">
        <v>80000000</v>
      </c>
      <c r="E31" s="118">
        <v>43393900</v>
      </c>
      <c r="F31" s="8"/>
    </row>
    <row r="32" spans="1:6" ht="10" customHeight="1">
      <c r="A32" s="8"/>
      <c r="B32" s="115" t="s">
        <v>1283</v>
      </c>
      <c r="C32" s="119">
        <v>80000000</v>
      </c>
      <c r="D32" s="119">
        <v>80000000</v>
      </c>
      <c r="E32" s="119">
        <v>43393900</v>
      </c>
      <c r="F32" s="120" t="s">
        <v>476</v>
      </c>
    </row>
    <row r="33" spans="1:6" ht="9.75" customHeight="1">
      <c r="A33" s="114">
        <v>220206</v>
      </c>
      <c r="B33" s="115" t="s">
        <v>1284</v>
      </c>
      <c r="C33" s="8"/>
      <c r="D33" s="8"/>
      <c r="E33" s="8"/>
      <c r="F33" s="8"/>
    </row>
    <row r="34" spans="1:6" ht="10" customHeight="1">
      <c r="A34" s="116">
        <v>22020601</v>
      </c>
      <c r="B34" s="117" t="s">
        <v>1285</v>
      </c>
      <c r="C34" s="118">
        <v>35000000</v>
      </c>
      <c r="D34" s="118">
        <v>35000000</v>
      </c>
      <c r="E34" s="118">
        <v>18984830</v>
      </c>
      <c r="F34" s="8"/>
    </row>
    <row r="35" spans="1:6" ht="10" customHeight="1">
      <c r="A35" s="8"/>
      <c r="B35" s="115" t="s">
        <v>1286</v>
      </c>
      <c r="C35" s="119">
        <v>39000000</v>
      </c>
      <c r="D35" s="119">
        <v>39000000</v>
      </c>
      <c r="E35" s="119">
        <v>21154530</v>
      </c>
      <c r="F35" s="120" t="s">
        <v>476</v>
      </c>
    </row>
    <row r="36" spans="1:6" ht="9.75" customHeight="1">
      <c r="A36" s="114">
        <v>220207</v>
      </c>
      <c r="B36" s="305" t="s">
        <v>1254</v>
      </c>
      <c r="C36" s="306"/>
      <c r="D36" s="8"/>
      <c r="E36" s="8"/>
      <c r="F36" s="8"/>
    </row>
    <row r="37" spans="1:6" ht="9.75" customHeight="1">
      <c r="A37" s="116">
        <v>22020701</v>
      </c>
      <c r="B37" s="117" t="s">
        <v>1255</v>
      </c>
      <c r="C37" s="118">
        <v>1500000</v>
      </c>
      <c r="D37" s="118">
        <v>1500000</v>
      </c>
      <c r="E37" s="118">
        <v>813640</v>
      </c>
      <c r="F37" s="8"/>
    </row>
    <row r="38" spans="1:6" ht="10" customHeight="1">
      <c r="A38" s="116">
        <v>22020703</v>
      </c>
      <c r="B38" s="117" t="s">
        <v>1287</v>
      </c>
      <c r="C38" s="118">
        <v>20000000</v>
      </c>
      <c r="D38" s="118">
        <v>20000000</v>
      </c>
      <c r="E38" s="118">
        <v>10848480</v>
      </c>
      <c r="F38" s="8"/>
    </row>
    <row r="39" spans="1:6" ht="10" customHeight="1">
      <c r="A39" s="8"/>
      <c r="B39" s="115" t="s">
        <v>1256</v>
      </c>
      <c r="C39" s="119">
        <v>21500000</v>
      </c>
      <c r="D39" s="119">
        <v>21500000</v>
      </c>
      <c r="E39" s="119">
        <v>11662120</v>
      </c>
      <c r="F39" s="120" t="s">
        <v>476</v>
      </c>
    </row>
    <row r="40" spans="1:6" ht="9.75" customHeight="1">
      <c r="A40" s="114">
        <v>220208</v>
      </c>
      <c r="B40" s="115" t="s">
        <v>1257</v>
      </c>
      <c r="C40" s="8"/>
      <c r="D40" s="8"/>
      <c r="E40" s="8"/>
      <c r="F40" s="8"/>
    </row>
    <row r="41" spans="1:6" ht="9.75" customHeight="1">
      <c r="A41" s="116">
        <v>22020801</v>
      </c>
      <c r="B41" s="117" t="s">
        <v>1258</v>
      </c>
      <c r="C41" s="118">
        <v>10000000</v>
      </c>
      <c r="D41" s="118">
        <v>10000000</v>
      </c>
      <c r="E41" s="118">
        <v>5424240</v>
      </c>
      <c r="F41" s="8"/>
    </row>
    <row r="42" spans="1:6" ht="10" customHeight="1">
      <c r="A42" s="116">
        <v>22020803</v>
      </c>
      <c r="B42" s="117" t="s">
        <v>1259</v>
      </c>
      <c r="C42" s="118">
        <v>6000000</v>
      </c>
      <c r="D42" s="118">
        <v>6000000</v>
      </c>
      <c r="E42" s="118">
        <v>3254540</v>
      </c>
      <c r="F42" s="8"/>
    </row>
    <row r="43" spans="1:6" ht="10" customHeight="1">
      <c r="A43" s="8"/>
      <c r="B43" s="115" t="s">
        <v>1260</v>
      </c>
      <c r="C43" s="119">
        <v>16000000</v>
      </c>
      <c r="D43" s="119">
        <v>16000000</v>
      </c>
      <c r="E43" s="119">
        <v>8678780</v>
      </c>
      <c r="F43" s="120" t="s">
        <v>476</v>
      </c>
    </row>
    <row r="44" spans="1:6" ht="9.75" customHeight="1">
      <c r="A44" s="114">
        <v>220209</v>
      </c>
      <c r="B44" s="115" t="s">
        <v>1288</v>
      </c>
      <c r="C44" s="8"/>
      <c r="D44" s="8"/>
      <c r="E44" s="8"/>
      <c r="F44" s="8"/>
    </row>
    <row r="45" spans="1:6" ht="9.75" customHeight="1">
      <c r="A45" s="116">
        <v>22020901</v>
      </c>
      <c r="B45" s="117" t="s">
        <v>1289</v>
      </c>
      <c r="C45" s="118">
        <v>2000000</v>
      </c>
      <c r="D45" s="118">
        <v>2000000</v>
      </c>
      <c r="E45" s="118">
        <v>1084850</v>
      </c>
      <c r="F45" s="8"/>
    </row>
    <row r="46" spans="1:6" ht="10" customHeight="1">
      <c r="A46" s="116">
        <v>22020902</v>
      </c>
      <c r="B46" s="117" t="s">
        <v>1290</v>
      </c>
      <c r="C46" s="118">
        <v>10000000</v>
      </c>
      <c r="D46" s="118">
        <v>10000000</v>
      </c>
      <c r="E46" s="118">
        <v>5424240</v>
      </c>
      <c r="F46" s="8"/>
    </row>
    <row r="47" spans="1:6" ht="10" customHeight="1">
      <c r="A47" s="8"/>
      <c r="B47" s="115" t="s">
        <v>1291</v>
      </c>
      <c r="C47" s="119">
        <v>12000000</v>
      </c>
      <c r="D47" s="119">
        <v>12000000</v>
      </c>
      <c r="E47" s="119">
        <v>6509090</v>
      </c>
      <c r="F47" s="120" t="s">
        <v>476</v>
      </c>
    </row>
    <row r="48" spans="1:6" ht="9.75" customHeight="1">
      <c r="A48" s="114">
        <v>220210</v>
      </c>
      <c r="B48" s="115" t="s">
        <v>1261</v>
      </c>
      <c r="C48" s="8"/>
      <c r="D48" s="8"/>
      <c r="E48" s="8"/>
      <c r="F48" s="8"/>
    </row>
    <row r="49" spans="1:6" ht="9.75" customHeight="1">
      <c r="A49" s="116">
        <v>22021001</v>
      </c>
      <c r="B49" s="117" t="s">
        <v>1262</v>
      </c>
      <c r="C49" s="118">
        <v>50000000</v>
      </c>
      <c r="D49" s="118">
        <v>50000000</v>
      </c>
      <c r="E49" s="118">
        <v>27121190</v>
      </c>
      <c r="F49" s="8"/>
    </row>
    <row r="50" spans="1:6" ht="9.75" customHeight="1">
      <c r="A50" s="116">
        <v>22021002</v>
      </c>
      <c r="B50" s="117" t="s">
        <v>1292</v>
      </c>
      <c r="C50" s="118">
        <v>350000000</v>
      </c>
      <c r="D50" s="118">
        <v>350000000</v>
      </c>
      <c r="E50" s="118">
        <v>189848320</v>
      </c>
      <c r="F50" s="8"/>
    </row>
    <row r="51" spans="1:6" ht="9.75" customHeight="1">
      <c r="A51" s="116">
        <v>22021003</v>
      </c>
      <c r="B51" s="117" t="s">
        <v>1263</v>
      </c>
      <c r="C51" s="118">
        <v>10000000</v>
      </c>
      <c r="D51" s="118">
        <v>10000000</v>
      </c>
      <c r="E51" s="118">
        <v>5424240</v>
      </c>
      <c r="F51" s="8"/>
    </row>
    <row r="52" spans="1:6" ht="9.75" customHeight="1">
      <c r="A52" s="116">
        <v>22021006</v>
      </c>
      <c r="B52" s="117" t="s">
        <v>1264</v>
      </c>
      <c r="C52" s="118">
        <v>203940</v>
      </c>
      <c r="D52" s="118">
        <v>203940</v>
      </c>
      <c r="E52" s="118">
        <v>110620</v>
      </c>
      <c r="F52" s="8"/>
    </row>
    <row r="53" spans="1:6" ht="9.75" customHeight="1">
      <c r="A53" s="116">
        <v>22021007</v>
      </c>
      <c r="B53" s="117" t="s">
        <v>1293</v>
      </c>
      <c r="C53" s="118">
        <v>190000000</v>
      </c>
      <c r="D53" s="118">
        <v>190000000</v>
      </c>
      <c r="E53" s="118">
        <v>103060510</v>
      </c>
      <c r="F53" s="8"/>
    </row>
    <row r="54" spans="1:6" ht="10" customHeight="1">
      <c r="A54" s="116">
        <v>22021008</v>
      </c>
      <c r="B54" s="117" t="s">
        <v>1265</v>
      </c>
      <c r="C54" s="118">
        <v>60000000</v>
      </c>
      <c r="D54" s="118">
        <v>60000000</v>
      </c>
      <c r="E54" s="118">
        <v>32545430</v>
      </c>
      <c r="F54" s="8"/>
    </row>
    <row r="55" spans="1:6" ht="10" customHeight="1">
      <c r="A55" s="8"/>
      <c r="B55" s="115" t="s">
        <v>1267</v>
      </c>
      <c r="C55" s="119">
        <v>660203940</v>
      </c>
      <c r="D55" s="119">
        <v>660203940</v>
      </c>
      <c r="E55" s="119">
        <v>358110310</v>
      </c>
      <c r="F55" s="120" t="s">
        <v>476</v>
      </c>
    </row>
    <row r="56" spans="1:6" ht="9.75" customHeight="1">
      <c r="A56" s="114">
        <v>2305</v>
      </c>
      <c r="B56" s="115" t="s">
        <v>1294</v>
      </c>
      <c r="C56" s="8"/>
      <c r="D56" s="8"/>
      <c r="E56" s="8"/>
      <c r="F56" s="8"/>
    </row>
    <row r="57" spans="1:6" ht="9.75" customHeight="1">
      <c r="A57" s="114">
        <v>230501</v>
      </c>
      <c r="B57" s="115" t="s">
        <v>1294</v>
      </c>
      <c r="C57" s="8"/>
      <c r="D57" s="8"/>
      <c r="E57" s="8"/>
      <c r="F57" s="8"/>
    </row>
    <row r="58" spans="1:6" ht="10" customHeight="1">
      <c r="A58" s="116">
        <v>23050104</v>
      </c>
      <c r="B58" s="117" t="s">
        <v>1295</v>
      </c>
      <c r="C58" s="118">
        <v>70000000</v>
      </c>
      <c r="D58" s="118">
        <v>70000000</v>
      </c>
      <c r="E58" s="118">
        <v>37969620</v>
      </c>
      <c r="F58" s="8"/>
    </row>
    <row r="59" spans="1:6" ht="11.75" customHeight="1">
      <c r="A59" s="8"/>
      <c r="B59" s="115" t="s">
        <v>1296</v>
      </c>
      <c r="C59" s="118">
        <v>70000000</v>
      </c>
      <c r="D59" s="118">
        <v>70000000</v>
      </c>
      <c r="E59" s="118">
        <v>37969620</v>
      </c>
      <c r="F59" s="124" t="s">
        <v>500</v>
      </c>
    </row>
    <row r="60" spans="1:6" ht="11.75" customHeight="1">
      <c r="A60" s="8"/>
      <c r="B60" s="115" t="s">
        <v>1268</v>
      </c>
      <c r="C60" s="119">
        <v>1290503940</v>
      </c>
      <c r="D60" s="119">
        <v>1290503940</v>
      </c>
      <c r="E60" s="119">
        <v>700000000</v>
      </c>
      <c r="F60" s="120" t="s">
        <v>476</v>
      </c>
    </row>
  </sheetData>
  <mergeCells count="4">
    <mergeCell ref="A1:G1"/>
    <mergeCell ref="A2:A3"/>
    <mergeCell ref="B2:B3"/>
    <mergeCell ref="B36:C36"/>
  </mergeCells>
  <pageMargins left="0.7" right="0.7" top="0.75" bottom="0.75" header="0.3" footer="0.3"/>
  <extLst>
    <ext xmlns:mx="http://schemas.microsoft.com/office/mac/excel/2008/main" uri="{64002731-A6B0-56B0-2670-7721B7C09600}">
      <mx:PLV Mode="0" OnePage="0" WScale="0"/>
    </ext>
  </extLs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6.5" customHeight="1">
      <c r="A1" s="294" t="s">
        <v>1297</v>
      </c>
      <c r="B1" s="294"/>
      <c r="C1" s="294"/>
      <c r="D1" s="294"/>
      <c r="E1" s="294"/>
      <c r="F1" s="294"/>
      <c r="G1" s="294"/>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220202</v>
      </c>
      <c r="B6" s="115" t="s">
        <v>1241</v>
      </c>
      <c r="C6" s="8"/>
      <c r="D6" s="8"/>
      <c r="E6" s="8"/>
      <c r="F6" s="8"/>
    </row>
    <row r="7" spans="1:7" ht="10" customHeight="1">
      <c r="A7" s="116">
        <v>22020202</v>
      </c>
      <c r="B7" s="117" t="s">
        <v>1242</v>
      </c>
      <c r="C7" s="118">
        <v>2000000</v>
      </c>
      <c r="D7" s="118">
        <v>2000000</v>
      </c>
      <c r="E7" s="118">
        <v>1444460</v>
      </c>
      <c r="F7" s="8"/>
    </row>
    <row r="8" spans="1:7" ht="10" customHeight="1">
      <c r="A8" s="8"/>
      <c r="B8" s="115" t="s">
        <v>1244</v>
      </c>
      <c r="C8" s="119">
        <v>2000000</v>
      </c>
      <c r="D8" s="119">
        <v>2000000</v>
      </c>
      <c r="E8" s="119">
        <v>1444460</v>
      </c>
      <c r="F8" s="120" t="s">
        <v>476</v>
      </c>
    </row>
    <row r="9" spans="1:7" ht="9.75" customHeight="1">
      <c r="A9" s="114">
        <v>220203</v>
      </c>
      <c r="B9" s="115" t="s">
        <v>1245</v>
      </c>
      <c r="C9" s="8"/>
      <c r="D9" s="8"/>
      <c r="E9" s="8"/>
      <c r="F9" s="8"/>
    </row>
    <row r="10" spans="1:7" ht="9.75" customHeight="1">
      <c r="A10" s="116">
        <v>22020301</v>
      </c>
      <c r="B10" s="117" t="s">
        <v>1246</v>
      </c>
      <c r="C10" s="199" t="s">
        <v>1298</v>
      </c>
      <c r="D10" s="118">
        <v>2500000</v>
      </c>
      <c r="E10" s="118">
        <v>1805580</v>
      </c>
      <c r="F10" s="8"/>
    </row>
    <row r="11" spans="1:7" ht="9.75" customHeight="1">
      <c r="A11" s="116">
        <v>22020303</v>
      </c>
      <c r="B11" s="117" t="s">
        <v>1248</v>
      </c>
      <c r="C11" s="118">
        <v>1500000</v>
      </c>
      <c r="D11" s="118">
        <v>1500000</v>
      </c>
      <c r="E11" s="118">
        <v>1083350</v>
      </c>
      <c r="F11" s="8"/>
    </row>
    <row r="12" spans="1:7" ht="10" customHeight="1">
      <c r="A12" s="116">
        <v>22020305</v>
      </c>
      <c r="B12" s="117" t="s">
        <v>1249</v>
      </c>
      <c r="C12" s="118">
        <v>1000000</v>
      </c>
      <c r="D12" s="118">
        <v>1000000</v>
      </c>
      <c r="E12" s="118">
        <v>722230</v>
      </c>
      <c r="F12" s="8"/>
    </row>
    <row r="13" spans="1:7" ht="10" customHeight="1">
      <c r="A13" s="8"/>
      <c r="B13" s="115" t="s">
        <v>1250</v>
      </c>
      <c r="C13" s="119">
        <v>5000000</v>
      </c>
      <c r="D13" s="119">
        <v>5000000</v>
      </c>
      <c r="E13" s="119">
        <v>3611160</v>
      </c>
      <c r="F13" s="120" t="s">
        <v>476</v>
      </c>
    </row>
    <row r="14" spans="1:7" ht="9.75" customHeight="1">
      <c r="A14" s="114">
        <v>220204</v>
      </c>
      <c r="B14" s="115" t="s">
        <v>1251</v>
      </c>
      <c r="C14" s="8"/>
      <c r="D14" s="8"/>
      <c r="E14" s="8"/>
      <c r="F14" s="8"/>
    </row>
    <row r="15" spans="1:7" ht="9.75" customHeight="1">
      <c r="A15" s="116">
        <v>22020401</v>
      </c>
      <c r="B15" s="117" t="s">
        <v>1275</v>
      </c>
      <c r="C15" s="118">
        <v>2500000</v>
      </c>
      <c r="D15" s="118">
        <v>3000000</v>
      </c>
      <c r="E15" s="118">
        <v>2166690</v>
      </c>
      <c r="F15" s="8"/>
    </row>
    <row r="16" spans="1:7" ht="9.75" customHeight="1">
      <c r="A16" s="116">
        <v>22020402</v>
      </c>
      <c r="B16" s="117" t="s">
        <v>1276</v>
      </c>
      <c r="C16" s="118">
        <v>1500000</v>
      </c>
      <c r="D16" s="118">
        <v>2000000</v>
      </c>
      <c r="E16" s="118">
        <v>1444460</v>
      </c>
      <c r="F16" s="8"/>
    </row>
    <row r="17" spans="1:6" ht="9.75" customHeight="1">
      <c r="A17" s="116">
        <v>22020404</v>
      </c>
      <c r="B17" s="117" t="s">
        <v>1278</v>
      </c>
      <c r="C17" s="118">
        <v>1500000</v>
      </c>
      <c r="D17" s="118">
        <v>1500000</v>
      </c>
      <c r="E17" s="118">
        <v>1083350</v>
      </c>
      <c r="F17" s="8"/>
    </row>
    <row r="18" spans="1:6" ht="10" customHeight="1">
      <c r="A18" s="116">
        <v>22020406</v>
      </c>
      <c r="B18" s="117" t="s">
        <v>1279</v>
      </c>
      <c r="C18" s="118">
        <v>9000000</v>
      </c>
      <c r="D18" s="118">
        <v>9000000</v>
      </c>
      <c r="E18" s="118">
        <v>6500070</v>
      </c>
      <c r="F18" s="8"/>
    </row>
    <row r="19" spans="1:6" ht="10" customHeight="1">
      <c r="A19" s="8"/>
      <c r="B19" s="115" t="s">
        <v>1253</v>
      </c>
      <c r="C19" s="119">
        <v>14500000</v>
      </c>
      <c r="D19" s="119">
        <v>15500000</v>
      </c>
      <c r="E19" s="119">
        <v>11194570</v>
      </c>
      <c r="F19" s="120" t="s">
        <v>476</v>
      </c>
    </row>
    <row r="20" spans="1:6" ht="9.75" customHeight="1">
      <c r="A20" s="114">
        <v>220205</v>
      </c>
      <c r="B20" s="115" t="s">
        <v>1281</v>
      </c>
      <c r="C20" s="8"/>
      <c r="D20" s="8"/>
      <c r="E20" s="8"/>
      <c r="F20" s="8"/>
    </row>
    <row r="21" spans="1:6" ht="10" customHeight="1">
      <c r="A21" s="116">
        <v>22020501</v>
      </c>
      <c r="B21" s="117" t="s">
        <v>1282</v>
      </c>
      <c r="C21" s="118">
        <v>9000000</v>
      </c>
      <c r="D21" s="118">
        <v>10000000</v>
      </c>
      <c r="E21" s="118">
        <v>7222300</v>
      </c>
      <c r="F21" s="8"/>
    </row>
    <row r="22" spans="1:6" ht="10" customHeight="1">
      <c r="A22" s="8"/>
      <c r="B22" s="115" t="s">
        <v>1283</v>
      </c>
      <c r="C22" s="119">
        <v>9000000</v>
      </c>
      <c r="D22" s="119">
        <v>10000000</v>
      </c>
      <c r="E22" s="119">
        <v>7222300</v>
      </c>
      <c r="F22" s="120" t="s">
        <v>476</v>
      </c>
    </row>
    <row r="23" spans="1:6" ht="9.75" customHeight="1">
      <c r="A23" s="114">
        <v>220209</v>
      </c>
      <c r="B23" s="115" t="s">
        <v>1288</v>
      </c>
      <c r="C23" s="8"/>
      <c r="D23" s="8"/>
      <c r="E23" s="8"/>
      <c r="F23" s="8"/>
    </row>
    <row r="24" spans="1:6" ht="10" customHeight="1">
      <c r="A24" s="116">
        <v>22020901</v>
      </c>
      <c r="B24" s="117" t="s">
        <v>1289</v>
      </c>
      <c r="C24" s="8"/>
      <c r="D24" s="118">
        <v>200000</v>
      </c>
      <c r="E24" s="118">
        <v>144450</v>
      </c>
      <c r="F24" s="8"/>
    </row>
    <row r="25" spans="1:6" ht="10" customHeight="1">
      <c r="A25" s="8"/>
      <c r="B25" s="115" t="s">
        <v>1291</v>
      </c>
      <c r="C25" s="120" t="s">
        <v>476</v>
      </c>
      <c r="D25" s="119">
        <v>200000</v>
      </c>
      <c r="E25" s="119">
        <v>144450</v>
      </c>
      <c r="F25" s="120" t="s">
        <v>476</v>
      </c>
    </row>
    <row r="26" spans="1:6" ht="9.75" customHeight="1">
      <c r="A26" s="114">
        <v>220210</v>
      </c>
      <c r="B26" s="115" t="s">
        <v>1261</v>
      </c>
      <c r="C26" s="8"/>
      <c r="D26" s="8"/>
      <c r="E26" s="8"/>
      <c r="F26" s="8"/>
    </row>
    <row r="27" spans="1:6" ht="9.75" customHeight="1">
      <c r="A27" s="116">
        <v>22021001</v>
      </c>
      <c r="B27" s="117" t="s">
        <v>1262</v>
      </c>
      <c r="C27" s="118">
        <v>1500000</v>
      </c>
      <c r="D27" s="118">
        <v>1530000</v>
      </c>
      <c r="E27" s="118">
        <v>1105010</v>
      </c>
      <c r="F27" s="8"/>
    </row>
    <row r="28" spans="1:6" ht="9.75" customHeight="1">
      <c r="A28" s="116">
        <v>22021002</v>
      </c>
      <c r="B28" s="117" t="s">
        <v>1292</v>
      </c>
      <c r="C28" s="118">
        <v>1500000</v>
      </c>
      <c r="D28" s="118">
        <v>1500000</v>
      </c>
      <c r="E28" s="118">
        <v>1083350</v>
      </c>
      <c r="F28" s="8"/>
    </row>
    <row r="29" spans="1:6" ht="10" customHeight="1">
      <c r="A29" s="116">
        <v>22021007</v>
      </c>
      <c r="B29" s="117" t="s">
        <v>1293</v>
      </c>
      <c r="C29" s="118">
        <v>32000000</v>
      </c>
      <c r="D29" s="118">
        <v>33500000</v>
      </c>
      <c r="E29" s="118">
        <v>24194700</v>
      </c>
      <c r="F29" s="8"/>
    </row>
    <row r="30" spans="1:6" ht="11.75" customHeight="1">
      <c r="A30" s="8"/>
      <c r="B30" s="115" t="s">
        <v>1267</v>
      </c>
      <c r="C30" s="119">
        <v>35000000</v>
      </c>
      <c r="D30" s="119">
        <v>36530000</v>
      </c>
      <c r="E30" s="119">
        <v>26383060</v>
      </c>
      <c r="F30" s="120" t="s">
        <v>476</v>
      </c>
    </row>
    <row r="31" spans="1:6" ht="11.75" customHeight="1">
      <c r="A31" s="8"/>
      <c r="B31" s="115" t="s">
        <v>1268</v>
      </c>
      <c r="C31" s="119">
        <v>65500000</v>
      </c>
      <c r="D31" s="119">
        <v>69230000</v>
      </c>
      <c r="E31" s="119">
        <v>50000000</v>
      </c>
      <c r="F31"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1" t="s">
        <v>1299</v>
      </c>
      <c r="B1" s="391"/>
      <c r="C1" s="391"/>
      <c r="D1" s="391"/>
      <c r="E1" s="391"/>
      <c r="F1" s="391"/>
      <c r="G1" s="391"/>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1200000</v>
      </c>
      <c r="D7" s="118">
        <v>1390000</v>
      </c>
      <c r="E7" s="8"/>
      <c r="F7" s="8"/>
    </row>
    <row r="8" spans="1:7" ht="10" customHeight="1">
      <c r="A8" s="116">
        <v>22020102</v>
      </c>
      <c r="B8" s="117" t="s">
        <v>1239</v>
      </c>
      <c r="C8" s="118">
        <v>518000</v>
      </c>
      <c r="D8" s="8"/>
      <c r="E8" s="118">
        <v>1390000</v>
      </c>
      <c r="F8" s="8"/>
    </row>
    <row r="9" spans="1:7" ht="10" customHeight="1">
      <c r="A9" s="8"/>
      <c r="B9" s="115" t="s">
        <v>1240</v>
      </c>
      <c r="C9" s="119">
        <v>1718000</v>
      </c>
      <c r="D9" s="119">
        <v>1390000</v>
      </c>
      <c r="E9" s="119">
        <v>1390000</v>
      </c>
      <c r="F9" s="120" t="s">
        <v>476</v>
      </c>
    </row>
    <row r="10" spans="1:7" ht="9.75" customHeight="1">
      <c r="A10" s="114">
        <v>220203</v>
      </c>
      <c r="B10" s="115" t="s">
        <v>1245</v>
      </c>
      <c r="C10" s="8"/>
      <c r="D10" s="8"/>
      <c r="E10" s="8"/>
      <c r="F10" s="8"/>
    </row>
    <row r="11" spans="1:7" ht="9.75" customHeight="1">
      <c r="A11" s="116">
        <v>22020301</v>
      </c>
      <c r="B11" s="117" t="s">
        <v>1246</v>
      </c>
      <c r="C11" s="199" t="s">
        <v>1300</v>
      </c>
      <c r="D11" s="118">
        <v>480990</v>
      </c>
      <c r="E11" s="118">
        <v>480990</v>
      </c>
      <c r="F11" s="8"/>
    </row>
    <row r="12" spans="1:7" ht="9.75" customHeight="1">
      <c r="A12" s="116">
        <v>22020304</v>
      </c>
      <c r="B12" s="117" t="s">
        <v>1301</v>
      </c>
      <c r="C12" s="118">
        <v>220000</v>
      </c>
      <c r="D12" s="118">
        <v>220000</v>
      </c>
      <c r="E12" s="118">
        <v>220000</v>
      </c>
      <c r="F12" s="8"/>
    </row>
    <row r="13" spans="1:7" ht="10" customHeight="1">
      <c r="A13" s="116">
        <v>22020305</v>
      </c>
      <c r="B13" s="117" t="s">
        <v>1249</v>
      </c>
      <c r="C13" s="124" t="s">
        <v>500</v>
      </c>
      <c r="D13" s="118">
        <v>40000</v>
      </c>
      <c r="E13" s="118">
        <v>40000</v>
      </c>
      <c r="F13" s="8"/>
    </row>
    <row r="14" spans="1:7" ht="10" customHeight="1">
      <c r="A14" s="8"/>
      <c r="B14" s="115" t="s">
        <v>1250</v>
      </c>
      <c r="C14" s="119">
        <v>678000</v>
      </c>
      <c r="D14" s="119">
        <v>740990</v>
      </c>
      <c r="E14" s="119">
        <v>740990</v>
      </c>
      <c r="F14" s="120" t="s">
        <v>476</v>
      </c>
    </row>
    <row r="15" spans="1:7" ht="9.75" customHeight="1">
      <c r="A15" s="114">
        <v>220204</v>
      </c>
      <c r="B15" s="115" t="s">
        <v>1251</v>
      </c>
      <c r="C15" s="8"/>
      <c r="D15" s="8"/>
      <c r="E15" s="8"/>
      <c r="F15" s="8"/>
    </row>
    <row r="16" spans="1:7" ht="9.75" customHeight="1">
      <c r="A16" s="116">
        <v>22020401</v>
      </c>
      <c r="B16" s="117" t="s">
        <v>1275</v>
      </c>
      <c r="C16" s="118">
        <v>581000</v>
      </c>
      <c r="D16" s="118">
        <v>581000</v>
      </c>
      <c r="E16" s="118">
        <v>581000</v>
      </c>
      <c r="F16" s="8"/>
    </row>
    <row r="17" spans="1:6" ht="9.75" customHeight="1">
      <c r="A17" s="116">
        <v>22020402</v>
      </c>
      <c r="B17" s="117" t="s">
        <v>1276</v>
      </c>
      <c r="C17" s="118">
        <v>123000</v>
      </c>
      <c r="D17" s="118">
        <v>123000</v>
      </c>
      <c r="E17" s="118">
        <v>123000</v>
      </c>
      <c r="F17" s="8"/>
    </row>
    <row r="18" spans="1:6" ht="9.75" customHeight="1">
      <c r="A18" s="116">
        <v>22020404</v>
      </c>
      <c r="B18" s="117" t="s">
        <v>1278</v>
      </c>
      <c r="C18" s="118">
        <v>200000</v>
      </c>
      <c r="D18" s="118">
        <v>200000</v>
      </c>
      <c r="E18" s="118">
        <v>200000</v>
      </c>
      <c r="F18" s="8"/>
    </row>
    <row r="19" spans="1:6" ht="10" customHeight="1">
      <c r="A19" s="116">
        <v>22020405</v>
      </c>
      <c r="B19" s="117" t="s">
        <v>1252</v>
      </c>
      <c r="C19" s="118">
        <v>100000</v>
      </c>
      <c r="D19" s="118">
        <v>100000</v>
      </c>
      <c r="E19" s="118">
        <v>100000</v>
      </c>
      <c r="F19" s="8"/>
    </row>
    <row r="20" spans="1:6" ht="10" customHeight="1">
      <c r="A20" s="8"/>
      <c r="B20" s="115" t="s">
        <v>1253</v>
      </c>
      <c r="C20" s="119">
        <v>1004000</v>
      </c>
      <c r="D20" s="119">
        <v>1004000</v>
      </c>
      <c r="E20" s="119">
        <v>1004000</v>
      </c>
      <c r="F20" s="120" t="s">
        <v>476</v>
      </c>
    </row>
    <row r="21" spans="1:6" ht="9.75" customHeight="1">
      <c r="A21" s="114">
        <v>220205</v>
      </c>
      <c r="B21" s="115" t="s">
        <v>1281</v>
      </c>
      <c r="C21" s="8"/>
      <c r="D21" s="8"/>
      <c r="E21" s="8"/>
      <c r="F21" s="8"/>
    </row>
    <row r="22" spans="1:6" ht="10" customHeight="1">
      <c r="A22" s="116">
        <v>22020501</v>
      </c>
      <c r="B22" s="117" t="s">
        <v>1282</v>
      </c>
      <c r="C22" s="118">
        <v>3290000</v>
      </c>
      <c r="D22" s="118">
        <v>5628000</v>
      </c>
      <c r="E22" s="118">
        <v>5378000</v>
      </c>
      <c r="F22" s="8"/>
    </row>
    <row r="23" spans="1:6" ht="10" customHeight="1">
      <c r="A23" s="8"/>
      <c r="B23" s="115" t="s">
        <v>1283</v>
      </c>
      <c r="C23" s="119">
        <v>3290000</v>
      </c>
      <c r="D23" s="119">
        <v>5628000</v>
      </c>
      <c r="E23" s="119">
        <v>5378000</v>
      </c>
      <c r="F23" s="120" t="s">
        <v>476</v>
      </c>
    </row>
    <row r="24" spans="1:6" ht="9.75" customHeight="1">
      <c r="A24" s="114">
        <v>220206</v>
      </c>
      <c r="B24" s="115" t="s">
        <v>1284</v>
      </c>
      <c r="C24" s="8"/>
      <c r="D24" s="8"/>
      <c r="E24" s="8"/>
      <c r="F24" s="8"/>
    </row>
    <row r="25" spans="1:6" ht="9.75" customHeight="1">
      <c r="A25" s="116">
        <v>22020602</v>
      </c>
      <c r="B25" s="117" t="s">
        <v>1302</v>
      </c>
      <c r="C25" s="118">
        <v>268000</v>
      </c>
      <c r="D25" s="118">
        <v>268000</v>
      </c>
      <c r="E25" s="118">
        <v>518000</v>
      </c>
      <c r="F25" s="8"/>
    </row>
    <row r="26" spans="1:6" ht="10" customHeight="1">
      <c r="A26" s="116">
        <v>22020605</v>
      </c>
      <c r="B26" s="117" t="s">
        <v>1303</v>
      </c>
      <c r="C26" s="118">
        <v>36000</v>
      </c>
      <c r="D26" s="118">
        <v>36000</v>
      </c>
      <c r="E26" s="118">
        <v>36000</v>
      </c>
      <c r="F26" s="8"/>
    </row>
    <row r="27" spans="1:6" ht="10" customHeight="1">
      <c r="A27" s="8"/>
      <c r="B27" s="115" t="s">
        <v>1286</v>
      </c>
      <c r="C27" s="119">
        <v>304000</v>
      </c>
      <c r="D27" s="119">
        <v>304000</v>
      </c>
      <c r="E27" s="119">
        <v>554000</v>
      </c>
      <c r="F27" s="120" t="s">
        <v>476</v>
      </c>
    </row>
    <row r="28" spans="1:6" ht="9.75" customHeight="1">
      <c r="A28" s="114">
        <v>220207</v>
      </c>
      <c r="B28" s="305" t="s">
        <v>1254</v>
      </c>
      <c r="C28" s="306"/>
      <c r="D28" s="8"/>
      <c r="E28" s="8"/>
      <c r="F28" s="8"/>
    </row>
    <row r="29" spans="1:6" ht="10" customHeight="1">
      <c r="A29" s="116">
        <v>22020709</v>
      </c>
      <c r="B29" s="117" t="s">
        <v>1304</v>
      </c>
      <c r="C29" s="118">
        <v>406000</v>
      </c>
      <c r="D29" s="118">
        <v>406000</v>
      </c>
      <c r="E29" s="118">
        <v>406000</v>
      </c>
      <c r="F29" s="8"/>
    </row>
    <row r="30" spans="1:6" ht="10" customHeight="1">
      <c r="A30" s="8"/>
      <c r="B30" s="115" t="s">
        <v>1256</v>
      </c>
      <c r="C30" s="119">
        <v>406000</v>
      </c>
      <c r="D30" s="119">
        <v>406000</v>
      </c>
      <c r="E30" s="119">
        <v>406000</v>
      </c>
      <c r="F30" s="120" t="s">
        <v>476</v>
      </c>
    </row>
    <row r="31" spans="1:6" ht="9.75" customHeight="1">
      <c r="A31" s="114">
        <v>220208</v>
      </c>
      <c r="B31" s="115" t="s">
        <v>1257</v>
      </c>
      <c r="C31" s="8"/>
      <c r="D31" s="8"/>
      <c r="E31" s="8"/>
      <c r="F31" s="8"/>
    </row>
    <row r="32" spans="1:6" ht="9.75" customHeight="1">
      <c r="A32" s="116">
        <v>22020801</v>
      </c>
      <c r="B32" s="117" t="s">
        <v>1258</v>
      </c>
      <c r="C32" s="118">
        <v>1000000</v>
      </c>
      <c r="D32" s="118">
        <v>1000000</v>
      </c>
      <c r="E32" s="118">
        <v>1000000</v>
      </c>
      <c r="F32" s="8"/>
    </row>
    <row r="33" spans="1:6" ht="10" customHeight="1">
      <c r="A33" s="116">
        <v>22020803</v>
      </c>
      <c r="B33" s="117" t="s">
        <v>1259</v>
      </c>
      <c r="C33" s="118">
        <v>200000</v>
      </c>
      <c r="D33" s="118">
        <v>200000</v>
      </c>
      <c r="E33" s="118">
        <v>200000</v>
      </c>
      <c r="F33" s="8"/>
    </row>
    <row r="34" spans="1:6" ht="10" customHeight="1">
      <c r="A34" s="8"/>
      <c r="B34" s="115" t="s">
        <v>1260</v>
      </c>
      <c r="C34" s="119">
        <v>1200000</v>
      </c>
      <c r="D34" s="119">
        <v>1200000</v>
      </c>
      <c r="E34" s="119">
        <v>1200000</v>
      </c>
      <c r="F34" s="120" t="s">
        <v>476</v>
      </c>
    </row>
    <row r="35" spans="1:6" ht="9.75" customHeight="1">
      <c r="A35" s="114">
        <v>220210</v>
      </c>
      <c r="B35" s="115" t="s">
        <v>1261</v>
      </c>
      <c r="C35" s="8"/>
      <c r="D35" s="8"/>
      <c r="E35" s="8"/>
      <c r="F35" s="8"/>
    </row>
    <row r="36" spans="1:6" ht="9.75" customHeight="1">
      <c r="A36" s="116">
        <v>22021006</v>
      </c>
      <c r="B36" s="117" t="s">
        <v>1264</v>
      </c>
      <c r="C36" s="118">
        <v>150000</v>
      </c>
      <c r="D36" s="118">
        <v>150000</v>
      </c>
      <c r="E36" s="118">
        <v>150000</v>
      </c>
      <c r="F36" s="8"/>
    </row>
    <row r="37" spans="1:6" ht="10" customHeight="1">
      <c r="A37" s="116">
        <v>22021008</v>
      </c>
      <c r="B37" s="117" t="s">
        <v>1265</v>
      </c>
      <c r="C37" s="118">
        <v>3250000</v>
      </c>
      <c r="D37" s="118">
        <v>1350000</v>
      </c>
      <c r="E37" s="118">
        <v>1350000</v>
      </c>
      <c r="F37" s="8"/>
    </row>
    <row r="38" spans="1:6" ht="11.75" customHeight="1">
      <c r="A38" s="8"/>
      <c r="B38" s="115" t="s">
        <v>1267</v>
      </c>
      <c r="C38" s="119">
        <v>3400000</v>
      </c>
      <c r="D38" s="119">
        <v>1500000</v>
      </c>
      <c r="E38" s="119">
        <v>1500000</v>
      </c>
      <c r="F38" s="120" t="s">
        <v>476</v>
      </c>
    </row>
    <row r="39" spans="1:6" ht="11.75" customHeight="1">
      <c r="A39" s="8"/>
      <c r="B39" s="115" t="s">
        <v>1268</v>
      </c>
      <c r="C39" s="119">
        <v>12000000</v>
      </c>
      <c r="D39" s="119">
        <v>12172990</v>
      </c>
      <c r="E39" s="119">
        <v>12172990</v>
      </c>
      <c r="F39" s="120" t="s">
        <v>476</v>
      </c>
    </row>
  </sheetData>
  <mergeCells count="4">
    <mergeCell ref="A1:G1"/>
    <mergeCell ref="A2:A3"/>
    <mergeCell ref="B2:B3"/>
    <mergeCell ref="B28:C28"/>
  </mergeCells>
  <pageMargins left="0.7" right="0.7" top="0.75" bottom="0.75" header="0.3" footer="0.3"/>
  <extLst>
    <ext xmlns:mx="http://schemas.microsoft.com/office/mac/excel/2008/main" uri="{64002731-A6B0-56B0-2670-7721B7C09600}">
      <mx:PLV Mode="0" OnePage="0" WScale="0"/>
    </ext>
  </extLs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5.75" customHeight="1">
      <c r="A1" s="301" t="s">
        <v>1305</v>
      </c>
      <c r="B1" s="301"/>
      <c r="C1" s="301"/>
      <c r="D1" s="301"/>
      <c r="E1" s="301"/>
      <c r="F1" s="301"/>
      <c r="G1" s="301"/>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5000000</v>
      </c>
      <c r="D7" s="118">
        <v>5100000</v>
      </c>
      <c r="E7" s="118">
        <v>3000000</v>
      </c>
      <c r="F7" s="8"/>
    </row>
    <row r="8" spans="1:7" ht="10" customHeight="1">
      <c r="A8" s="116">
        <v>22020102</v>
      </c>
      <c r="B8" s="117" t="s">
        <v>1239</v>
      </c>
      <c r="C8" s="118">
        <v>2341330</v>
      </c>
      <c r="D8" s="118">
        <v>2682320</v>
      </c>
      <c r="E8" s="118">
        <v>2682300</v>
      </c>
      <c r="F8" s="8"/>
    </row>
    <row r="9" spans="1:7" ht="10" customHeight="1">
      <c r="A9" s="8"/>
      <c r="B9" s="115" t="s">
        <v>1240</v>
      </c>
      <c r="C9" s="119">
        <v>7341330</v>
      </c>
      <c r="D9" s="119">
        <v>7782320</v>
      </c>
      <c r="E9" s="119">
        <v>5682300</v>
      </c>
      <c r="F9" s="120" t="s">
        <v>476</v>
      </c>
    </row>
    <row r="10" spans="1:7" ht="9.75" customHeight="1">
      <c r="A10" s="114">
        <v>220202</v>
      </c>
      <c r="B10" s="115" t="s">
        <v>1241</v>
      </c>
      <c r="C10" s="8"/>
      <c r="D10" s="8"/>
      <c r="E10" s="8"/>
      <c r="F10" s="8"/>
    </row>
    <row r="11" spans="1:7" ht="9.75" customHeight="1">
      <c r="A11" s="116">
        <v>22020202</v>
      </c>
      <c r="B11" s="117" t="s">
        <v>1242</v>
      </c>
      <c r="C11" s="118">
        <v>650000</v>
      </c>
      <c r="D11" s="118">
        <v>650000</v>
      </c>
      <c r="E11" s="118">
        <v>500000</v>
      </c>
      <c r="F11" s="8"/>
    </row>
    <row r="12" spans="1:7" ht="10" customHeight="1">
      <c r="A12" s="116">
        <v>22020203</v>
      </c>
      <c r="B12" s="117" t="s">
        <v>1243</v>
      </c>
      <c r="C12" s="118">
        <v>80000</v>
      </c>
      <c r="D12" s="118">
        <v>80000</v>
      </c>
      <c r="E12" s="118">
        <v>80000</v>
      </c>
      <c r="F12" s="8"/>
    </row>
    <row r="13" spans="1:7" ht="10" customHeight="1">
      <c r="A13" s="8"/>
      <c r="B13" s="115" t="s">
        <v>1244</v>
      </c>
      <c r="C13" s="119">
        <v>730000</v>
      </c>
      <c r="D13" s="119">
        <v>730000</v>
      </c>
      <c r="E13" s="119">
        <v>580000</v>
      </c>
      <c r="F13" s="120" t="s">
        <v>476</v>
      </c>
    </row>
    <row r="14" spans="1:7" ht="9.75" customHeight="1">
      <c r="A14" s="114">
        <v>220203</v>
      </c>
      <c r="B14" s="115" t="s">
        <v>1245</v>
      </c>
      <c r="C14" s="8"/>
      <c r="D14" s="8"/>
      <c r="E14" s="8"/>
      <c r="F14" s="8"/>
    </row>
    <row r="15" spans="1:7" ht="9.75" customHeight="1">
      <c r="A15" s="116">
        <v>22020301</v>
      </c>
      <c r="B15" s="117" t="s">
        <v>1246</v>
      </c>
      <c r="C15" s="199" t="s">
        <v>1306</v>
      </c>
      <c r="D15" s="118">
        <v>900000</v>
      </c>
      <c r="E15" s="118">
        <v>550000</v>
      </c>
      <c r="F15" s="8"/>
    </row>
    <row r="16" spans="1:7" ht="9.75" customHeight="1">
      <c r="A16" s="116">
        <v>22020303</v>
      </c>
      <c r="B16" s="117" t="s">
        <v>1248</v>
      </c>
      <c r="C16" s="118">
        <v>20000</v>
      </c>
      <c r="D16" s="118">
        <v>20000</v>
      </c>
      <c r="E16" s="118">
        <v>20000</v>
      </c>
      <c r="F16" s="8"/>
    </row>
    <row r="17" spans="1:6" ht="9.75" customHeight="1">
      <c r="A17" s="116">
        <v>22020305</v>
      </c>
      <c r="B17" s="117" t="s">
        <v>1249</v>
      </c>
      <c r="C17" s="118">
        <v>50000</v>
      </c>
      <c r="D17" s="118">
        <v>50000</v>
      </c>
      <c r="E17" s="118">
        <v>50000</v>
      </c>
      <c r="F17" s="8"/>
    </row>
    <row r="18" spans="1:6" ht="9.75" customHeight="1">
      <c r="A18" s="116">
        <v>22020312</v>
      </c>
      <c r="B18" s="117" t="s">
        <v>1274</v>
      </c>
      <c r="C18" s="118">
        <v>1050000</v>
      </c>
      <c r="D18" s="124" t="s">
        <v>500</v>
      </c>
      <c r="E18" s="118">
        <v>7000000</v>
      </c>
      <c r="F18" s="8"/>
    </row>
    <row r="19" spans="1:6" ht="10" customHeight="1">
      <c r="A19" s="116">
        <v>22020313</v>
      </c>
      <c r="B19" s="117" t="s">
        <v>1307</v>
      </c>
      <c r="C19" s="118">
        <v>100000</v>
      </c>
      <c r="D19" s="118">
        <v>50000</v>
      </c>
      <c r="E19" s="118">
        <v>2500000</v>
      </c>
      <c r="F19" s="8"/>
    </row>
    <row r="20" spans="1:6" ht="10" customHeight="1">
      <c r="A20" s="8"/>
      <c r="B20" s="115" t="s">
        <v>1250</v>
      </c>
      <c r="C20" s="119">
        <v>1770000</v>
      </c>
      <c r="D20" s="119">
        <v>1020000</v>
      </c>
      <c r="E20" s="119">
        <v>10120000</v>
      </c>
      <c r="F20" s="120" t="s">
        <v>476</v>
      </c>
    </row>
    <row r="21" spans="1:6" ht="9.75" customHeight="1">
      <c r="A21" s="114">
        <v>220204</v>
      </c>
      <c r="B21" s="115" t="s">
        <v>1251</v>
      </c>
      <c r="C21" s="8"/>
      <c r="D21" s="8"/>
      <c r="E21" s="8"/>
      <c r="F21" s="8"/>
    </row>
    <row r="22" spans="1:6" ht="9.75" customHeight="1">
      <c r="A22" s="116">
        <v>22020401</v>
      </c>
      <c r="B22" s="117" t="s">
        <v>1275</v>
      </c>
      <c r="C22" s="118">
        <v>300000</v>
      </c>
      <c r="D22" s="118">
        <v>300000</v>
      </c>
      <c r="E22" s="118">
        <v>1500000</v>
      </c>
      <c r="F22" s="8"/>
    </row>
    <row r="23" spans="1:6" ht="9.75" customHeight="1">
      <c r="A23" s="116">
        <v>22020402</v>
      </c>
      <c r="B23" s="117" t="s">
        <v>1276</v>
      </c>
      <c r="C23" s="118">
        <v>60000</v>
      </c>
      <c r="D23" s="118">
        <v>710000</v>
      </c>
      <c r="E23" s="118">
        <v>60000</v>
      </c>
      <c r="F23" s="8"/>
    </row>
    <row r="24" spans="1:6" ht="9.75" customHeight="1">
      <c r="A24" s="116">
        <v>22020403</v>
      </c>
      <c r="B24" s="117" t="s">
        <v>1277</v>
      </c>
      <c r="C24" s="118">
        <v>250000</v>
      </c>
      <c r="D24" s="118">
        <v>250000</v>
      </c>
      <c r="E24" s="118">
        <v>250000</v>
      </c>
      <c r="F24" s="8"/>
    </row>
    <row r="25" spans="1:6" ht="9.75" customHeight="1">
      <c r="A25" s="116">
        <v>22020404</v>
      </c>
      <c r="B25" s="117" t="s">
        <v>1278</v>
      </c>
      <c r="C25" s="118">
        <v>680000</v>
      </c>
      <c r="D25" s="118">
        <v>680000</v>
      </c>
      <c r="E25" s="118">
        <v>2000000</v>
      </c>
      <c r="F25" s="8"/>
    </row>
    <row r="26" spans="1:6" ht="10" customHeight="1">
      <c r="A26" s="116">
        <v>22020405</v>
      </c>
      <c r="B26" s="117" t="s">
        <v>1252</v>
      </c>
      <c r="C26" s="118">
        <v>60000</v>
      </c>
      <c r="D26" s="118">
        <v>60000</v>
      </c>
      <c r="E26" s="118">
        <v>60000</v>
      </c>
      <c r="F26" s="8"/>
    </row>
    <row r="27" spans="1:6" ht="10" customHeight="1">
      <c r="A27" s="8"/>
      <c r="B27" s="115" t="s">
        <v>1253</v>
      </c>
      <c r="C27" s="119">
        <v>1350000</v>
      </c>
      <c r="D27" s="119">
        <v>2000000</v>
      </c>
      <c r="E27" s="119">
        <v>3870000</v>
      </c>
      <c r="F27" s="120" t="s">
        <v>476</v>
      </c>
    </row>
    <row r="28" spans="1:6" ht="9.75" customHeight="1">
      <c r="A28" s="114">
        <v>220205</v>
      </c>
      <c r="B28" s="115" t="s">
        <v>1281</v>
      </c>
      <c r="C28" s="8"/>
      <c r="D28" s="8"/>
      <c r="E28" s="8"/>
      <c r="F28" s="8"/>
    </row>
    <row r="29" spans="1:6" ht="10" customHeight="1">
      <c r="A29" s="116">
        <v>22020501</v>
      </c>
      <c r="B29" s="117" t="s">
        <v>1282</v>
      </c>
      <c r="C29" s="118">
        <v>363670</v>
      </c>
      <c r="D29" s="118">
        <v>363670</v>
      </c>
      <c r="E29" s="118">
        <v>363600</v>
      </c>
      <c r="F29" s="8"/>
    </row>
    <row r="30" spans="1:6" ht="10" customHeight="1">
      <c r="A30" s="8"/>
      <c r="B30" s="115" t="s">
        <v>1283</v>
      </c>
      <c r="C30" s="119">
        <v>363670</v>
      </c>
      <c r="D30" s="119">
        <v>363670</v>
      </c>
      <c r="E30" s="119">
        <v>363600</v>
      </c>
      <c r="F30" s="120" t="s">
        <v>476</v>
      </c>
    </row>
    <row r="31" spans="1:6" ht="9.75" customHeight="1">
      <c r="A31" s="114">
        <v>220206</v>
      </c>
      <c r="B31" s="115" t="s">
        <v>1284</v>
      </c>
      <c r="C31" s="8"/>
      <c r="D31" s="8"/>
      <c r="E31" s="8"/>
      <c r="F31" s="8"/>
    </row>
    <row r="32" spans="1:6" ht="9.75" customHeight="1">
      <c r="A32" s="116">
        <v>22020601</v>
      </c>
      <c r="B32" s="117" t="s">
        <v>1285</v>
      </c>
      <c r="C32" s="118">
        <v>50000</v>
      </c>
      <c r="D32" s="118">
        <v>50000</v>
      </c>
      <c r="E32" s="118">
        <v>50000</v>
      </c>
      <c r="F32" s="8"/>
    </row>
    <row r="33" spans="1:6" ht="10" customHeight="1">
      <c r="A33" s="116">
        <v>22020605</v>
      </c>
      <c r="B33" s="117" t="s">
        <v>1303</v>
      </c>
      <c r="C33" s="118">
        <v>50000</v>
      </c>
      <c r="D33" s="118">
        <v>50000</v>
      </c>
      <c r="E33" s="118">
        <v>50000</v>
      </c>
      <c r="F33" s="8"/>
    </row>
    <row r="34" spans="1:6" ht="10" customHeight="1">
      <c r="A34" s="8"/>
      <c r="B34" s="115" t="s">
        <v>1286</v>
      </c>
      <c r="C34" s="119">
        <v>100000</v>
      </c>
      <c r="D34" s="119">
        <v>100000</v>
      </c>
      <c r="E34" s="119">
        <v>100000</v>
      </c>
      <c r="F34" s="120" t="s">
        <v>476</v>
      </c>
    </row>
    <row r="35" spans="1:6" ht="9.75" customHeight="1">
      <c r="A35" s="114">
        <v>220208</v>
      </c>
      <c r="B35" s="115" t="s">
        <v>1257</v>
      </c>
      <c r="C35" s="8"/>
      <c r="D35" s="8"/>
      <c r="E35" s="8"/>
      <c r="F35" s="8"/>
    </row>
    <row r="36" spans="1:6" ht="9.75" customHeight="1">
      <c r="A36" s="116">
        <v>22020801</v>
      </c>
      <c r="B36" s="117" t="s">
        <v>1258</v>
      </c>
      <c r="C36" s="118">
        <v>200000</v>
      </c>
      <c r="D36" s="118">
        <v>450000</v>
      </c>
      <c r="E36" s="118">
        <v>450000</v>
      </c>
      <c r="F36" s="8"/>
    </row>
    <row r="37" spans="1:6" ht="10" customHeight="1">
      <c r="A37" s="116">
        <v>22020803</v>
      </c>
      <c r="B37" s="117" t="s">
        <v>1259</v>
      </c>
      <c r="C37" s="8"/>
      <c r="D37" s="118">
        <v>100000</v>
      </c>
      <c r="E37" s="118">
        <v>100000</v>
      </c>
      <c r="F37" s="8"/>
    </row>
    <row r="38" spans="1:6" ht="10" customHeight="1">
      <c r="A38" s="8"/>
      <c r="B38" s="115" t="s">
        <v>1260</v>
      </c>
      <c r="C38" s="119">
        <v>200000</v>
      </c>
      <c r="D38" s="119">
        <v>550000</v>
      </c>
      <c r="E38" s="119">
        <v>550000</v>
      </c>
      <c r="F38" s="120" t="s">
        <v>476</v>
      </c>
    </row>
    <row r="39" spans="1:6" ht="9.75" customHeight="1">
      <c r="A39" s="114">
        <v>220210</v>
      </c>
      <c r="B39" s="115" t="s">
        <v>1261</v>
      </c>
      <c r="C39" s="8"/>
      <c r="D39" s="8"/>
      <c r="E39" s="8"/>
      <c r="F39" s="8"/>
    </row>
    <row r="40" spans="1:6" ht="9.75" customHeight="1">
      <c r="A40" s="116">
        <v>22021001</v>
      </c>
      <c r="B40" s="117" t="s">
        <v>1262</v>
      </c>
      <c r="C40" s="118">
        <v>20000</v>
      </c>
      <c r="D40" s="118">
        <v>20000</v>
      </c>
      <c r="E40" s="118">
        <v>20000</v>
      </c>
      <c r="F40" s="8"/>
    </row>
    <row r="41" spans="1:6" ht="9.75" customHeight="1">
      <c r="A41" s="116">
        <v>22021006</v>
      </c>
      <c r="B41" s="117" t="s">
        <v>1264</v>
      </c>
      <c r="C41" s="118">
        <v>50000</v>
      </c>
      <c r="D41" s="118">
        <v>50000</v>
      </c>
      <c r="E41" s="118">
        <v>50000</v>
      </c>
      <c r="F41" s="8"/>
    </row>
    <row r="42" spans="1:6" ht="9.75" customHeight="1">
      <c r="A42" s="116">
        <v>22021008</v>
      </c>
      <c r="B42" s="117" t="s">
        <v>1265</v>
      </c>
      <c r="C42" s="118">
        <v>50000</v>
      </c>
      <c r="D42" s="118">
        <v>50000</v>
      </c>
      <c r="E42" s="118">
        <v>2500000</v>
      </c>
      <c r="F42" s="8"/>
    </row>
    <row r="43" spans="1:6" ht="10" customHeight="1">
      <c r="A43" s="116">
        <v>22021014</v>
      </c>
      <c r="B43" s="117" t="s">
        <v>1266</v>
      </c>
      <c r="C43" s="118">
        <v>25000</v>
      </c>
      <c r="D43" s="118">
        <v>25000</v>
      </c>
      <c r="E43" s="118">
        <v>25000</v>
      </c>
      <c r="F43" s="8"/>
    </row>
    <row r="44" spans="1:6" ht="11.75" customHeight="1">
      <c r="A44" s="8"/>
      <c r="B44" s="115" t="s">
        <v>1267</v>
      </c>
      <c r="C44" s="119">
        <v>145000</v>
      </c>
      <c r="D44" s="119">
        <v>145000</v>
      </c>
      <c r="E44" s="119">
        <v>2595000</v>
      </c>
      <c r="F44" s="120" t="s">
        <v>476</v>
      </c>
    </row>
    <row r="45" spans="1:6" ht="11.75" customHeight="1">
      <c r="A45" s="8"/>
      <c r="B45" s="115" t="s">
        <v>1268</v>
      </c>
      <c r="C45" s="119">
        <v>12000000</v>
      </c>
      <c r="D45" s="119">
        <v>12690990</v>
      </c>
      <c r="E45" s="119">
        <v>23860900</v>
      </c>
      <c r="F45"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6.5" customHeight="1">
      <c r="A1" s="294" t="s">
        <v>1308</v>
      </c>
      <c r="B1" s="294"/>
      <c r="C1" s="294"/>
      <c r="D1" s="294"/>
      <c r="E1" s="294"/>
      <c r="F1" s="294"/>
      <c r="G1" s="294"/>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10" customHeight="1">
      <c r="A7" s="116">
        <v>22020101</v>
      </c>
      <c r="B7" s="117" t="s">
        <v>1238</v>
      </c>
      <c r="C7" s="118">
        <v>16000000</v>
      </c>
      <c r="D7" s="118">
        <v>20000000</v>
      </c>
      <c r="E7" s="118">
        <v>7280160</v>
      </c>
      <c r="F7" s="8"/>
    </row>
    <row r="8" spans="1:7" ht="10" customHeight="1">
      <c r="A8" s="8"/>
      <c r="B8" s="115" t="s">
        <v>1240</v>
      </c>
      <c r="C8" s="119">
        <v>16000000</v>
      </c>
      <c r="D8" s="119">
        <v>20000000</v>
      </c>
      <c r="E8" s="119">
        <v>7280160</v>
      </c>
      <c r="F8" s="120" t="s">
        <v>476</v>
      </c>
    </row>
    <row r="9" spans="1:7" ht="9.75" customHeight="1">
      <c r="A9" s="114">
        <v>220202</v>
      </c>
      <c r="B9" s="115" t="s">
        <v>1241</v>
      </c>
      <c r="C9" s="8"/>
      <c r="D9" s="8"/>
      <c r="E9" s="8"/>
      <c r="F9" s="8"/>
    </row>
    <row r="10" spans="1:7" ht="9.75" customHeight="1">
      <c r="A10" s="116">
        <v>22020202</v>
      </c>
      <c r="B10" s="117" t="s">
        <v>1242</v>
      </c>
      <c r="C10" s="118">
        <v>1000000</v>
      </c>
      <c r="D10" s="118">
        <v>2000000</v>
      </c>
      <c r="E10" s="118">
        <v>728020</v>
      </c>
      <c r="F10" s="8"/>
    </row>
    <row r="11" spans="1:7" ht="10" customHeight="1">
      <c r="A11" s="116">
        <v>22020203</v>
      </c>
      <c r="B11" s="117" t="s">
        <v>1243</v>
      </c>
      <c r="C11" s="118">
        <v>3000000</v>
      </c>
      <c r="D11" s="118">
        <v>5000000</v>
      </c>
      <c r="E11" s="118">
        <v>1820040</v>
      </c>
      <c r="F11" s="8"/>
    </row>
    <row r="12" spans="1:7" ht="10" customHeight="1">
      <c r="A12" s="8"/>
      <c r="B12" s="115" t="s">
        <v>1244</v>
      </c>
      <c r="C12" s="119">
        <v>4000000</v>
      </c>
      <c r="D12" s="119">
        <v>7000000</v>
      </c>
      <c r="E12" s="119">
        <v>2548060</v>
      </c>
      <c r="F12" s="120" t="s">
        <v>476</v>
      </c>
    </row>
    <row r="13" spans="1:7" ht="9.75" customHeight="1">
      <c r="A13" s="114">
        <v>220203</v>
      </c>
      <c r="B13" s="115" t="s">
        <v>1245</v>
      </c>
      <c r="C13" s="8"/>
      <c r="D13" s="8"/>
      <c r="E13" s="8"/>
      <c r="F13" s="8"/>
    </row>
    <row r="14" spans="1:7" ht="9.75" customHeight="1">
      <c r="A14" s="116">
        <v>22020301</v>
      </c>
      <c r="B14" s="117" t="s">
        <v>1246</v>
      </c>
      <c r="C14" s="199" t="s">
        <v>1309</v>
      </c>
      <c r="D14" s="118">
        <v>8000000</v>
      </c>
      <c r="E14" s="118">
        <v>2912070</v>
      </c>
      <c r="F14" s="8"/>
    </row>
    <row r="15" spans="1:7" ht="9.75" customHeight="1">
      <c r="A15" s="116">
        <v>22020303</v>
      </c>
      <c r="B15" s="117" t="s">
        <v>1248</v>
      </c>
      <c r="C15" s="118">
        <v>200000</v>
      </c>
      <c r="D15" s="118">
        <v>300000</v>
      </c>
      <c r="E15" s="118">
        <v>109200</v>
      </c>
      <c r="F15" s="8"/>
    </row>
    <row r="16" spans="1:7" ht="10" customHeight="1">
      <c r="A16" s="116">
        <v>22020304</v>
      </c>
      <c r="B16" s="117" t="s">
        <v>1301</v>
      </c>
      <c r="C16" s="118">
        <v>150000</v>
      </c>
      <c r="D16" s="118">
        <v>242310</v>
      </c>
      <c r="E16" s="118">
        <v>88200</v>
      </c>
      <c r="F16" s="8"/>
    </row>
    <row r="17" spans="1:6" ht="10" customHeight="1">
      <c r="A17" s="8"/>
      <c r="B17" s="115" t="s">
        <v>1250</v>
      </c>
      <c r="C17" s="119">
        <v>3350000</v>
      </c>
      <c r="D17" s="119">
        <v>8542310</v>
      </c>
      <c r="E17" s="119">
        <v>3109470</v>
      </c>
      <c r="F17" s="120" t="s">
        <v>476</v>
      </c>
    </row>
    <row r="18" spans="1:6" ht="9.75" customHeight="1">
      <c r="A18" s="114">
        <v>220204</v>
      </c>
      <c r="B18" s="115" t="s">
        <v>1251</v>
      </c>
      <c r="C18" s="8"/>
      <c r="D18" s="8"/>
      <c r="E18" s="8"/>
      <c r="F18" s="8"/>
    </row>
    <row r="19" spans="1:6" ht="9.75" customHeight="1">
      <c r="A19" s="116">
        <v>22020401</v>
      </c>
      <c r="B19" s="117" t="s">
        <v>1275</v>
      </c>
      <c r="C19" s="118">
        <v>6000000</v>
      </c>
      <c r="D19" s="118">
        <v>15000000</v>
      </c>
      <c r="E19" s="118">
        <v>5460120</v>
      </c>
      <c r="F19" s="8"/>
    </row>
    <row r="20" spans="1:6" ht="9.75" customHeight="1">
      <c r="A20" s="116">
        <v>22020402</v>
      </c>
      <c r="B20" s="117" t="s">
        <v>1276</v>
      </c>
      <c r="C20" s="118">
        <v>7000000</v>
      </c>
      <c r="D20" s="118">
        <v>12000000</v>
      </c>
      <c r="E20" s="118">
        <v>4368100</v>
      </c>
      <c r="F20" s="8"/>
    </row>
    <row r="21" spans="1:6" ht="9.75" customHeight="1">
      <c r="A21" s="116">
        <v>22020404</v>
      </c>
      <c r="B21" s="117" t="s">
        <v>1278</v>
      </c>
      <c r="C21" s="118">
        <v>27000000</v>
      </c>
      <c r="D21" s="118">
        <v>40000000</v>
      </c>
      <c r="E21" s="118">
        <v>14560330</v>
      </c>
      <c r="F21" s="8"/>
    </row>
    <row r="22" spans="1:6" ht="9.75" customHeight="1">
      <c r="A22" s="116">
        <v>22020405</v>
      </c>
      <c r="B22" s="117" t="s">
        <v>1252</v>
      </c>
      <c r="C22" s="118">
        <v>3500000</v>
      </c>
      <c r="D22" s="124" t="s">
        <v>500</v>
      </c>
      <c r="E22" s="124" t="s">
        <v>500</v>
      </c>
      <c r="F22" s="8"/>
    </row>
    <row r="23" spans="1:6" ht="10" customHeight="1">
      <c r="A23" s="116">
        <v>22020406</v>
      </c>
      <c r="B23" s="117" t="s">
        <v>1279</v>
      </c>
      <c r="C23" s="118">
        <v>2500000</v>
      </c>
      <c r="D23" s="118">
        <v>6000000</v>
      </c>
      <c r="E23" s="118">
        <v>2184050</v>
      </c>
      <c r="F23" s="8"/>
    </row>
    <row r="24" spans="1:6" ht="10" customHeight="1">
      <c r="A24" s="8"/>
      <c r="B24" s="115" t="s">
        <v>1253</v>
      </c>
      <c r="C24" s="119">
        <v>46000000</v>
      </c>
      <c r="D24" s="119">
        <v>73000000</v>
      </c>
      <c r="E24" s="119">
        <v>26572600</v>
      </c>
      <c r="F24" s="120" t="s">
        <v>476</v>
      </c>
    </row>
    <row r="25" spans="1:6" ht="9.75" customHeight="1">
      <c r="A25" s="114">
        <v>220205</v>
      </c>
      <c r="B25" s="115" t="s">
        <v>1281</v>
      </c>
      <c r="C25" s="8"/>
      <c r="D25" s="8"/>
      <c r="E25" s="8"/>
      <c r="F25" s="8"/>
    </row>
    <row r="26" spans="1:6" ht="10" customHeight="1">
      <c r="A26" s="116">
        <v>22020501</v>
      </c>
      <c r="B26" s="117" t="s">
        <v>1282</v>
      </c>
      <c r="C26" s="118">
        <v>75000000</v>
      </c>
      <c r="D26" s="118">
        <v>76000000</v>
      </c>
      <c r="E26" s="118">
        <v>27664620</v>
      </c>
      <c r="F26" s="8"/>
    </row>
    <row r="27" spans="1:6" ht="10" customHeight="1">
      <c r="A27" s="8"/>
      <c r="B27" s="115" t="s">
        <v>1283</v>
      </c>
      <c r="C27" s="119">
        <v>75000000</v>
      </c>
      <c r="D27" s="119">
        <v>76000000</v>
      </c>
      <c r="E27" s="119">
        <v>27664620</v>
      </c>
      <c r="F27" s="120" t="s">
        <v>476</v>
      </c>
    </row>
    <row r="28" spans="1:6" ht="9.75" customHeight="1">
      <c r="A28" s="114">
        <v>220206</v>
      </c>
      <c r="B28" s="115" t="s">
        <v>1284</v>
      </c>
      <c r="C28" s="8"/>
      <c r="D28" s="8"/>
      <c r="E28" s="8"/>
      <c r="F28" s="8"/>
    </row>
    <row r="29" spans="1:6" ht="9.75" customHeight="1">
      <c r="A29" s="116">
        <v>22020602</v>
      </c>
      <c r="B29" s="117" t="s">
        <v>1302</v>
      </c>
      <c r="C29" s="118">
        <v>12000000</v>
      </c>
      <c r="D29" s="118">
        <v>12000000</v>
      </c>
      <c r="E29" s="118">
        <v>4368100</v>
      </c>
      <c r="F29" s="8"/>
    </row>
    <row r="30" spans="1:6" ht="10" customHeight="1">
      <c r="A30" s="116">
        <v>22020605</v>
      </c>
      <c r="B30" s="117" t="s">
        <v>1303</v>
      </c>
      <c r="C30" s="118">
        <v>3000000</v>
      </c>
      <c r="D30" s="118">
        <v>3000000</v>
      </c>
      <c r="E30" s="118">
        <v>1092000</v>
      </c>
      <c r="F30" s="8"/>
    </row>
    <row r="31" spans="1:6" ht="10" customHeight="1">
      <c r="A31" s="8"/>
      <c r="B31" s="115" t="s">
        <v>1286</v>
      </c>
      <c r="C31" s="119">
        <v>15000000</v>
      </c>
      <c r="D31" s="119">
        <v>15000000</v>
      </c>
      <c r="E31" s="119">
        <v>5460100</v>
      </c>
      <c r="F31" s="120" t="s">
        <v>476</v>
      </c>
    </row>
    <row r="32" spans="1:6" ht="9.75" customHeight="1">
      <c r="A32" s="114">
        <v>220207</v>
      </c>
      <c r="B32" s="305" t="s">
        <v>1254</v>
      </c>
      <c r="C32" s="306"/>
      <c r="D32" s="8"/>
      <c r="E32" s="8"/>
      <c r="F32" s="8"/>
    </row>
    <row r="33" spans="1:6" ht="10" customHeight="1">
      <c r="A33" s="116">
        <v>22020702</v>
      </c>
      <c r="B33" s="117" t="s">
        <v>1310</v>
      </c>
      <c r="C33" s="118">
        <v>6000000</v>
      </c>
      <c r="D33" s="118">
        <v>8000000</v>
      </c>
      <c r="E33" s="118">
        <v>2912070</v>
      </c>
      <c r="F33" s="8"/>
    </row>
    <row r="34" spans="1:6" ht="10" customHeight="1">
      <c r="A34" s="8"/>
      <c r="B34" s="115" t="s">
        <v>1256</v>
      </c>
      <c r="C34" s="119">
        <v>6000000</v>
      </c>
      <c r="D34" s="119">
        <v>8000000</v>
      </c>
      <c r="E34" s="119">
        <v>2912070</v>
      </c>
      <c r="F34" s="120" t="s">
        <v>476</v>
      </c>
    </row>
    <row r="35" spans="1:6" ht="9.75" customHeight="1">
      <c r="A35" s="114">
        <v>220208</v>
      </c>
      <c r="B35" s="115" t="s">
        <v>1257</v>
      </c>
      <c r="C35" s="8"/>
      <c r="D35" s="8"/>
      <c r="E35" s="8"/>
      <c r="F35" s="8"/>
    </row>
    <row r="36" spans="1:6" ht="9.75" customHeight="1">
      <c r="A36" s="116">
        <v>22020802</v>
      </c>
      <c r="B36" s="117" t="s">
        <v>1311</v>
      </c>
      <c r="C36" s="118">
        <v>1000000</v>
      </c>
      <c r="D36" s="118">
        <v>2000000</v>
      </c>
      <c r="E36" s="118">
        <v>728020</v>
      </c>
      <c r="F36" s="8"/>
    </row>
    <row r="37" spans="1:6" ht="10" customHeight="1">
      <c r="A37" s="116">
        <v>22020803</v>
      </c>
      <c r="B37" s="117" t="s">
        <v>1259</v>
      </c>
      <c r="C37" s="118">
        <v>33674480</v>
      </c>
      <c r="D37" s="118">
        <v>2000000</v>
      </c>
      <c r="E37" s="118">
        <v>728020</v>
      </c>
      <c r="F37" s="8"/>
    </row>
    <row r="38" spans="1:6" ht="11.75" customHeight="1">
      <c r="A38" s="8"/>
      <c r="B38" s="115" t="s">
        <v>1260</v>
      </c>
      <c r="C38" s="119">
        <v>34674480</v>
      </c>
      <c r="D38" s="119">
        <v>4000000</v>
      </c>
      <c r="E38" s="119">
        <v>1456040</v>
      </c>
      <c r="F38" s="120" t="s">
        <v>476</v>
      </c>
    </row>
    <row r="39" spans="1:6" ht="11.75" customHeight="1">
      <c r="A39" s="8"/>
      <c r="B39" s="115" t="s">
        <v>1268</v>
      </c>
      <c r="C39" s="119">
        <v>200024480</v>
      </c>
      <c r="D39" s="119">
        <v>211542310</v>
      </c>
      <c r="E39" s="119">
        <v>77003120</v>
      </c>
      <c r="F39" s="120" t="s">
        <v>476</v>
      </c>
    </row>
  </sheetData>
  <mergeCells count="4">
    <mergeCell ref="A1:G1"/>
    <mergeCell ref="A2:A3"/>
    <mergeCell ref="B2:B3"/>
    <mergeCell ref="B32:C32"/>
  </mergeCells>
  <pageMargins left="0.7" right="0.7" top="0.75" bottom="0.75" header="0.3" footer="0.3"/>
  <extLst>
    <ext xmlns:mx="http://schemas.microsoft.com/office/mac/excel/2008/main" uri="{64002731-A6B0-56B0-2670-7721B7C09600}">
      <mx:PLV Mode="0" OnePage="0" WScale="0"/>
    </ext>
  </extLst>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2" t="s">
        <v>1312</v>
      </c>
      <c r="B1" s="392"/>
      <c r="C1" s="392"/>
      <c r="D1" s="392"/>
      <c r="E1" s="392"/>
      <c r="F1" s="392"/>
      <c r="G1" s="392"/>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400000</v>
      </c>
      <c r="D7" s="118">
        <v>400000</v>
      </c>
      <c r="E7" s="118">
        <v>145600</v>
      </c>
      <c r="F7" s="8"/>
    </row>
    <row r="8" spans="1:7" ht="10" customHeight="1">
      <c r="A8" s="116">
        <v>22020102</v>
      </c>
      <c r="B8" s="117" t="s">
        <v>1239</v>
      </c>
      <c r="C8" s="118">
        <v>1500000</v>
      </c>
      <c r="D8" s="118">
        <v>1500000</v>
      </c>
      <c r="E8" s="118">
        <v>546010</v>
      </c>
      <c r="F8" s="8"/>
    </row>
    <row r="9" spans="1:7" ht="10" customHeight="1">
      <c r="A9" s="8"/>
      <c r="B9" s="115" t="s">
        <v>1240</v>
      </c>
      <c r="C9" s="119">
        <v>1900000</v>
      </c>
      <c r="D9" s="119">
        <v>1900000</v>
      </c>
      <c r="E9" s="119">
        <v>691610</v>
      </c>
      <c r="F9" s="120" t="s">
        <v>476</v>
      </c>
    </row>
    <row r="10" spans="1:7" ht="9.75" customHeight="1">
      <c r="A10" s="114">
        <v>220202</v>
      </c>
      <c r="B10" s="115" t="s">
        <v>1241</v>
      </c>
      <c r="C10" s="8"/>
      <c r="D10" s="8"/>
      <c r="E10" s="8"/>
      <c r="F10" s="8"/>
    </row>
    <row r="11" spans="1:7" ht="10" customHeight="1">
      <c r="A11" s="116">
        <v>22020202</v>
      </c>
      <c r="B11" s="117" t="s">
        <v>1242</v>
      </c>
      <c r="C11" s="118">
        <v>331000</v>
      </c>
      <c r="D11" s="118">
        <v>331000</v>
      </c>
      <c r="E11" s="118">
        <v>120490</v>
      </c>
      <c r="F11" s="8"/>
    </row>
    <row r="12" spans="1:7" ht="10" customHeight="1">
      <c r="A12" s="8"/>
      <c r="B12" s="115" t="s">
        <v>1244</v>
      </c>
      <c r="C12" s="119">
        <v>331000</v>
      </c>
      <c r="D12" s="119">
        <v>331000</v>
      </c>
      <c r="E12" s="119">
        <v>120490</v>
      </c>
      <c r="F12" s="120" t="s">
        <v>476</v>
      </c>
    </row>
    <row r="13" spans="1:7" ht="9.75" customHeight="1">
      <c r="A13" s="114">
        <v>220203</v>
      </c>
      <c r="B13" s="115" t="s">
        <v>1245</v>
      </c>
      <c r="C13" s="8"/>
      <c r="D13" s="8"/>
      <c r="E13" s="8"/>
      <c r="F13" s="8"/>
    </row>
    <row r="14" spans="1:7" ht="9.75" customHeight="1">
      <c r="A14" s="116">
        <v>22020301</v>
      </c>
      <c r="B14" s="117" t="s">
        <v>1246</v>
      </c>
      <c r="C14" s="199" t="s">
        <v>1313</v>
      </c>
      <c r="D14" s="118">
        <v>2000000</v>
      </c>
      <c r="E14" s="118">
        <v>728020</v>
      </c>
      <c r="F14" s="8"/>
    </row>
    <row r="15" spans="1:7" ht="10" customHeight="1">
      <c r="A15" s="116">
        <v>22020305</v>
      </c>
      <c r="B15" s="117" t="s">
        <v>1249</v>
      </c>
      <c r="C15" s="118">
        <v>1980000</v>
      </c>
      <c r="D15" s="118">
        <v>1600000</v>
      </c>
      <c r="E15" s="118">
        <v>582410</v>
      </c>
      <c r="F15" s="8"/>
    </row>
    <row r="16" spans="1:7" ht="10" customHeight="1">
      <c r="A16" s="8"/>
      <c r="B16" s="115" t="s">
        <v>1250</v>
      </c>
      <c r="C16" s="119">
        <v>2780000</v>
      </c>
      <c r="D16" s="119">
        <v>3600000</v>
      </c>
      <c r="E16" s="119">
        <v>1310430</v>
      </c>
      <c r="F16" s="120" t="s">
        <v>476</v>
      </c>
    </row>
    <row r="17" spans="1:6" ht="9.75" customHeight="1">
      <c r="A17" s="114">
        <v>220204</v>
      </c>
      <c r="B17" s="115" t="s">
        <v>1251</v>
      </c>
      <c r="C17" s="8"/>
      <c r="D17" s="8"/>
      <c r="E17" s="8"/>
      <c r="F17" s="8"/>
    </row>
    <row r="18" spans="1:6" ht="9.75" customHeight="1">
      <c r="A18" s="116">
        <v>22020401</v>
      </c>
      <c r="B18" s="117" t="s">
        <v>1275</v>
      </c>
      <c r="C18" s="118">
        <v>1500000</v>
      </c>
      <c r="D18" s="118">
        <v>2000000</v>
      </c>
      <c r="E18" s="118">
        <v>728020</v>
      </c>
      <c r="F18" s="8"/>
    </row>
    <row r="19" spans="1:6" ht="10" customHeight="1">
      <c r="A19" s="116">
        <v>22020402</v>
      </c>
      <c r="B19" s="117" t="s">
        <v>1276</v>
      </c>
      <c r="C19" s="118">
        <v>1600000</v>
      </c>
      <c r="D19" s="118">
        <v>1600000</v>
      </c>
      <c r="E19" s="118">
        <v>582410</v>
      </c>
      <c r="F19" s="8"/>
    </row>
    <row r="20" spans="1:6" ht="10" customHeight="1">
      <c r="A20" s="8"/>
      <c r="B20" s="115" t="s">
        <v>1253</v>
      </c>
      <c r="C20" s="119">
        <v>3100000</v>
      </c>
      <c r="D20" s="119">
        <v>3600000</v>
      </c>
      <c r="E20" s="119">
        <v>1310430</v>
      </c>
      <c r="F20" s="120" t="s">
        <v>476</v>
      </c>
    </row>
    <row r="21" spans="1:6" ht="9.75" customHeight="1">
      <c r="A21" s="114">
        <v>220205</v>
      </c>
      <c r="B21" s="115" t="s">
        <v>1281</v>
      </c>
      <c r="C21" s="8"/>
      <c r="D21" s="8"/>
      <c r="E21" s="8"/>
      <c r="F21" s="8"/>
    </row>
    <row r="22" spans="1:6" ht="10" customHeight="1">
      <c r="A22" s="116">
        <v>22020501</v>
      </c>
      <c r="B22" s="117" t="s">
        <v>1282</v>
      </c>
      <c r="C22" s="118">
        <v>500000</v>
      </c>
      <c r="D22" s="118">
        <v>2000000</v>
      </c>
      <c r="E22" s="118">
        <v>728020</v>
      </c>
      <c r="F22" s="8"/>
    </row>
    <row r="23" spans="1:6" ht="10" customHeight="1">
      <c r="A23" s="8"/>
      <c r="B23" s="115" t="s">
        <v>1283</v>
      </c>
      <c r="C23" s="119">
        <v>500000</v>
      </c>
      <c r="D23" s="119">
        <v>2000000</v>
      </c>
      <c r="E23" s="119">
        <v>728020</v>
      </c>
      <c r="F23" s="120" t="s">
        <v>476</v>
      </c>
    </row>
    <row r="24" spans="1:6" ht="9.75" customHeight="1">
      <c r="A24" s="114">
        <v>220206</v>
      </c>
      <c r="B24" s="115" t="s">
        <v>1284</v>
      </c>
      <c r="C24" s="8"/>
      <c r="D24" s="8"/>
      <c r="E24" s="8"/>
      <c r="F24" s="8"/>
    </row>
    <row r="25" spans="1:6" ht="10" customHeight="1">
      <c r="A25" s="116">
        <v>22020605</v>
      </c>
      <c r="B25" s="117" t="s">
        <v>1303</v>
      </c>
      <c r="C25" s="8"/>
      <c r="D25" s="118">
        <v>250000</v>
      </c>
      <c r="E25" s="118">
        <v>91000</v>
      </c>
      <c r="F25" s="8"/>
    </row>
    <row r="26" spans="1:6" ht="10" customHeight="1">
      <c r="A26" s="8"/>
      <c r="B26" s="115" t="s">
        <v>1286</v>
      </c>
      <c r="C26" s="120" t="s">
        <v>476</v>
      </c>
      <c r="D26" s="119">
        <v>250000</v>
      </c>
      <c r="E26" s="119">
        <v>91000</v>
      </c>
      <c r="F26" s="120" t="s">
        <v>476</v>
      </c>
    </row>
    <row r="27" spans="1:6" ht="9.75" customHeight="1">
      <c r="A27" s="114">
        <v>220207</v>
      </c>
      <c r="B27" s="305" t="s">
        <v>1254</v>
      </c>
      <c r="C27" s="306"/>
      <c r="D27" s="8"/>
      <c r="E27" s="8"/>
      <c r="F27" s="8"/>
    </row>
    <row r="28" spans="1:6" ht="10" customHeight="1">
      <c r="A28" s="116">
        <v>22020701</v>
      </c>
      <c r="B28" s="117" t="s">
        <v>1255</v>
      </c>
      <c r="C28" s="118">
        <v>250000</v>
      </c>
      <c r="D28" s="118">
        <v>250000</v>
      </c>
      <c r="E28" s="118">
        <v>91000</v>
      </c>
      <c r="F28" s="8"/>
    </row>
    <row r="29" spans="1:6" ht="10" customHeight="1">
      <c r="A29" s="8"/>
      <c r="B29" s="115" t="s">
        <v>1256</v>
      </c>
      <c r="C29" s="119">
        <v>250000</v>
      </c>
      <c r="D29" s="119">
        <v>250000</v>
      </c>
      <c r="E29" s="119">
        <v>91000</v>
      </c>
      <c r="F29" s="120" t="s">
        <v>476</v>
      </c>
    </row>
    <row r="30" spans="1:6" ht="9.75" customHeight="1">
      <c r="A30" s="114">
        <v>220210</v>
      </c>
      <c r="B30" s="115" t="s">
        <v>1261</v>
      </c>
      <c r="C30" s="8"/>
      <c r="D30" s="8"/>
      <c r="E30" s="8"/>
      <c r="F30" s="8"/>
    </row>
    <row r="31" spans="1:6" ht="9.75" customHeight="1">
      <c r="A31" s="116">
        <v>22021001</v>
      </c>
      <c r="B31" s="117" t="s">
        <v>1262</v>
      </c>
      <c r="C31" s="118">
        <v>950000</v>
      </c>
      <c r="D31" s="118">
        <v>900000</v>
      </c>
      <c r="E31" s="118">
        <v>327610</v>
      </c>
      <c r="F31" s="8"/>
    </row>
    <row r="32" spans="1:6" ht="9.75" customHeight="1">
      <c r="A32" s="116">
        <v>22021002</v>
      </c>
      <c r="B32" s="117" t="s">
        <v>1292</v>
      </c>
      <c r="C32" s="118">
        <v>2000000</v>
      </c>
      <c r="D32" s="118">
        <v>2000000</v>
      </c>
      <c r="E32" s="118">
        <v>728020</v>
      </c>
      <c r="F32" s="8"/>
    </row>
    <row r="33" spans="1:6" ht="9.75" customHeight="1">
      <c r="A33" s="116">
        <v>22021003</v>
      </c>
      <c r="B33" s="117" t="s">
        <v>1263</v>
      </c>
      <c r="C33" s="124" t="s">
        <v>500</v>
      </c>
      <c r="D33" s="118">
        <v>100000</v>
      </c>
      <c r="E33" s="118">
        <v>36400</v>
      </c>
      <c r="F33" s="8"/>
    </row>
    <row r="34" spans="1:6" ht="10" customHeight="1">
      <c r="A34" s="116">
        <v>22021014</v>
      </c>
      <c r="B34" s="117" t="s">
        <v>1266</v>
      </c>
      <c r="C34" s="118">
        <v>189000</v>
      </c>
      <c r="D34" s="118">
        <v>69000</v>
      </c>
      <c r="E34" s="118">
        <v>25120</v>
      </c>
      <c r="F34" s="8"/>
    </row>
    <row r="35" spans="1:6" ht="11.75" customHeight="1">
      <c r="A35" s="8"/>
      <c r="B35" s="115" t="s">
        <v>1267</v>
      </c>
      <c r="C35" s="119">
        <v>3139000</v>
      </c>
      <c r="D35" s="119">
        <v>3069000</v>
      </c>
      <c r="E35" s="119">
        <v>1117150</v>
      </c>
      <c r="F35" s="120" t="s">
        <v>476</v>
      </c>
    </row>
    <row r="36" spans="1:6" ht="11.75" customHeight="1">
      <c r="A36" s="8"/>
      <c r="B36" s="115" t="s">
        <v>1268</v>
      </c>
      <c r="C36" s="119">
        <v>12000000</v>
      </c>
      <c r="D36" s="119">
        <v>15000000</v>
      </c>
      <c r="E36" s="119">
        <v>5460130</v>
      </c>
      <c r="F36" s="120" t="s">
        <v>476</v>
      </c>
    </row>
  </sheetData>
  <mergeCells count="4">
    <mergeCell ref="A1:G1"/>
    <mergeCell ref="A2:A3"/>
    <mergeCell ref="B2:B3"/>
    <mergeCell ref="B27:C27"/>
  </mergeCells>
  <pageMargins left="0.7" right="0.7" top="0.75" bottom="0.75" header="0.3" footer="0.3"/>
  <extLst>
    <ext xmlns:mx="http://schemas.microsoft.com/office/mac/excel/2008/main" uri="{64002731-A6B0-56B0-2670-7721B7C09600}">
      <mx:PLV Mode="0" OnePage="0" WScale="0"/>
    </ext>
  </extLst>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15" t="s">
        <v>1314</v>
      </c>
      <c r="B1" s="315"/>
      <c r="C1" s="315"/>
      <c r="D1" s="315"/>
      <c r="E1" s="315"/>
      <c r="F1" s="315"/>
      <c r="G1" s="315"/>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8"/>
      <c r="D7" s="124" t="s">
        <v>500</v>
      </c>
      <c r="E7" s="124" t="s">
        <v>500</v>
      </c>
      <c r="F7" s="8"/>
    </row>
    <row r="8" spans="1:7" ht="9.75" customHeight="1">
      <c r="A8" s="116">
        <v>22020102</v>
      </c>
      <c r="B8" s="117" t="s">
        <v>1239</v>
      </c>
      <c r="C8" s="118">
        <v>1500000</v>
      </c>
      <c r="D8" s="118">
        <v>7500000</v>
      </c>
      <c r="E8" s="118">
        <v>2730060</v>
      </c>
      <c r="F8" s="8"/>
    </row>
    <row r="9" spans="1:7" ht="10" customHeight="1">
      <c r="A9" s="116">
        <v>22020103</v>
      </c>
      <c r="B9" s="117" t="s">
        <v>1270</v>
      </c>
      <c r="C9" s="118">
        <v>1800000</v>
      </c>
      <c r="D9" s="118">
        <v>12247950</v>
      </c>
      <c r="E9" s="118">
        <v>4458350</v>
      </c>
      <c r="F9" s="8"/>
    </row>
    <row r="10" spans="1:7" ht="10" customHeight="1">
      <c r="A10" s="8"/>
      <c r="B10" s="115" t="s">
        <v>1240</v>
      </c>
      <c r="C10" s="119">
        <v>3300000</v>
      </c>
      <c r="D10" s="119">
        <v>19747950</v>
      </c>
      <c r="E10" s="119">
        <v>7188410</v>
      </c>
      <c r="F10" s="120" t="s">
        <v>476</v>
      </c>
    </row>
    <row r="11" spans="1:7" ht="9.75" customHeight="1">
      <c r="A11" s="114">
        <v>220202</v>
      </c>
      <c r="B11" s="115" t="s">
        <v>1241</v>
      </c>
      <c r="C11" s="8"/>
      <c r="D11" s="8"/>
      <c r="E11" s="8"/>
      <c r="F11" s="8"/>
    </row>
    <row r="12" spans="1:7" ht="10" customHeight="1">
      <c r="A12" s="116">
        <v>22020201</v>
      </c>
      <c r="B12" s="117" t="s">
        <v>1315</v>
      </c>
      <c r="C12" s="118">
        <v>88200</v>
      </c>
      <c r="D12" s="118">
        <v>100000</v>
      </c>
      <c r="E12" s="118">
        <v>36400</v>
      </c>
      <c r="F12" s="8"/>
    </row>
    <row r="13" spans="1:7" ht="10" customHeight="1">
      <c r="A13" s="8"/>
      <c r="B13" s="115" t="s">
        <v>1244</v>
      </c>
      <c r="C13" s="119">
        <v>88200</v>
      </c>
      <c r="D13" s="119">
        <v>100000</v>
      </c>
      <c r="E13" s="119">
        <v>36400</v>
      </c>
      <c r="F13" s="120" t="s">
        <v>476</v>
      </c>
    </row>
    <row r="14" spans="1:7" ht="9.75" customHeight="1">
      <c r="A14" s="114">
        <v>220203</v>
      </c>
      <c r="B14" s="115" t="s">
        <v>1245</v>
      </c>
      <c r="C14" s="8"/>
      <c r="D14" s="8"/>
      <c r="E14" s="8"/>
      <c r="F14" s="8"/>
    </row>
    <row r="15" spans="1:7" ht="9.75" customHeight="1">
      <c r="A15" s="116">
        <v>22020301</v>
      </c>
      <c r="B15" s="117" t="s">
        <v>1246</v>
      </c>
      <c r="C15" s="199" t="s">
        <v>1316</v>
      </c>
      <c r="D15" s="118">
        <v>2500000</v>
      </c>
      <c r="E15" s="118">
        <v>910020</v>
      </c>
      <c r="F15" s="8"/>
    </row>
    <row r="16" spans="1:7" ht="10" customHeight="1">
      <c r="A16" s="116">
        <v>22020305</v>
      </c>
      <c r="B16" s="117" t="s">
        <v>1249</v>
      </c>
      <c r="C16" s="8"/>
      <c r="D16" s="118">
        <v>1000000</v>
      </c>
      <c r="E16" s="118">
        <v>364010</v>
      </c>
      <c r="F16" s="8"/>
    </row>
    <row r="17" spans="1:6" ht="10" customHeight="1">
      <c r="A17" s="8"/>
      <c r="B17" s="115" t="s">
        <v>1250</v>
      </c>
      <c r="C17" s="119">
        <v>500000</v>
      </c>
      <c r="D17" s="119">
        <v>3500000</v>
      </c>
      <c r="E17" s="119">
        <v>1274030</v>
      </c>
      <c r="F17" s="120" t="s">
        <v>476</v>
      </c>
    </row>
    <row r="18" spans="1:6" ht="9.75" customHeight="1">
      <c r="A18" s="114">
        <v>220204</v>
      </c>
      <c r="B18" s="115" t="s">
        <v>1251</v>
      </c>
      <c r="C18" s="8"/>
      <c r="D18" s="8"/>
      <c r="E18" s="8"/>
      <c r="F18" s="8"/>
    </row>
    <row r="19" spans="1:6" ht="9.75" customHeight="1">
      <c r="A19" s="116">
        <v>22020401</v>
      </c>
      <c r="B19" s="117" t="s">
        <v>1275</v>
      </c>
      <c r="C19" s="118">
        <v>1000000</v>
      </c>
      <c r="D19" s="118">
        <v>1500000</v>
      </c>
      <c r="E19" s="118">
        <v>546010</v>
      </c>
      <c r="F19" s="8"/>
    </row>
    <row r="20" spans="1:6" ht="9.75" customHeight="1">
      <c r="A20" s="116">
        <v>22020402</v>
      </c>
      <c r="B20" s="117" t="s">
        <v>1276</v>
      </c>
      <c r="C20" s="8"/>
      <c r="D20" s="118">
        <v>1500000</v>
      </c>
      <c r="E20" s="118">
        <v>546010</v>
      </c>
      <c r="F20" s="8"/>
    </row>
    <row r="21" spans="1:6" ht="9.75" customHeight="1">
      <c r="A21" s="116">
        <v>22020403</v>
      </c>
      <c r="B21" s="308" t="s">
        <v>1317</v>
      </c>
      <c r="C21" s="309"/>
      <c r="D21" s="118">
        <v>2500000</v>
      </c>
      <c r="E21" s="118">
        <v>910020</v>
      </c>
      <c r="F21" s="8"/>
    </row>
    <row r="22" spans="1:6" ht="9.75" customHeight="1">
      <c r="A22" s="116">
        <v>22020404</v>
      </c>
      <c r="B22" s="117" t="s">
        <v>1278</v>
      </c>
      <c r="C22" s="118">
        <v>1500000</v>
      </c>
      <c r="D22" s="118">
        <v>1500000</v>
      </c>
      <c r="E22" s="118">
        <v>546010</v>
      </c>
      <c r="F22" s="8"/>
    </row>
    <row r="23" spans="1:6" ht="10" customHeight="1">
      <c r="A23" s="116">
        <v>22020405</v>
      </c>
      <c r="B23" s="117" t="s">
        <v>1252</v>
      </c>
      <c r="C23" s="118">
        <v>500000</v>
      </c>
      <c r="D23" s="118">
        <v>500000</v>
      </c>
      <c r="E23" s="118">
        <v>182000</v>
      </c>
      <c r="F23" s="8"/>
    </row>
    <row r="24" spans="1:6" ht="10" customHeight="1">
      <c r="A24" s="8"/>
      <c r="B24" s="115" t="s">
        <v>1253</v>
      </c>
      <c r="C24" s="119">
        <v>3000000</v>
      </c>
      <c r="D24" s="119">
        <v>7500000</v>
      </c>
      <c r="E24" s="119">
        <v>2730050</v>
      </c>
      <c r="F24" s="120" t="s">
        <v>476</v>
      </c>
    </row>
    <row r="25" spans="1:6" ht="9.75" customHeight="1">
      <c r="A25" s="114">
        <v>220205</v>
      </c>
      <c r="B25" s="115" t="s">
        <v>1281</v>
      </c>
      <c r="C25" s="8"/>
      <c r="D25" s="8"/>
      <c r="E25" s="8"/>
      <c r="F25" s="8"/>
    </row>
    <row r="26" spans="1:6" ht="9.75" customHeight="1">
      <c r="A26" s="116">
        <v>22020501</v>
      </c>
      <c r="B26" s="117" t="s">
        <v>1282</v>
      </c>
      <c r="C26" s="118">
        <v>18784820</v>
      </c>
      <c r="D26" s="118">
        <v>324152306.18000001</v>
      </c>
      <c r="E26" s="118">
        <v>117994070</v>
      </c>
      <c r="F26" s="8"/>
    </row>
    <row r="27" spans="1:6" ht="10" customHeight="1">
      <c r="A27" s="116">
        <v>22020502</v>
      </c>
      <c r="B27" s="117" t="s">
        <v>1318</v>
      </c>
      <c r="C27" s="118">
        <v>7000000</v>
      </c>
      <c r="D27" s="124" t="s">
        <v>500</v>
      </c>
      <c r="E27" s="124" t="s">
        <v>500</v>
      </c>
      <c r="F27" s="8"/>
    </row>
    <row r="28" spans="1:6" ht="10" customHeight="1">
      <c r="A28" s="8"/>
      <c r="B28" s="115" t="s">
        <v>1283</v>
      </c>
      <c r="C28" s="119">
        <v>25784820</v>
      </c>
      <c r="D28" s="119">
        <v>324152306.18000001</v>
      </c>
      <c r="E28" s="119">
        <v>117994070</v>
      </c>
      <c r="F28" s="120" t="s">
        <v>476</v>
      </c>
    </row>
    <row r="29" spans="1:6" ht="9.75" customHeight="1">
      <c r="A29" s="114">
        <v>220206</v>
      </c>
      <c r="B29" s="115" t="s">
        <v>1284</v>
      </c>
      <c r="C29" s="8"/>
      <c r="D29" s="8"/>
      <c r="E29" s="8"/>
      <c r="F29" s="8"/>
    </row>
    <row r="30" spans="1:6" ht="9.75" customHeight="1">
      <c r="A30" s="114">
        <v>220208</v>
      </c>
      <c r="B30" s="115" t="s">
        <v>1257</v>
      </c>
      <c r="C30" s="8"/>
      <c r="D30" s="8"/>
      <c r="E30" s="8"/>
      <c r="F30" s="8"/>
    </row>
    <row r="31" spans="1:6" ht="10" customHeight="1">
      <c r="A31" s="116">
        <v>22020803</v>
      </c>
      <c r="B31" s="117" t="s">
        <v>1259</v>
      </c>
      <c r="C31" s="118">
        <v>3000000</v>
      </c>
      <c r="D31" s="118">
        <v>3000000</v>
      </c>
      <c r="E31" s="118">
        <v>1092020</v>
      </c>
      <c r="F31" s="8"/>
    </row>
    <row r="32" spans="1:6" ht="10" customHeight="1">
      <c r="A32" s="8"/>
      <c r="B32" s="115" t="s">
        <v>1260</v>
      </c>
      <c r="C32" s="119">
        <v>3000000</v>
      </c>
      <c r="D32" s="119">
        <v>3000000</v>
      </c>
      <c r="E32" s="119">
        <v>1092020</v>
      </c>
      <c r="F32" s="120" t="s">
        <v>476</v>
      </c>
    </row>
    <row r="33" spans="1:6" ht="9.75" customHeight="1">
      <c r="A33" s="114">
        <v>220210</v>
      </c>
      <c r="B33" s="115" t="s">
        <v>1261</v>
      </c>
      <c r="C33" s="8"/>
      <c r="D33" s="8"/>
      <c r="E33" s="8"/>
      <c r="F33" s="8"/>
    </row>
    <row r="34" spans="1:6" ht="9.75" customHeight="1">
      <c r="A34" s="116">
        <v>22021001</v>
      </c>
      <c r="B34" s="117" t="s">
        <v>1262</v>
      </c>
      <c r="C34" s="118">
        <v>15000000</v>
      </c>
      <c r="D34" s="124" t="s">
        <v>500</v>
      </c>
      <c r="E34" s="124" t="s">
        <v>500</v>
      </c>
      <c r="F34" s="8"/>
    </row>
    <row r="35" spans="1:6" ht="9.75" customHeight="1">
      <c r="A35" s="116">
        <v>22021003</v>
      </c>
      <c r="B35" s="117" t="s">
        <v>1263</v>
      </c>
      <c r="C35" s="8"/>
      <c r="D35" s="118">
        <v>499743.82</v>
      </c>
      <c r="E35" s="118">
        <v>181910</v>
      </c>
      <c r="F35" s="8"/>
    </row>
    <row r="36" spans="1:6" ht="9.75" customHeight="1">
      <c r="A36" s="116">
        <v>22021007</v>
      </c>
      <c r="B36" s="117" t="s">
        <v>1293</v>
      </c>
      <c r="C36" s="118">
        <v>21000000</v>
      </c>
      <c r="D36" s="118">
        <v>24000000</v>
      </c>
      <c r="E36" s="118">
        <v>8736200</v>
      </c>
      <c r="F36" s="8"/>
    </row>
    <row r="37" spans="1:6" ht="10" customHeight="1">
      <c r="A37" s="116">
        <v>22021041</v>
      </c>
      <c r="B37" s="117" t="s">
        <v>1319</v>
      </c>
      <c r="C37" s="118">
        <v>45000</v>
      </c>
      <c r="D37" s="118">
        <v>17500000</v>
      </c>
      <c r="E37" s="118">
        <v>6370160</v>
      </c>
      <c r="F37" s="8"/>
    </row>
    <row r="38" spans="1:6" ht="11.75" customHeight="1">
      <c r="A38" s="8"/>
      <c r="B38" s="115" t="s">
        <v>1267</v>
      </c>
      <c r="C38" s="119">
        <v>36045000</v>
      </c>
      <c r="D38" s="119">
        <v>41999743.82</v>
      </c>
      <c r="E38" s="119">
        <v>15288270</v>
      </c>
      <c r="F38" s="120" t="s">
        <v>476</v>
      </c>
    </row>
    <row r="39" spans="1:6" ht="11.75" customHeight="1">
      <c r="A39" s="8"/>
      <c r="B39" s="115" t="s">
        <v>1268</v>
      </c>
      <c r="C39" s="119">
        <v>71718020</v>
      </c>
      <c r="D39" s="119">
        <v>400000000</v>
      </c>
      <c r="E39" s="119">
        <v>145603250</v>
      </c>
      <c r="F39" s="120" t="s">
        <v>476</v>
      </c>
    </row>
  </sheetData>
  <mergeCells count="4">
    <mergeCell ref="A1:G1"/>
    <mergeCell ref="A2:A3"/>
    <mergeCell ref="B2:B3"/>
    <mergeCell ref="B21:C21"/>
  </mergeCells>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sqref="A1:G1"/>
    </sheetView>
  </sheetViews>
  <sheetFormatPr baseColWidth="10" defaultColWidth="8.83203125" defaultRowHeight="12" x14ac:dyDescent="0"/>
  <cols>
    <col min="1" max="1" width="13.5" customWidth="1"/>
    <col min="2" max="2" width="38.1640625" customWidth="1"/>
    <col min="3" max="3" width="17.33203125" customWidth="1"/>
    <col min="4" max="4" width="17.1640625" customWidth="1"/>
    <col min="5" max="5" width="17.33203125" customWidth="1"/>
    <col min="6" max="6" width="17.1640625" customWidth="1"/>
    <col min="7" max="7" width="10.6640625" customWidth="1"/>
  </cols>
  <sheetData>
    <row r="1" spans="1:7" ht="12.75" customHeight="1">
      <c r="A1" s="295" t="s">
        <v>441</v>
      </c>
      <c r="B1" s="295"/>
      <c r="C1" s="295"/>
      <c r="D1" s="295"/>
      <c r="E1" s="295"/>
      <c r="F1" s="295"/>
      <c r="G1" s="295"/>
    </row>
    <row r="2" spans="1:7" ht="24" customHeight="1">
      <c r="A2" s="52" t="s">
        <v>374</v>
      </c>
      <c r="B2" s="90" t="s">
        <v>375</v>
      </c>
      <c r="C2" s="91" t="s">
        <v>376</v>
      </c>
      <c r="D2" s="91" t="s">
        <v>377</v>
      </c>
      <c r="E2" s="91" t="s">
        <v>378</v>
      </c>
      <c r="F2" s="92" t="s">
        <v>379</v>
      </c>
    </row>
    <row r="3" spans="1:7" ht="11.25" customHeight="1">
      <c r="A3" s="8"/>
      <c r="B3" s="8"/>
      <c r="C3" s="93" t="s">
        <v>380</v>
      </c>
      <c r="D3" s="93" t="s">
        <v>380</v>
      </c>
      <c r="E3" s="93" t="s">
        <v>380</v>
      </c>
      <c r="F3" s="93" t="s">
        <v>380</v>
      </c>
    </row>
    <row r="4" spans="1:7" ht="12" customHeight="1">
      <c r="A4" s="94">
        <v>1</v>
      </c>
      <c r="B4" s="95" t="s">
        <v>381</v>
      </c>
      <c r="C4" s="8"/>
      <c r="D4" s="8"/>
      <c r="E4" s="8"/>
      <c r="F4" s="8"/>
    </row>
    <row r="5" spans="1:7" ht="12" customHeight="1">
      <c r="A5" s="94">
        <v>12</v>
      </c>
      <c r="B5" s="95" t="s">
        <v>408</v>
      </c>
      <c r="C5" s="8"/>
      <c r="D5" s="8"/>
      <c r="E5" s="8"/>
      <c r="F5" s="8"/>
    </row>
    <row r="6" spans="1:7" ht="12" customHeight="1">
      <c r="A6" s="94">
        <v>1201</v>
      </c>
      <c r="B6" s="95" t="s">
        <v>429</v>
      </c>
      <c r="C6" s="8"/>
      <c r="D6" s="8"/>
      <c r="E6" s="8"/>
      <c r="F6" s="8"/>
    </row>
    <row r="7" spans="1:7" ht="12" customHeight="1">
      <c r="A7" s="94">
        <v>120102</v>
      </c>
      <c r="B7" s="95" t="s">
        <v>442</v>
      </c>
      <c r="C7" s="8"/>
      <c r="D7" s="8"/>
      <c r="E7" s="8"/>
      <c r="F7" s="8"/>
    </row>
    <row r="8" spans="1:7" ht="12" customHeight="1">
      <c r="A8" s="96">
        <v>12010201</v>
      </c>
      <c r="B8" s="97" t="s">
        <v>443</v>
      </c>
      <c r="C8" s="8"/>
      <c r="D8" s="98">
        <v>35000000</v>
      </c>
      <c r="E8" s="98">
        <v>12801370</v>
      </c>
      <c r="F8" s="8"/>
    </row>
    <row r="9" spans="1:7" ht="12" customHeight="1">
      <c r="A9" s="8"/>
      <c r="B9" s="95" t="s">
        <v>444</v>
      </c>
      <c r="C9" s="101" t="s">
        <v>395</v>
      </c>
      <c r="D9" s="99">
        <v>35000000</v>
      </c>
      <c r="E9" s="99">
        <v>12801370</v>
      </c>
      <c r="F9" s="101" t="s">
        <v>395</v>
      </c>
    </row>
    <row r="10" spans="1:7" ht="12" customHeight="1">
      <c r="A10" s="94">
        <v>1202</v>
      </c>
      <c r="B10" s="95" t="s">
        <v>409</v>
      </c>
      <c r="C10" s="8"/>
      <c r="D10" s="8"/>
      <c r="E10" s="8"/>
      <c r="F10" s="8"/>
    </row>
    <row r="11" spans="1:7" ht="12" customHeight="1">
      <c r="A11" s="94">
        <v>120205</v>
      </c>
      <c r="B11" s="95" t="s">
        <v>413</v>
      </c>
      <c r="C11" s="8"/>
      <c r="D11" s="8"/>
      <c r="E11" s="8"/>
      <c r="F11" s="8"/>
    </row>
    <row r="12" spans="1:7" ht="12" customHeight="1">
      <c r="A12" s="96">
        <v>12020501</v>
      </c>
      <c r="B12" s="97" t="s">
        <v>414</v>
      </c>
      <c r="C12" s="8"/>
      <c r="D12" s="98">
        <v>100000</v>
      </c>
      <c r="E12" s="98">
        <v>36580</v>
      </c>
      <c r="F12" s="8"/>
    </row>
    <row r="13" spans="1:7" ht="12" customHeight="1">
      <c r="A13" s="8"/>
      <c r="B13" s="95" t="s">
        <v>415</v>
      </c>
      <c r="C13" s="101" t="s">
        <v>395</v>
      </c>
      <c r="D13" s="99">
        <v>100000</v>
      </c>
      <c r="E13" s="99">
        <v>36580</v>
      </c>
      <c r="F13" s="101" t="s">
        <v>395</v>
      </c>
    </row>
    <row r="14" spans="1:7" ht="12" customHeight="1">
      <c r="A14" s="94">
        <v>120206</v>
      </c>
      <c r="B14" s="95" t="s">
        <v>386</v>
      </c>
      <c r="C14" s="8"/>
      <c r="D14" s="8"/>
      <c r="E14" s="8"/>
      <c r="F14" s="8"/>
    </row>
    <row r="15" spans="1:7" ht="24" customHeight="1">
      <c r="A15" s="107">
        <v>12020607</v>
      </c>
      <c r="B15" s="24" t="s">
        <v>445</v>
      </c>
      <c r="C15" s="98">
        <v>25000</v>
      </c>
      <c r="D15" s="103" t="s">
        <v>419</v>
      </c>
      <c r="E15" s="103" t="s">
        <v>419</v>
      </c>
      <c r="F15" s="11"/>
    </row>
    <row r="16" spans="1:7" ht="12" customHeight="1">
      <c r="A16" s="8"/>
      <c r="B16" s="95" t="s">
        <v>388</v>
      </c>
      <c r="C16" s="99">
        <v>25000</v>
      </c>
      <c r="D16" s="101" t="s">
        <v>395</v>
      </c>
      <c r="E16" s="101" t="s">
        <v>395</v>
      </c>
      <c r="F16" s="101" t="s">
        <v>395</v>
      </c>
    </row>
    <row r="17" spans="1:6" ht="12" customHeight="1">
      <c r="A17" s="94">
        <v>120207</v>
      </c>
      <c r="B17" s="95" t="s">
        <v>389</v>
      </c>
      <c r="C17" s="8"/>
      <c r="D17" s="8"/>
      <c r="E17" s="8"/>
      <c r="F17" s="8"/>
    </row>
    <row r="18" spans="1:6" ht="12" customHeight="1">
      <c r="A18" s="96">
        <v>12020701</v>
      </c>
      <c r="B18" s="97" t="s">
        <v>446</v>
      </c>
      <c r="C18" s="98">
        <v>250000</v>
      </c>
      <c r="D18" s="98">
        <v>500000</v>
      </c>
      <c r="E18" s="98">
        <v>219450</v>
      </c>
      <c r="F18" s="8"/>
    </row>
    <row r="19" spans="1:6" ht="12" customHeight="1">
      <c r="A19" s="96">
        <v>12020714</v>
      </c>
      <c r="B19" s="97" t="s">
        <v>447</v>
      </c>
      <c r="C19" s="8"/>
      <c r="D19" s="98">
        <v>100000</v>
      </c>
      <c r="E19" s="8"/>
      <c r="F19" s="8"/>
    </row>
    <row r="20" spans="1:6" ht="12" customHeight="1">
      <c r="A20" s="8"/>
      <c r="B20" s="95" t="s">
        <v>391</v>
      </c>
      <c r="C20" s="99">
        <v>250000</v>
      </c>
      <c r="D20" s="99">
        <v>600000</v>
      </c>
      <c r="E20" s="99">
        <v>219450</v>
      </c>
      <c r="F20" s="101" t="s">
        <v>395</v>
      </c>
    </row>
    <row r="21" spans="1:6" ht="12" customHeight="1">
      <c r="A21" s="94">
        <v>120213</v>
      </c>
      <c r="B21" s="95" t="s">
        <v>438</v>
      </c>
      <c r="C21" s="8"/>
      <c r="D21" s="8"/>
      <c r="E21" s="8"/>
      <c r="F21" s="8"/>
    </row>
    <row r="22" spans="1:6" ht="12" customHeight="1">
      <c r="A22" s="96">
        <v>12021302</v>
      </c>
      <c r="B22" s="97" t="s">
        <v>439</v>
      </c>
      <c r="C22" s="98">
        <v>632000000</v>
      </c>
      <c r="D22" s="98">
        <v>400000000</v>
      </c>
      <c r="E22" s="98">
        <v>221301380</v>
      </c>
      <c r="F22" s="8"/>
    </row>
    <row r="23" spans="1:6" ht="12.75" customHeight="1">
      <c r="A23" s="11"/>
      <c r="B23" s="95" t="s">
        <v>440</v>
      </c>
      <c r="C23" s="99">
        <v>632000000</v>
      </c>
      <c r="D23" s="99">
        <v>400000000</v>
      </c>
      <c r="E23" s="99">
        <v>221301380</v>
      </c>
      <c r="F23" s="101" t="s">
        <v>395</v>
      </c>
    </row>
    <row r="24" spans="1:6" ht="13.25" customHeight="1">
      <c r="A24" s="8"/>
      <c r="B24" s="102" t="s">
        <v>404</v>
      </c>
      <c r="C24" s="99">
        <v>632275000</v>
      </c>
      <c r="D24" s="99">
        <v>435700000</v>
      </c>
      <c r="E24" s="99">
        <v>234358780</v>
      </c>
      <c r="F24" s="101" t="s">
        <v>395</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7.25" customHeight="1">
      <c r="A1" s="314" t="s">
        <v>1320</v>
      </c>
      <c r="B1" s="314"/>
      <c r="C1" s="314"/>
      <c r="D1" s="314"/>
      <c r="E1" s="314"/>
      <c r="F1" s="314"/>
      <c r="G1" s="314"/>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10" customHeight="1">
      <c r="A7" s="116">
        <v>22020102</v>
      </c>
      <c r="B7" s="117" t="s">
        <v>1239</v>
      </c>
      <c r="C7" s="118">
        <v>7970000</v>
      </c>
      <c r="D7" s="118">
        <v>36100000</v>
      </c>
      <c r="E7" s="118">
        <v>577600</v>
      </c>
      <c r="F7" s="8"/>
    </row>
    <row r="8" spans="1:7" ht="10" customHeight="1">
      <c r="A8" s="8"/>
      <c r="B8" s="115" t="s">
        <v>1240</v>
      </c>
      <c r="C8" s="119">
        <v>7970000</v>
      </c>
      <c r="D8" s="119">
        <v>36100000</v>
      </c>
      <c r="E8" s="119">
        <v>577600</v>
      </c>
      <c r="F8" s="120" t="s">
        <v>476</v>
      </c>
    </row>
    <row r="9" spans="1:7" ht="9.75" customHeight="1">
      <c r="A9" s="114">
        <v>220203</v>
      </c>
      <c r="B9" s="115" t="s">
        <v>1245</v>
      </c>
      <c r="C9" s="8"/>
      <c r="D9" s="8"/>
      <c r="E9" s="8"/>
      <c r="F9" s="8"/>
    </row>
    <row r="10" spans="1:7" ht="10" customHeight="1">
      <c r="A10" s="116">
        <v>22020301</v>
      </c>
      <c r="B10" s="117" t="s">
        <v>1246</v>
      </c>
      <c r="C10" s="199" t="s">
        <v>1321</v>
      </c>
      <c r="D10" s="118">
        <v>55335000</v>
      </c>
      <c r="E10" s="118">
        <v>885350</v>
      </c>
      <c r="F10" s="8"/>
    </row>
    <row r="11" spans="1:7" ht="10" customHeight="1">
      <c r="A11" s="8"/>
      <c r="B11" s="115" t="s">
        <v>1250</v>
      </c>
      <c r="C11" s="119">
        <v>2373000</v>
      </c>
      <c r="D11" s="119">
        <v>55335000</v>
      </c>
      <c r="E11" s="119">
        <v>885350</v>
      </c>
      <c r="F11" s="120" t="s">
        <v>476</v>
      </c>
    </row>
    <row r="12" spans="1:7" ht="9.75" customHeight="1">
      <c r="A12" s="114">
        <v>220204</v>
      </c>
      <c r="B12" s="115" t="s">
        <v>1251</v>
      </c>
      <c r="C12" s="8"/>
      <c r="D12" s="8"/>
      <c r="E12" s="8"/>
      <c r="F12" s="8"/>
    </row>
    <row r="13" spans="1:7" ht="9.75" customHeight="1">
      <c r="A13" s="116">
        <v>22020401</v>
      </c>
      <c r="B13" s="117" t="s">
        <v>1275</v>
      </c>
      <c r="C13" s="118">
        <v>3573000</v>
      </c>
      <c r="D13" s="118">
        <v>24327400</v>
      </c>
      <c r="E13" s="118">
        <v>389240</v>
      </c>
      <c r="F13" s="8"/>
    </row>
    <row r="14" spans="1:7" ht="9.75" customHeight="1">
      <c r="A14" s="116">
        <v>22020402</v>
      </c>
      <c r="B14" s="117" t="s">
        <v>1276</v>
      </c>
      <c r="C14" s="118">
        <v>3051000</v>
      </c>
      <c r="D14" s="118">
        <v>12000000</v>
      </c>
      <c r="E14" s="118">
        <v>192000</v>
      </c>
      <c r="F14" s="8"/>
    </row>
    <row r="15" spans="1:7" ht="9.75" customHeight="1">
      <c r="A15" s="116">
        <v>22020403</v>
      </c>
      <c r="B15" s="117" t="s">
        <v>1277</v>
      </c>
      <c r="C15" s="118">
        <v>3273000</v>
      </c>
      <c r="D15" s="118">
        <v>11500000</v>
      </c>
      <c r="E15" s="118">
        <v>184000</v>
      </c>
      <c r="F15" s="8"/>
    </row>
    <row r="16" spans="1:7" ht="9.75" customHeight="1">
      <c r="A16" s="116">
        <v>22020404</v>
      </c>
      <c r="B16" s="117" t="s">
        <v>1278</v>
      </c>
      <c r="C16" s="8"/>
      <c r="D16" s="118">
        <v>102500000</v>
      </c>
      <c r="E16" s="118">
        <v>1640000</v>
      </c>
      <c r="F16" s="8"/>
    </row>
    <row r="17" spans="1:6" ht="10" customHeight="1">
      <c r="A17" s="116">
        <v>22020405</v>
      </c>
      <c r="B17" s="117" t="s">
        <v>1252</v>
      </c>
      <c r="C17" s="118">
        <v>3003000</v>
      </c>
      <c r="D17" s="118">
        <v>143000000</v>
      </c>
      <c r="E17" s="118">
        <v>2288000</v>
      </c>
      <c r="F17" s="8"/>
    </row>
    <row r="18" spans="1:6" ht="10" customHeight="1">
      <c r="A18" s="8"/>
      <c r="B18" s="115" t="s">
        <v>1253</v>
      </c>
      <c r="C18" s="119">
        <v>12900000</v>
      </c>
      <c r="D18" s="119">
        <v>293327400</v>
      </c>
      <c r="E18" s="119">
        <v>4693240</v>
      </c>
      <c r="F18" s="120" t="s">
        <v>476</v>
      </c>
    </row>
    <row r="19" spans="1:6" ht="9.75" customHeight="1">
      <c r="A19" s="114">
        <v>220205</v>
      </c>
      <c r="B19" s="115" t="s">
        <v>1281</v>
      </c>
      <c r="C19" s="8"/>
      <c r="D19" s="8"/>
      <c r="E19" s="8"/>
      <c r="F19" s="8"/>
    </row>
    <row r="20" spans="1:6" ht="10" customHeight="1">
      <c r="A20" s="116">
        <v>22020501</v>
      </c>
      <c r="B20" s="117" t="s">
        <v>1282</v>
      </c>
      <c r="C20" s="118">
        <v>1000000</v>
      </c>
      <c r="D20" s="118">
        <v>97150000</v>
      </c>
      <c r="E20" s="118">
        <v>1554400</v>
      </c>
      <c r="F20" s="8"/>
    </row>
    <row r="21" spans="1:6" ht="10" customHeight="1">
      <c r="A21" s="8"/>
      <c r="B21" s="115" t="s">
        <v>1283</v>
      </c>
      <c r="C21" s="119">
        <v>1000000</v>
      </c>
      <c r="D21" s="119">
        <v>97150000</v>
      </c>
      <c r="E21" s="119">
        <v>1554400</v>
      </c>
      <c r="F21" s="120" t="s">
        <v>476</v>
      </c>
    </row>
    <row r="22" spans="1:6" ht="9.75" customHeight="1">
      <c r="A22" s="114">
        <v>220207</v>
      </c>
      <c r="B22" s="305" t="s">
        <v>1254</v>
      </c>
      <c r="C22" s="306"/>
      <c r="D22" s="8"/>
      <c r="E22" s="8"/>
      <c r="F22" s="8"/>
    </row>
    <row r="23" spans="1:6" ht="10" customHeight="1">
      <c r="A23" s="116">
        <v>22020703</v>
      </c>
      <c r="B23" s="117" t="s">
        <v>1287</v>
      </c>
      <c r="C23" s="8"/>
      <c r="D23" s="118">
        <v>90000000</v>
      </c>
      <c r="E23" s="118">
        <v>1440000</v>
      </c>
      <c r="F23" s="8"/>
    </row>
    <row r="24" spans="1:6" ht="10" customHeight="1">
      <c r="A24" s="8"/>
      <c r="B24" s="115" t="s">
        <v>1256</v>
      </c>
      <c r="C24" s="120" t="s">
        <v>476</v>
      </c>
      <c r="D24" s="119">
        <v>90000000</v>
      </c>
      <c r="E24" s="119">
        <v>1440000</v>
      </c>
      <c r="F24" s="120" t="s">
        <v>476</v>
      </c>
    </row>
    <row r="25" spans="1:6" ht="9.75" customHeight="1">
      <c r="A25" s="114">
        <v>220210</v>
      </c>
      <c r="B25" s="115" t="s">
        <v>1261</v>
      </c>
      <c r="C25" s="8"/>
      <c r="D25" s="8"/>
      <c r="E25" s="8"/>
      <c r="F25" s="8"/>
    </row>
    <row r="26" spans="1:6" ht="9.75" customHeight="1">
      <c r="A26" s="116">
        <v>22021001</v>
      </c>
      <c r="B26" s="117" t="s">
        <v>1262</v>
      </c>
      <c r="C26" s="118">
        <v>2634000</v>
      </c>
      <c r="D26" s="118">
        <v>164720000</v>
      </c>
      <c r="E26" s="118">
        <v>2635520</v>
      </c>
      <c r="F26" s="8"/>
    </row>
    <row r="27" spans="1:6" ht="9.75" customHeight="1">
      <c r="A27" s="116">
        <v>22021002</v>
      </c>
      <c r="B27" s="117" t="s">
        <v>1292</v>
      </c>
      <c r="C27" s="118">
        <v>3123000</v>
      </c>
      <c r="D27" s="118">
        <v>616540340</v>
      </c>
      <c r="E27" s="118">
        <v>9864650</v>
      </c>
      <c r="F27" s="8"/>
    </row>
    <row r="28" spans="1:6" ht="10" customHeight="1">
      <c r="A28" s="116">
        <v>22021041</v>
      </c>
      <c r="B28" s="117" t="s">
        <v>1319</v>
      </c>
      <c r="C28" s="8"/>
      <c r="D28" s="118">
        <v>146827260</v>
      </c>
      <c r="E28" s="118">
        <v>2349240</v>
      </c>
      <c r="F28" s="8"/>
    </row>
    <row r="29" spans="1:6" ht="11.75" customHeight="1">
      <c r="A29" s="8"/>
      <c r="B29" s="115" t="s">
        <v>1267</v>
      </c>
      <c r="C29" s="119">
        <v>5757000</v>
      </c>
      <c r="D29" s="119">
        <v>928087600</v>
      </c>
      <c r="E29" s="119">
        <v>14849410</v>
      </c>
      <c r="F29" s="120" t="s">
        <v>476</v>
      </c>
    </row>
    <row r="30" spans="1:6" ht="11.75" customHeight="1">
      <c r="A30" s="8"/>
      <c r="B30" s="115" t="s">
        <v>1268</v>
      </c>
      <c r="C30" s="119">
        <v>30000000</v>
      </c>
      <c r="D30" s="119">
        <v>1500000000</v>
      </c>
      <c r="E30" s="119">
        <v>24000000</v>
      </c>
      <c r="F30" s="120" t="s">
        <v>476</v>
      </c>
    </row>
  </sheetData>
  <mergeCells count="4">
    <mergeCell ref="A1:G1"/>
    <mergeCell ref="A2:A3"/>
    <mergeCell ref="B2:B3"/>
    <mergeCell ref="B22:C22"/>
  </mergeCells>
  <pageMargins left="0.7" right="0.7" top="0.75" bottom="0.75" header="0.3" footer="0.3"/>
  <extLst>
    <ext xmlns:mx="http://schemas.microsoft.com/office/mac/excel/2008/main" uri="{64002731-A6B0-56B0-2670-7721B7C09600}">
      <mx:PLV Mode="0" OnePage="0" WScale="0"/>
    </ext>
  </extLst>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workbookViewId="0">
      <selection sqref="A1:G1"/>
    </sheetView>
  </sheetViews>
  <sheetFormatPr baseColWidth="10" defaultColWidth="8.83203125" defaultRowHeight="12" x14ac:dyDescent="0"/>
  <cols>
    <col min="1" max="1" width="12" customWidth="1"/>
    <col min="2" max="2" width="38.1640625" customWidth="1"/>
    <col min="3" max="3" width="17.1640625" customWidth="1"/>
    <col min="4" max="4" width="16.83203125" customWidth="1"/>
    <col min="5" max="6" width="17.1640625" customWidth="1"/>
    <col min="7" max="7" width="12.83203125" customWidth="1"/>
  </cols>
  <sheetData>
    <row r="1" spans="1:7" ht="16.5" customHeight="1">
      <c r="A1" s="294" t="s">
        <v>1322</v>
      </c>
      <c r="B1" s="294"/>
      <c r="C1" s="294"/>
      <c r="D1" s="294"/>
      <c r="E1" s="294"/>
      <c r="F1" s="294"/>
      <c r="G1" s="294"/>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10" customHeight="1">
      <c r="A7" s="116">
        <v>22020101</v>
      </c>
      <c r="B7" s="117" t="s">
        <v>1238</v>
      </c>
      <c r="C7" s="118">
        <v>650000</v>
      </c>
      <c r="D7" s="118">
        <v>650000</v>
      </c>
      <c r="E7" s="118">
        <v>236610</v>
      </c>
      <c r="F7" s="8"/>
    </row>
    <row r="8" spans="1:7" ht="10" customHeight="1">
      <c r="A8" s="8"/>
      <c r="B8" s="115" t="s">
        <v>1240</v>
      </c>
      <c r="C8" s="119">
        <v>650000</v>
      </c>
      <c r="D8" s="119">
        <v>650000</v>
      </c>
      <c r="E8" s="119">
        <v>236610</v>
      </c>
      <c r="F8" s="120" t="s">
        <v>476</v>
      </c>
    </row>
    <row r="9" spans="1:7" ht="9.75" customHeight="1">
      <c r="A9" s="114">
        <v>220202</v>
      </c>
      <c r="B9" s="115" t="s">
        <v>1241</v>
      </c>
      <c r="C9" s="8"/>
      <c r="D9" s="8"/>
      <c r="E9" s="8"/>
      <c r="F9" s="8"/>
    </row>
    <row r="10" spans="1:7" ht="9.75" customHeight="1">
      <c r="A10" s="116">
        <v>22020202</v>
      </c>
      <c r="B10" s="117" t="s">
        <v>1242</v>
      </c>
      <c r="C10" s="118">
        <v>250000</v>
      </c>
      <c r="D10" s="118">
        <v>250000</v>
      </c>
      <c r="E10" s="118">
        <v>91000</v>
      </c>
      <c r="F10" s="8"/>
    </row>
    <row r="11" spans="1:7" ht="9.75" customHeight="1">
      <c r="A11" s="116">
        <v>22020203</v>
      </c>
      <c r="B11" s="117" t="s">
        <v>1243</v>
      </c>
      <c r="C11" s="118">
        <v>23645000</v>
      </c>
      <c r="D11" s="118">
        <v>25000000</v>
      </c>
      <c r="E11" s="118">
        <v>9100210</v>
      </c>
      <c r="F11" s="118">
        <v>9100210</v>
      </c>
    </row>
    <row r="12" spans="1:7" ht="10" customHeight="1">
      <c r="A12" s="116">
        <v>22020210</v>
      </c>
      <c r="B12" s="117" t="s">
        <v>1323</v>
      </c>
      <c r="C12" s="118">
        <v>220000</v>
      </c>
      <c r="D12" s="118">
        <v>220000</v>
      </c>
      <c r="E12" s="118">
        <v>80080</v>
      </c>
      <c r="F12" s="118">
        <v>80080</v>
      </c>
    </row>
    <row r="13" spans="1:7" ht="10" customHeight="1">
      <c r="A13" s="8"/>
      <c r="B13" s="115" t="s">
        <v>1244</v>
      </c>
      <c r="C13" s="119">
        <v>24115000</v>
      </c>
      <c r="D13" s="119">
        <v>25470000</v>
      </c>
      <c r="E13" s="119">
        <v>9271290</v>
      </c>
      <c r="F13" s="119">
        <v>9180290</v>
      </c>
    </row>
    <row r="14" spans="1:7" ht="9.75" customHeight="1">
      <c r="A14" s="114">
        <v>220203</v>
      </c>
      <c r="B14" s="115" t="s">
        <v>1245</v>
      </c>
      <c r="C14" s="8"/>
      <c r="D14" s="8"/>
      <c r="E14" s="8"/>
      <c r="F14" s="8"/>
    </row>
    <row r="15" spans="1:7" ht="9.75" customHeight="1">
      <c r="A15" s="116">
        <v>22020301</v>
      </c>
      <c r="B15" s="117" t="s">
        <v>1246</v>
      </c>
      <c r="C15" s="199" t="s">
        <v>1324</v>
      </c>
      <c r="D15" s="118">
        <v>280000</v>
      </c>
      <c r="E15" s="118">
        <v>101920</v>
      </c>
      <c r="F15" s="8"/>
    </row>
    <row r="16" spans="1:7" ht="9.75" customHeight="1">
      <c r="A16" s="116">
        <v>22020305</v>
      </c>
      <c r="B16" s="117" t="s">
        <v>1249</v>
      </c>
      <c r="C16" s="118">
        <v>150000</v>
      </c>
      <c r="D16" s="118">
        <v>150000</v>
      </c>
      <c r="E16" s="118">
        <v>54600</v>
      </c>
      <c r="F16" s="8"/>
    </row>
    <row r="17" spans="1:6" ht="9.75" customHeight="1">
      <c r="A17" s="116">
        <v>22020306</v>
      </c>
      <c r="B17" s="117" t="s">
        <v>1325</v>
      </c>
      <c r="C17" s="118">
        <v>70000</v>
      </c>
      <c r="D17" s="118">
        <v>70000</v>
      </c>
      <c r="E17" s="118">
        <v>25480</v>
      </c>
      <c r="F17" s="8"/>
    </row>
    <row r="18" spans="1:6" ht="9.75" customHeight="1">
      <c r="A18" s="116">
        <v>22020308</v>
      </c>
      <c r="B18" s="117" t="s">
        <v>1326</v>
      </c>
      <c r="C18" s="118">
        <v>150000</v>
      </c>
      <c r="D18" s="118">
        <v>150000</v>
      </c>
      <c r="E18" s="118">
        <v>54600</v>
      </c>
      <c r="F18" s="8"/>
    </row>
    <row r="19" spans="1:6" ht="9.75" customHeight="1">
      <c r="A19" s="116">
        <v>22020309</v>
      </c>
      <c r="B19" s="117" t="s">
        <v>1273</v>
      </c>
      <c r="C19" s="118">
        <v>70000</v>
      </c>
      <c r="D19" s="118">
        <v>70000</v>
      </c>
      <c r="E19" s="118">
        <v>25480</v>
      </c>
      <c r="F19" s="8"/>
    </row>
    <row r="20" spans="1:6" ht="10" customHeight="1">
      <c r="A20" s="116">
        <v>22020310</v>
      </c>
      <c r="B20" s="117" t="s">
        <v>1327</v>
      </c>
      <c r="C20" s="118">
        <v>150000</v>
      </c>
      <c r="D20" s="118">
        <v>150000</v>
      </c>
      <c r="E20" s="118">
        <v>54600</v>
      </c>
      <c r="F20" s="118">
        <v>54600</v>
      </c>
    </row>
    <row r="21" spans="1:6" ht="10" customHeight="1">
      <c r="A21" s="8"/>
      <c r="B21" s="115" t="s">
        <v>1250</v>
      </c>
      <c r="C21" s="119">
        <v>870000</v>
      </c>
      <c r="D21" s="119">
        <v>870000</v>
      </c>
      <c r="E21" s="119">
        <v>316680</v>
      </c>
      <c r="F21" s="119">
        <v>54600</v>
      </c>
    </row>
    <row r="22" spans="1:6" ht="9.75" customHeight="1">
      <c r="A22" s="114">
        <v>220204</v>
      </c>
      <c r="B22" s="115" t="s">
        <v>1251</v>
      </c>
      <c r="C22" s="8"/>
      <c r="D22" s="8"/>
      <c r="E22" s="8"/>
      <c r="F22" s="8"/>
    </row>
    <row r="23" spans="1:6" ht="9.75" customHeight="1">
      <c r="A23" s="116">
        <v>22020401</v>
      </c>
      <c r="B23" s="117" t="s">
        <v>1275</v>
      </c>
      <c r="C23" s="118">
        <v>180000</v>
      </c>
      <c r="D23" s="118">
        <v>180000</v>
      </c>
      <c r="E23" s="118">
        <v>65520</v>
      </c>
      <c r="F23" s="8"/>
    </row>
    <row r="24" spans="1:6" ht="9.75" customHeight="1">
      <c r="A24" s="116">
        <v>22020402</v>
      </c>
      <c r="B24" s="117" t="s">
        <v>1276</v>
      </c>
      <c r="C24" s="118">
        <v>250000</v>
      </c>
      <c r="D24" s="118">
        <v>250000</v>
      </c>
      <c r="E24" s="118">
        <v>91000</v>
      </c>
      <c r="F24" s="8"/>
    </row>
    <row r="25" spans="1:6" ht="9.75" customHeight="1">
      <c r="A25" s="116">
        <v>22020403</v>
      </c>
      <c r="B25" s="117" t="s">
        <v>1277</v>
      </c>
      <c r="C25" s="118">
        <v>300000</v>
      </c>
      <c r="D25" s="118">
        <v>300000</v>
      </c>
      <c r="E25" s="118">
        <v>109200</v>
      </c>
      <c r="F25" s="8"/>
    </row>
    <row r="26" spans="1:6" ht="9.75" customHeight="1">
      <c r="A26" s="116">
        <v>22020404</v>
      </c>
      <c r="B26" s="117" t="s">
        <v>1278</v>
      </c>
      <c r="C26" s="118">
        <v>300000</v>
      </c>
      <c r="D26" s="118">
        <v>300000</v>
      </c>
      <c r="E26" s="118">
        <v>109200</v>
      </c>
      <c r="F26" s="8"/>
    </row>
    <row r="27" spans="1:6" ht="9.75" customHeight="1">
      <c r="A27" s="116">
        <v>22020405</v>
      </c>
      <c r="B27" s="117" t="s">
        <v>1252</v>
      </c>
      <c r="C27" s="118">
        <v>175000</v>
      </c>
      <c r="D27" s="118">
        <v>175000</v>
      </c>
      <c r="E27" s="118">
        <v>63700</v>
      </c>
      <c r="F27" s="8"/>
    </row>
    <row r="28" spans="1:6" ht="10" customHeight="1">
      <c r="A28" s="116">
        <v>22020411</v>
      </c>
      <c r="B28" s="117" t="s">
        <v>1328</v>
      </c>
      <c r="C28" s="118">
        <v>400000</v>
      </c>
      <c r="D28" s="118">
        <v>400000</v>
      </c>
      <c r="E28" s="118">
        <v>145600</v>
      </c>
      <c r="F28" s="8"/>
    </row>
    <row r="29" spans="1:6" ht="10" customHeight="1">
      <c r="A29" s="8"/>
      <c r="B29" s="115" t="s">
        <v>1253</v>
      </c>
      <c r="C29" s="119">
        <v>1605000</v>
      </c>
      <c r="D29" s="119">
        <v>1605000</v>
      </c>
      <c r="E29" s="119">
        <v>584220</v>
      </c>
      <c r="F29" s="120" t="s">
        <v>476</v>
      </c>
    </row>
    <row r="30" spans="1:6" ht="9.75" customHeight="1">
      <c r="A30" s="114">
        <v>220205</v>
      </c>
      <c r="B30" s="115" t="s">
        <v>1281</v>
      </c>
      <c r="C30" s="8"/>
      <c r="D30" s="8"/>
      <c r="E30" s="8"/>
      <c r="F30" s="8"/>
    </row>
    <row r="31" spans="1:6" ht="10" customHeight="1">
      <c r="A31" s="116">
        <v>22020501</v>
      </c>
      <c r="B31" s="117" t="s">
        <v>1282</v>
      </c>
      <c r="C31" s="118">
        <v>700000</v>
      </c>
      <c r="D31" s="118">
        <v>700000</v>
      </c>
      <c r="E31" s="118">
        <v>254810</v>
      </c>
      <c r="F31" s="118">
        <v>254810</v>
      </c>
    </row>
    <row r="32" spans="1:6" ht="10" customHeight="1">
      <c r="A32" s="8"/>
      <c r="B32" s="115" t="s">
        <v>1283</v>
      </c>
      <c r="C32" s="119">
        <v>700000</v>
      </c>
      <c r="D32" s="119">
        <v>700000</v>
      </c>
      <c r="E32" s="119">
        <v>254810</v>
      </c>
      <c r="F32" s="119">
        <v>254810</v>
      </c>
    </row>
    <row r="33" spans="1:6" ht="9.75" customHeight="1">
      <c r="A33" s="114">
        <v>220206</v>
      </c>
      <c r="B33" s="115" t="s">
        <v>1284</v>
      </c>
      <c r="C33" s="8"/>
      <c r="D33" s="8"/>
      <c r="E33" s="8"/>
      <c r="F33" s="8"/>
    </row>
    <row r="34" spans="1:6" ht="9.75" customHeight="1">
      <c r="A34" s="116">
        <v>22020601</v>
      </c>
      <c r="B34" s="117" t="s">
        <v>1285</v>
      </c>
      <c r="C34" s="118">
        <v>40000</v>
      </c>
      <c r="D34" s="118">
        <v>40000</v>
      </c>
      <c r="E34" s="118">
        <v>14560</v>
      </c>
      <c r="F34" s="8"/>
    </row>
    <row r="35" spans="1:6" ht="10" customHeight="1">
      <c r="A35" s="116">
        <v>22020605</v>
      </c>
      <c r="B35" s="117" t="s">
        <v>1303</v>
      </c>
      <c r="C35" s="118">
        <v>60000</v>
      </c>
      <c r="D35" s="118">
        <v>60000</v>
      </c>
      <c r="E35" s="118">
        <v>21840</v>
      </c>
      <c r="F35" s="118">
        <v>21840</v>
      </c>
    </row>
    <row r="36" spans="1:6" ht="10" customHeight="1">
      <c r="A36" s="8"/>
      <c r="B36" s="115" t="s">
        <v>1286</v>
      </c>
      <c r="C36" s="119">
        <v>100000</v>
      </c>
      <c r="D36" s="119">
        <v>100000</v>
      </c>
      <c r="E36" s="119">
        <v>36400</v>
      </c>
      <c r="F36" s="119">
        <v>21840</v>
      </c>
    </row>
    <row r="37" spans="1:6" ht="9.75" customHeight="1">
      <c r="A37" s="114">
        <v>220208</v>
      </c>
      <c r="B37" s="115" t="s">
        <v>1257</v>
      </c>
      <c r="C37" s="8"/>
      <c r="D37" s="8"/>
      <c r="E37" s="8"/>
      <c r="F37" s="8"/>
    </row>
    <row r="38" spans="1:6" ht="9.75" customHeight="1">
      <c r="A38" s="116">
        <v>22020801</v>
      </c>
      <c r="B38" s="117" t="s">
        <v>1258</v>
      </c>
      <c r="C38" s="118">
        <v>100000</v>
      </c>
      <c r="D38" s="118">
        <v>100000</v>
      </c>
      <c r="E38" s="118">
        <v>36400</v>
      </c>
      <c r="F38" s="8"/>
    </row>
    <row r="39" spans="1:6" ht="10" customHeight="1">
      <c r="A39" s="116">
        <v>22020803</v>
      </c>
      <c r="B39" s="117" t="s">
        <v>1259</v>
      </c>
      <c r="C39" s="118">
        <v>130000</v>
      </c>
      <c r="D39" s="118">
        <v>130000</v>
      </c>
      <c r="E39" s="118">
        <v>47320</v>
      </c>
      <c r="F39" s="8"/>
    </row>
    <row r="40" spans="1:6" ht="10" customHeight="1">
      <c r="A40" s="8"/>
      <c r="B40" s="115" t="s">
        <v>1260</v>
      </c>
      <c r="C40" s="119">
        <v>230000</v>
      </c>
      <c r="D40" s="119">
        <v>230000</v>
      </c>
      <c r="E40" s="119">
        <v>83720</v>
      </c>
      <c r="F40" s="120" t="s">
        <v>476</v>
      </c>
    </row>
    <row r="41" spans="1:6" ht="9.75" customHeight="1">
      <c r="A41" s="114">
        <v>220209</v>
      </c>
      <c r="B41" s="115" t="s">
        <v>1288</v>
      </c>
      <c r="C41" s="8"/>
      <c r="D41" s="8"/>
      <c r="E41" s="8"/>
      <c r="F41" s="8"/>
    </row>
    <row r="42" spans="1:6" ht="10" customHeight="1">
      <c r="A42" s="116">
        <v>22020901</v>
      </c>
      <c r="B42" s="117" t="s">
        <v>1289</v>
      </c>
      <c r="C42" s="118">
        <v>70000</v>
      </c>
      <c r="D42" s="118">
        <v>70000</v>
      </c>
      <c r="E42" s="118">
        <v>25480</v>
      </c>
      <c r="F42" s="8"/>
    </row>
    <row r="43" spans="1:6" ht="10" customHeight="1">
      <c r="A43" s="8"/>
      <c r="B43" s="115" t="s">
        <v>1291</v>
      </c>
      <c r="C43" s="119">
        <v>70000</v>
      </c>
      <c r="D43" s="119">
        <v>70000</v>
      </c>
      <c r="E43" s="119">
        <v>25480</v>
      </c>
      <c r="F43" s="120" t="s">
        <v>476</v>
      </c>
    </row>
    <row r="44" spans="1:6" ht="9.75" customHeight="1">
      <c r="A44" s="114">
        <v>220210</v>
      </c>
      <c r="B44" s="115" t="s">
        <v>1261</v>
      </c>
      <c r="C44" s="8"/>
      <c r="D44" s="8"/>
      <c r="E44" s="8"/>
      <c r="F44" s="8"/>
    </row>
    <row r="45" spans="1:6" ht="9.75" customHeight="1">
      <c r="A45" s="116">
        <v>22021001</v>
      </c>
      <c r="B45" s="117" t="s">
        <v>1262</v>
      </c>
      <c r="C45" s="118">
        <v>70000</v>
      </c>
      <c r="D45" s="118">
        <v>70000</v>
      </c>
      <c r="E45" s="118">
        <v>25500</v>
      </c>
      <c r="F45" s="8"/>
    </row>
    <row r="46" spans="1:6" ht="9.75" customHeight="1">
      <c r="A46" s="116">
        <v>22021003</v>
      </c>
      <c r="B46" s="117" t="s">
        <v>1263</v>
      </c>
      <c r="C46" s="118">
        <v>100000</v>
      </c>
      <c r="D46" s="118">
        <v>100000</v>
      </c>
      <c r="E46" s="118">
        <v>36400</v>
      </c>
      <c r="F46" s="8"/>
    </row>
    <row r="47" spans="1:6" ht="9.75" customHeight="1">
      <c r="A47" s="116">
        <v>22021007</v>
      </c>
      <c r="B47" s="117" t="s">
        <v>1293</v>
      </c>
      <c r="C47" s="118">
        <v>150000</v>
      </c>
      <c r="D47" s="118">
        <v>150000</v>
      </c>
      <c r="E47" s="118">
        <v>54600</v>
      </c>
      <c r="F47" s="8"/>
    </row>
    <row r="48" spans="1:6" ht="9.75" customHeight="1">
      <c r="A48" s="116">
        <v>22021008</v>
      </c>
      <c r="B48" s="117" t="s">
        <v>1265</v>
      </c>
      <c r="C48" s="118">
        <v>310000</v>
      </c>
      <c r="D48" s="118">
        <v>310000</v>
      </c>
      <c r="E48" s="118">
        <v>112840</v>
      </c>
      <c r="F48" s="8"/>
    </row>
    <row r="49" spans="1:6" ht="9.75" customHeight="1">
      <c r="A49" s="116">
        <v>22021010</v>
      </c>
      <c r="B49" s="117" t="s">
        <v>1329</v>
      </c>
      <c r="C49" s="118">
        <v>250000</v>
      </c>
      <c r="D49" s="118">
        <v>250000</v>
      </c>
      <c r="E49" s="118">
        <v>91000</v>
      </c>
      <c r="F49" s="8"/>
    </row>
    <row r="50" spans="1:6" ht="9.75" customHeight="1">
      <c r="A50" s="116">
        <v>22021014</v>
      </c>
      <c r="B50" s="117" t="s">
        <v>1266</v>
      </c>
      <c r="C50" s="118">
        <v>850000</v>
      </c>
      <c r="D50" s="118">
        <v>850000</v>
      </c>
      <c r="E50" s="118">
        <v>309410</v>
      </c>
      <c r="F50" s="8"/>
    </row>
    <row r="51" spans="1:6" ht="9.75" customHeight="1">
      <c r="A51" s="116">
        <v>22021041</v>
      </c>
      <c r="B51" s="117" t="s">
        <v>1319</v>
      </c>
      <c r="C51" s="118">
        <v>825000</v>
      </c>
      <c r="D51" s="118">
        <v>825000</v>
      </c>
      <c r="E51" s="118">
        <v>300310</v>
      </c>
      <c r="F51" s="8"/>
    </row>
    <row r="52" spans="1:6" ht="10" customHeight="1">
      <c r="A52" s="116">
        <v>22021042</v>
      </c>
      <c r="B52" s="117" t="s">
        <v>1330</v>
      </c>
      <c r="C52" s="118">
        <v>105000</v>
      </c>
      <c r="D52" s="118">
        <v>105000</v>
      </c>
      <c r="E52" s="118">
        <v>38220</v>
      </c>
      <c r="F52" s="8"/>
    </row>
    <row r="53" spans="1:6" ht="11.75" customHeight="1">
      <c r="A53" s="8"/>
      <c r="B53" s="115" t="s">
        <v>1267</v>
      </c>
      <c r="C53" s="119">
        <v>2660000</v>
      </c>
      <c r="D53" s="119">
        <v>2660000</v>
      </c>
      <c r="E53" s="119">
        <v>968280</v>
      </c>
      <c r="F53" s="120" t="s">
        <v>476</v>
      </c>
    </row>
    <row r="54" spans="1:6" ht="11.75" customHeight="1">
      <c r="A54" s="8"/>
      <c r="B54" s="115" t="s">
        <v>1268</v>
      </c>
      <c r="C54" s="119">
        <v>31000000</v>
      </c>
      <c r="D54" s="119">
        <v>32355000</v>
      </c>
      <c r="E54" s="119">
        <v>11777490</v>
      </c>
      <c r="F54" s="119">
        <v>9511540</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3" t="s">
        <v>464</v>
      </c>
      <c r="B1" s="393"/>
      <c r="C1" s="393"/>
      <c r="D1" s="393"/>
      <c r="E1" s="393"/>
      <c r="F1" s="393"/>
      <c r="G1" s="393"/>
    </row>
    <row r="2" spans="1:7" ht="39" customHeight="1">
      <c r="A2" s="386" t="s">
        <v>1234</v>
      </c>
      <c r="B2" s="388" t="s">
        <v>467</v>
      </c>
      <c r="C2" s="200" t="s">
        <v>1331</v>
      </c>
      <c r="D2" s="200" t="s">
        <v>1332</v>
      </c>
      <c r="E2" s="200" t="s">
        <v>1333</v>
      </c>
      <c r="F2" s="201" t="s">
        <v>1334</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10" customHeight="1">
      <c r="A7" s="116">
        <v>22020101</v>
      </c>
      <c r="B7" s="117" t="s">
        <v>1238</v>
      </c>
      <c r="C7" s="118">
        <v>500000</v>
      </c>
      <c r="D7" s="118">
        <v>540000</v>
      </c>
      <c r="E7" s="118">
        <v>58700</v>
      </c>
      <c r="F7" s="8"/>
    </row>
    <row r="8" spans="1:7" ht="10" customHeight="1">
      <c r="A8" s="8"/>
      <c r="B8" s="115" t="s">
        <v>1240</v>
      </c>
      <c r="C8" s="119">
        <v>500000</v>
      </c>
      <c r="D8" s="119">
        <v>540000</v>
      </c>
      <c r="E8" s="119">
        <v>58700</v>
      </c>
      <c r="F8" s="120" t="s">
        <v>476</v>
      </c>
    </row>
    <row r="9" spans="1:7" ht="9.75" customHeight="1">
      <c r="A9" s="114">
        <v>220203</v>
      </c>
      <c r="B9" s="115" t="s">
        <v>1245</v>
      </c>
      <c r="C9" s="8"/>
      <c r="D9" s="8"/>
      <c r="E9" s="8"/>
      <c r="F9" s="8"/>
    </row>
    <row r="10" spans="1:7" ht="10" customHeight="1">
      <c r="A10" s="116">
        <v>22020301</v>
      </c>
      <c r="B10" s="117" t="s">
        <v>1246</v>
      </c>
      <c r="C10" s="199" t="s">
        <v>1335</v>
      </c>
      <c r="D10" s="118">
        <v>1170000</v>
      </c>
      <c r="E10" s="118">
        <v>127170</v>
      </c>
      <c r="F10" s="8"/>
    </row>
    <row r="11" spans="1:7" ht="10" customHeight="1">
      <c r="A11" s="8"/>
      <c r="B11" s="115" t="s">
        <v>1250</v>
      </c>
      <c r="C11" s="119">
        <v>1800000</v>
      </c>
      <c r="D11" s="119">
        <v>1170000</v>
      </c>
      <c r="E11" s="119">
        <v>127170</v>
      </c>
      <c r="F11" s="120" t="s">
        <v>476</v>
      </c>
    </row>
    <row r="12" spans="1:7" ht="9.75" customHeight="1">
      <c r="A12" s="114">
        <v>220204</v>
      </c>
      <c r="B12" s="115" t="s">
        <v>1251</v>
      </c>
      <c r="C12" s="8"/>
      <c r="D12" s="8"/>
      <c r="E12" s="8"/>
      <c r="F12" s="8"/>
    </row>
    <row r="13" spans="1:7" ht="9.75" customHeight="1">
      <c r="A13" s="116">
        <v>22020401</v>
      </c>
      <c r="B13" s="117" t="s">
        <v>1275</v>
      </c>
      <c r="C13" s="118">
        <v>1200000</v>
      </c>
      <c r="D13" s="118">
        <v>930000</v>
      </c>
      <c r="E13" s="118">
        <v>101090</v>
      </c>
      <c r="F13" s="8"/>
    </row>
    <row r="14" spans="1:7" ht="9.75" customHeight="1">
      <c r="A14" s="116">
        <v>22020404</v>
      </c>
      <c r="B14" s="117" t="s">
        <v>1278</v>
      </c>
      <c r="C14" s="118">
        <v>1200000</v>
      </c>
      <c r="D14" s="118">
        <v>990000</v>
      </c>
      <c r="E14" s="118">
        <v>107610</v>
      </c>
      <c r="F14" s="8"/>
    </row>
    <row r="15" spans="1:7" ht="10" customHeight="1">
      <c r="A15" s="116">
        <v>22020405</v>
      </c>
      <c r="B15" s="117" t="s">
        <v>1252</v>
      </c>
      <c r="C15" s="118">
        <v>500000</v>
      </c>
      <c r="D15" s="118">
        <v>480000</v>
      </c>
      <c r="E15" s="118">
        <v>52170</v>
      </c>
      <c r="F15" s="8"/>
    </row>
    <row r="16" spans="1:7" ht="10" customHeight="1">
      <c r="A16" s="8"/>
      <c r="B16" s="115" t="s">
        <v>1253</v>
      </c>
      <c r="C16" s="119">
        <v>2900000</v>
      </c>
      <c r="D16" s="119">
        <v>2400000</v>
      </c>
      <c r="E16" s="119">
        <v>260870</v>
      </c>
      <c r="F16" s="120" t="s">
        <v>476</v>
      </c>
    </row>
    <row r="17" spans="1:6" ht="10" customHeight="1">
      <c r="A17" s="8"/>
      <c r="B17" s="115" t="s">
        <v>1256</v>
      </c>
      <c r="C17" s="120" t="s">
        <v>476</v>
      </c>
      <c r="D17" s="120" t="s">
        <v>476</v>
      </c>
      <c r="E17" s="120" t="s">
        <v>476</v>
      </c>
      <c r="F17" s="120" t="s">
        <v>476</v>
      </c>
    </row>
    <row r="18" spans="1:6" ht="9.75" customHeight="1">
      <c r="A18" s="114">
        <v>220208</v>
      </c>
      <c r="B18" s="115" t="s">
        <v>1257</v>
      </c>
      <c r="C18" s="8"/>
      <c r="D18" s="8"/>
      <c r="E18" s="8"/>
      <c r="F18" s="8"/>
    </row>
    <row r="19" spans="1:6" ht="10" customHeight="1">
      <c r="A19" s="116">
        <v>22020801</v>
      </c>
      <c r="B19" s="117" t="s">
        <v>1258</v>
      </c>
      <c r="C19" s="118">
        <v>600000</v>
      </c>
      <c r="D19" s="118">
        <v>990000</v>
      </c>
      <c r="E19" s="118">
        <v>107600</v>
      </c>
      <c r="F19" s="8"/>
    </row>
    <row r="20" spans="1:6" ht="10" customHeight="1">
      <c r="A20" s="8"/>
      <c r="B20" s="115" t="s">
        <v>1260</v>
      </c>
      <c r="C20" s="119">
        <v>600000</v>
      </c>
      <c r="D20" s="119">
        <v>990000</v>
      </c>
      <c r="E20" s="119">
        <v>107600</v>
      </c>
      <c r="F20" s="120" t="s">
        <v>476</v>
      </c>
    </row>
    <row r="21" spans="1:6" ht="9.75" customHeight="1">
      <c r="A21" s="114">
        <v>220210</v>
      </c>
      <c r="B21" s="115" t="s">
        <v>1261</v>
      </c>
      <c r="C21" s="8"/>
      <c r="D21" s="8"/>
      <c r="E21" s="8"/>
      <c r="F21" s="8"/>
    </row>
    <row r="22" spans="1:6" ht="9.75" customHeight="1">
      <c r="A22" s="116">
        <v>22021001</v>
      </c>
      <c r="B22" s="117" t="s">
        <v>1262</v>
      </c>
      <c r="C22" s="118">
        <v>4200000</v>
      </c>
      <c r="D22" s="118">
        <v>900000</v>
      </c>
      <c r="E22" s="118">
        <v>97830</v>
      </c>
      <c r="F22" s="8"/>
    </row>
    <row r="23" spans="1:6" ht="9.75" customHeight="1">
      <c r="A23" s="116">
        <v>22021008</v>
      </c>
      <c r="B23" s="117" t="s">
        <v>1265</v>
      </c>
      <c r="C23" s="8"/>
      <c r="D23" s="118">
        <v>40000000</v>
      </c>
      <c r="E23" s="118">
        <v>4347830</v>
      </c>
      <c r="F23" s="8"/>
    </row>
    <row r="24" spans="1:6" ht="11.75" customHeight="1">
      <c r="A24" s="8"/>
      <c r="B24" s="115" t="s">
        <v>1267</v>
      </c>
      <c r="C24" s="119">
        <v>4200000</v>
      </c>
      <c r="D24" s="119">
        <v>40900000</v>
      </c>
      <c r="E24" s="119">
        <v>4445660</v>
      </c>
      <c r="F24" s="120" t="s">
        <v>476</v>
      </c>
    </row>
    <row r="25" spans="1:6" ht="11.75" customHeight="1">
      <c r="A25" s="8"/>
      <c r="B25" s="115" t="s">
        <v>1268</v>
      </c>
      <c r="C25" s="119">
        <v>10000000</v>
      </c>
      <c r="D25" s="119">
        <v>46000000</v>
      </c>
      <c r="E25" s="119">
        <v>5000000</v>
      </c>
      <c r="F25"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5" customHeight="1">
      <c r="A1" s="302" t="s">
        <v>1336</v>
      </c>
      <c r="B1" s="302"/>
      <c r="C1" s="302"/>
      <c r="D1" s="302"/>
      <c r="E1" s="302"/>
      <c r="F1" s="302"/>
      <c r="G1" s="302"/>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10" customHeight="1">
      <c r="A7" s="116">
        <v>22020101</v>
      </c>
      <c r="B7" s="117" t="s">
        <v>1238</v>
      </c>
      <c r="C7" s="118">
        <v>2500000</v>
      </c>
      <c r="D7" s="118">
        <v>2770000</v>
      </c>
      <c r="E7" s="118">
        <v>639720</v>
      </c>
      <c r="F7" s="8"/>
    </row>
    <row r="8" spans="1:7" ht="10" customHeight="1">
      <c r="A8" s="8"/>
      <c r="B8" s="115" t="s">
        <v>1240</v>
      </c>
      <c r="C8" s="119">
        <v>2500000</v>
      </c>
      <c r="D8" s="119">
        <v>2770000</v>
      </c>
      <c r="E8" s="119">
        <v>639720</v>
      </c>
      <c r="F8" s="120" t="s">
        <v>476</v>
      </c>
    </row>
    <row r="9" spans="1:7" ht="9.75" customHeight="1">
      <c r="A9" s="114">
        <v>220202</v>
      </c>
      <c r="B9" s="115" t="s">
        <v>1241</v>
      </c>
      <c r="C9" s="8"/>
      <c r="D9" s="8"/>
      <c r="E9" s="8"/>
      <c r="F9" s="8"/>
    </row>
    <row r="10" spans="1:7" ht="10" customHeight="1">
      <c r="A10" s="116">
        <v>22020202</v>
      </c>
      <c r="B10" s="117" t="s">
        <v>1242</v>
      </c>
      <c r="C10" s="118">
        <v>250000</v>
      </c>
      <c r="D10" s="118">
        <v>250000</v>
      </c>
      <c r="E10" s="118">
        <v>57740</v>
      </c>
      <c r="F10" s="8"/>
    </row>
    <row r="11" spans="1:7" ht="10" customHeight="1">
      <c r="A11" s="8"/>
      <c r="B11" s="115" t="s">
        <v>1244</v>
      </c>
      <c r="C11" s="119">
        <v>250000</v>
      </c>
      <c r="D11" s="119">
        <v>250000</v>
      </c>
      <c r="E11" s="119">
        <v>57740</v>
      </c>
      <c r="F11" s="120" t="s">
        <v>476</v>
      </c>
    </row>
    <row r="12" spans="1:7" ht="9.75" customHeight="1">
      <c r="A12" s="114">
        <v>220203</v>
      </c>
      <c r="B12" s="115" t="s">
        <v>1245</v>
      </c>
      <c r="C12" s="8"/>
      <c r="D12" s="8"/>
      <c r="E12" s="8"/>
      <c r="F12" s="8"/>
    </row>
    <row r="13" spans="1:7" ht="9.75" customHeight="1">
      <c r="A13" s="116">
        <v>22020301</v>
      </c>
      <c r="B13" s="117" t="s">
        <v>1246</v>
      </c>
      <c r="C13" s="199" t="s">
        <v>1337</v>
      </c>
      <c r="D13" s="118">
        <v>750000</v>
      </c>
      <c r="E13" s="118">
        <v>173210</v>
      </c>
      <c r="F13" s="8"/>
    </row>
    <row r="14" spans="1:7" ht="9.75" customHeight="1">
      <c r="A14" s="116">
        <v>22020303</v>
      </c>
      <c r="B14" s="117" t="s">
        <v>1248</v>
      </c>
      <c r="C14" s="118">
        <v>100000</v>
      </c>
      <c r="D14" s="118">
        <v>30000</v>
      </c>
      <c r="E14" s="118">
        <v>6930</v>
      </c>
      <c r="F14" s="8"/>
    </row>
    <row r="15" spans="1:7" ht="10" customHeight="1">
      <c r="A15" s="116">
        <v>22020306</v>
      </c>
      <c r="B15" s="117" t="s">
        <v>1325</v>
      </c>
      <c r="C15" s="118">
        <v>480000</v>
      </c>
      <c r="D15" s="118">
        <v>400000</v>
      </c>
      <c r="E15" s="118">
        <v>92380</v>
      </c>
      <c r="F15" s="8"/>
    </row>
    <row r="16" spans="1:7" ht="10" customHeight="1">
      <c r="A16" s="8"/>
      <c r="B16" s="115" t="s">
        <v>1250</v>
      </c>
      <c r="C16" s="119">
        <v>1580000</v>
      </c>
      <c r="D16" s="119">
        <v>1180000</v>
      </c>
      <c r="E16" s="119">
        <v>272520</v>
      </c>
      <c r="F16" s="120" t="s">
        <v>476</v>
      </c>
    </row>
    <row r="17" spans="1:6" ht="9.75" customHeight="1">
      <c r="A17" s="114">
        <v>220204</v>
      </c>
      <c r="B17" s="115" t="s">
        <v>1251</v>
      </c>
      <c r="C17" s="8"/>
      <c r="D17" s="8"/>
      <c r="E17" s="8"/>
      <c r="F17" s="8"/>
    </row>
    <row r="18" spans="1:6" ht="9.75" customHeight="1">
      <c r="A18" s="116">
        <v>22020401</v>
      </c>
      <c r="B18" s="308" t="s">
        <v>1338</v>
      </c>
      <c r="C18" s="309"/>
      <c r="D18" s="118">
        <v>750000</v>
      </c>
      <c r="E18" s="118">
        <v>173210</v>
      </c>
      <c r="F18" s="8"/>
    </row>
    <row r="19" spans="1:6" ht="9.75" customHeight="1">
      <c r="A19" s="116">
        <v>22020402</v>
      </c>
      <c r="B19" s="117" t="s">
        <v>1276</v>
      </c>
      <c r="C19" s="8"/>
      <c r="D19" s="118">
        <v>300000</v>
      </c>
      <c r="E19" s="118">
        <v>69280</v>
      </c>
      <c r="F19" s="8"/>
    </row>
    <row r="20" spans="1:6" ht="9.75" customHeight="1">
      <c r="A20" s="116">
        <v>22020404</v>
      </c>
      <c r="B20" s="117" t="s">
        <v>1278</v>
      </c>
      <c r="C20" s="8"/>
      <c r="D20" s="118">
        <v>300000</v>
      </c>
      <c r="E20" s="118">
        <v>69280</v>
      </c>
      <c r="F20" s="8"/>
    </row>
    <row r="21" spans="1:6" ht="10" customHeight="1">
      <c r="A21" s="116">
        <v>22020405</v>
      </c>
      <c r="B21" s="117" t="s">
        <v>1252</v>
      </c>
      <c r="C21" s="8"/>
      <c r="D21" s="118">
        <v>250000</v>
      </c>
      <c r="E21" s="118">
        <v>57740</v>
      </c>
      <c r="F21" s="8"/>
    </row>
    <row r="22" spans="1:6" ht="10" customHeight="1">
      <c r="A22" s="8"/>
      <c r="B22" s="115" t="s">
        <v>1253</v>
      </c>
      <c r="C22" s="120" t="s">
        <v>476</v>
      </c>
      <c r="D22" s="119">
        <v>1600000</v>
      </c>
      <c r="E22" s="119">
        <v>369510</v>
      </c>
      <c r="F22" s="120" t="s">
        <v>476</v>
      </c>
    </row>
    <row r="23" spans="1:6" ht="9.75" customHeight="1">
      <c r="A23" s="114">
        <v>220205</v>
      </c>
      <c r="B23" s="115" t="s">
        <v>1281</v>
      </c>
      <c r="C23" s="8"/>
      <c r="D23" s="8"/>
      <c r="E23" s="8"/>
      <c r="F23" s="8"/>
    </row>
    <row r="24" spans="1:6" ht="10" customHeight="1">
      <c r="A24" s="116">
        <v>22020501</v>
      </c>
      <c r="B24" s="117" t="s">
        <v>1282</v>
      </c>
      <c r="C24" s="118">
        <v>3803000</v>
      </c>
      <c r="D24" s="118">
        <v>2990000</v>
      </c>
      <c r="E24" s="118">
        <v>690530</v>
      </c>
      <c r="F24" s="8"/>
    </row>
    <row r="25" spans="1:6" ht="10" customHeight="1">
      <c r="A25" s="8"/>
      <c r="B25" s="115" t="s">
        <v>1283</v>
      </c>
      <c r="C25" s="119">
        <v>3803000</v>
      </c>
      <c r="D25" s="119">
        <v>2990000</v>
      </c>
      <c r="E25" s="119">
        <v>690530</v>
      </c>
      <c r="F25" s="120" t="s">
        <v>476</v>
      </c>
    </row>
    <row r="26" spans="1:6" ht="9.75" customHeight="1">
      <c r="A26" s="114">
        <v>220206</v>
      </c>
      <c r="B26" s="115" t="s">
        <v>1284</v>
      </c>
      <c r="C26" s="8"/>
      <c r="D26" s="8"/>
      <c r="E26" s="8"/>
      <c r="F26" s="8"/>
    </row>
    <row r="27" spans="1:6" ht="10" customHeight="1">
      <c r="A27" s="116">
        <v>22020607</v>
      </c>
      <c r="B27" s="117" t="s">
        <v>1339</v>
      </c>
      <c r="C27" s="118">
        <v>4000000</v>
      </c>
      <c r="D27" s="118">
        <v>2650000</v>
      </c>
      <c r="E27" s="118">
        <v>612010</v>
      </c>
      <c r="F27" s="8"/>
    </row>
    <row r="28" spans="1:6" ht="10" customHeight="1">
      <c r="A28" s="8"/>
      <c r="B28" s="115" t="s">
        <v>1286</v>
      </c>
      <c r="C28" s="119">
        <v>4000000</v>
      </c>
      <c r="D28" s="119">
        <v>2650000</v>
      </c>
      <c r="E28" s="119">
        <v>612010</v>
      </c>
      <c r="F28" s="120" t="s">
        <v>476</v>
      </c>
    </row>
    <row r="29" spans="1:6" ht="9.75" customHeight="1">
      <c r="A29" s="114">
        <v>220208</v>
      </c>
      <c r="B29" s="115" t="s">
        <v>1257</v>
      </c>
      <c r="C29" s="8"/>
      <c r="D29" s="8"/>
      <c r="E29" s="8"/>
      <c r="F29" s="8"/>
    </row>
    <row r="30" spans="1:6" ht="9.75" customHeight="1">
      <c r="A30" s="116">
        <v>22020801</v>
      </c>
      <c r="B30" s="117" t="s">
        <v>1258</v>
      </c>
      <c r="C30" s="8"/>
      <c r="D30" s="118">
        <v>750000</v>
      </c>
      <c r="E30" s="118">
        <v>173210</v>
      </c>
      <c r="F30" s="8"/>
    </row>
    <row r="31" spans="1:6" ht="10" customHeight="1">
      <c r="A31" s="116">
        <v>22020803</v>
      </c>
      <c r="B31" s="117" t="s">
        <v>1259</v>
      </c>
      <c r="C31" s="8"/>
      <c r="D31" s="118">
        <v>200000</v>
      </c>
      <c r="E31" s="118">
        <v>46200</v>
      </c>
      <c r="F31" s="8"/>
    </row>
    <row r="32" spans="1:6" ht="10" customHeight="1">
      <c r="A32" s="8"/>
      <c r="B32" s="115" t="s">
        <v>1260</v>
      </c>
      <c r="C32" s="120" t="s">
        <v>476</v>
      </c>
      <c r="D32" s="119">
        <v>950000</v>
      </c>
      <c r="E32" s="119">
        <v>219410</v>
      </c>
      <c r="F32" s="120" t="s">
        <v>476</v>
      </c>
    </row>
    <row r="33" spans="1:6" ht="9.75" customHeight="1">
      <c r="A33" s="114">
        <v>220209</v>
      </c>
      <c r="B33" s="115" t="s">
        <v>1288</v>
      </c>
      <c r="C33" s="8"/>
      <c r="D33" s="8"/>
      <c r="E33" s="8"/>
      <c r="F33" s="8"/>
    </row>
    <row r="34" spans="1:6" ht="10" customHeight="1">
      <c r="A34" s="116">
        <v>22020901</v>
      </c>
      <c r="B34" s="117" t="s">
        <v>1289</v>
      </c>
      <c r="C34" s="118">
        <v>150000</v>
      </c>
      <c r="D34" s="118">
        <v>100000</v>
      </c>
      <c r="E34" s="118">
        <v>23090</v>
      </c>
      <c r="F34" s="8"/>
    </row>
    <row r="35" spans="1:6" ht="10" customHeight="1">
      <c r="A35" s="8"/>
      <c r="B35" s="115" t="s">
        <v>1291</v>
      </c>
      <c r="C35" s="119">
        <v>150000</v>
      </c>
      <c r="D35" s="119">
        <v>100000</v>
      </c>
      <c r="E35" s="119">
        <v>23090</v>
      </c>
      <c r="F35" s="120" t="s">
        <v>476</v>
      </c>
    </row>
    <row r="36" spans="1:6" ht="9.75" customHeight="1">
      <c r="A36" s="114">
        <v>220210</v>
      </c>
      <c r="B36" s="115" t="s">
        <v>1261</v>
      </c>
      <c r="C36" s="8"/>
      <c r="D36" s="8"/>
      <c r="E36" s="8"/>
      <c r="F36" s="8"/>
    </row>
    <row r="37" spans="1:6" ht="10" customHeight="1">
      <c r="A37" s="116">
        <v>22021001</v>
      </c>
      <c r="B37" s="117" t="s">
        <v>1262</v>
      </c>
      <c r="C37" s="8"/>
      <c r="D37" s="118">
        <v>500000</v>
      </c>
      <c r="E37" s="118">
        <v>115470</v>
      </c>
      <c r="F37" s="8"/>
    </row>
    <row r="38" spans="1:6" ht="11.75" customHeight="1">
      <c r="A38" s="8"/>
      <c r="B38" s="115" t="s">
        <v>1267</v>
      </c>
      <c r="C38" s="120" t="s">
        <v>476</v>
      </c>
      <c r="D38" s="119">
        <v>500000</v>
      </c>
      <c r="E38" s="119">
        <v>115470</v>
      </c>
      <c r="F38" s="120" t="s">
        <v>476</v>
      </c>
    </row>
    <row r="39" spans="1:6" ht="11.75" customHeight="1">
      <c r="A39" s="8"/>
      <c r="B39" s="115" t="s">
        <v>1268</v>
      </c>
      <c r="C39" s="119">
        <v>12283000</v>
      </c>
      <c r="D39" s="119">
        <v>12990000</v>
      </c>
      <c r="E39" s="119">
        <v>3000000</v>
      </c>
      <c r="F39" s="120" t="s">
        <v>476</v>
      </c>
    </row>
  </sheetData>
  <mergeCells count="4">
    <mergeCell ref="A1:G1"/>
    <mergeCell ref="A2:A3"/>
    <mergeCell ref="B2:B3"/>
    <mergeCell ref="B18:C18"/>
  </mergeCells>
  <pageMargins left="0.7" right="0.7" top="0.75" bottom="0.75" header="0.3" footer="0.3"/>
  <extLst>
    <ext xmlns:mx="http://schemas.microsoft.com/office/mac/excel/2008/main" uri="{64002731-A6B0-56B0-2670-7721B7C09600}">
      <mx:PLV Mode="0" OnePage="0" WScale="0"/>
    </ext>
  </extLst>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15" t="s">
        <v>1340</v>
      </c>
      <c r="B1" s="315"/>
      <c r="C1" s="315"/>
      <c r="D1" s="315"/>
      <c r="E1" s="315"/>
      <c r="F1" s="315"/>
      <c r="G1" s="315"/>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2500000</v>
      </c>
      <c r="D7" s="118">
        <v>3000000</v>
      </c>
      <c r="E7" s="118">
        <v>752300</v>
      </c>
      <c r="F7" s="8"/>
    </row>
    <row r="8" spans="1:7" ht="10" customHeight="1">
      <c r="A8" s="116">
        <v>22020102</v>
      </c>
      <c r="B8" s="117" t="s">
        <v>1239</v>
      </c>
      <c r="C8" s="118">
        <v>5000000</v>
      </c>
      <c r="D8" s="118">
        <v>6000000</v>
      </c>
      <c r="E8" s="118">
        <v>1504610</v>
      </c>
      <c r="F8" s="8"/>
    </row>
    <row r="9" spans="1:7" ht="10" customHeight="1">
      <c r="A9" s="8"/>
      <c r="B9" s="115" t="s">
        <v>1240</v>
      </c>
      <c r="C9" s="119">
        <v>7500000</v>
      </c>
      <c r="D9" s="119">
        <v>9000000</v>
      </c>
      <c r="E9" s="119">
        <v>2256910</v>
      </c>
      <c r="F9" s="120" t="s">
        <v>476</v>
      </c>
    </row>
    <row r="10" spans="1:7" ht="9.75" customHeight="1">
      <c r="A10" s="114">
        <v>220202</v>
      </c>
      <c r="B10" s="115" t="s">
        <v>1241</v>
      </c>
      <c r="C10" s="8"/>
      <c r="D10" s="8"/>
      <c r="E10" s="8"/>
      <c r="F10" s="8"/>
    </row>
    <row r="11" spans="1:7" ht="10" customHeight="1">
      <c r="A11" s="116">
        <v>22020202</v>
      </c>
      <c r="B11" s="117" t="s">
        <v>1242</v>
      </c>
      <c r="C11" s="118">
        <v>100000</v>
      </c>
      <c r="D11" s="118">
        <v>300000</v>
      </c>
      <c r="E11" s="118">
        <v>75230</v>
      </c>
      <c r="F11" s="8"/>
    </row>
    <row r="12" spans="1:7" ht="10" customHeight="1">
      <c r="A12" s="8"/>
      <c r="B12" s="115" t="s">
        <v>1244</v>
      </c>
      <c r="C12" s="119">
        <v>100000</v>
      </c>
      <c r="D12" s="119">
        <v>300000</v>
      </c>
      <c r="E12" s="119">
        <v>75230</v>
      </c>
      <c r="F12" s="120" t="s">
        <v>476</v>
      </c>
    </row>
    <row r="13" spans="1:7" ht="9.75" customHeight="1">
      <c r="A13" s="114">
        <v>220203</v>
      </c>
      <c r="B13" s="115" t="s">
        <v>1245</v>
      </c>
      <c r="C13" s="8"/>
      <c r="D13" s="8"/>
      <c r="E13" s="8"/>
      <c r="F13" s="8"/>
    </row>
    <row r="14" spans="1:7" ht="10" customHeight="1">
      <c r="A14" s="116">
        <v>22020301</v>
      </c>
      <c r="B14" s="117" t="s">
        <v>1246</v>
      </c>
      <c r="C14" s="199" t="s">
        <v>1316</v>
      </c>
      <c r="D14" s="118">
        <v>2000000</v>
      </c>
      <c r="E14" s="118">
        <v>501550</v>
      </c>
      <c r="F14" s="8"/>
    </row>
    <row r="15" spans="1:7" ht="10" customHeight="1">
      <c r="A15" s="8"/>
      <c r="B15" s="115" t="s">
        <v>1250</v>
      </c>
      <c r="C15" s="119">
        <v>500000</v>
      </c>
      <c r="D15" s="119">
        <v>2000000</v>
      </c>
      <c r="E15" s="119">
        <v>501550</v>
      </c>
      <c r="F15" s="120" t="s">
        <v>476</v>
      </c>
    </row>
    <row r="16" spans="1:7" ht="9.75" customHeight="1">
      <c r="A16" s="114">
        <v>220204</v>
      </c>
      <c r="B16" s="115" t="s">
        <v>1251</v>
      </c>
      <c r="C16" s="8"/>
      <c r="D16" s="8"/>
      <c r="E16" s="8"/>
      <c r="F16" s="8"/>
    </row>
    <row r="17" spans="1:6" ht="9.75" customHeight="1">
      <c r="A17" s="116">
        <v>22020401</v>
      </c>
      <c r="B17" s="117" t="s">
        <v>1275</v>
      </c>
      <c r="C17" s="118">
        <v>800000</v>
      </c>
      <c r="D17" s="124" t="s">
        <v>500</v>
      </c>
      <c r="E17" s="124" t="s">
        <v>500</v>
      </c>
      <c r="F17" s="8"/>
    </row>
    <row r="18" spans="1:6" ht="9.75" customHeight="1">
      <c r="A18" s="116">
        <v>22020402</v>
      </c>
      <c r="B18" s="117" t="s">
        <v>1276</v>
      </c>
      <c r="C18" s="8"/>
      <c r="D18" s="118">
        <v>2000000</v>
      </c>
      <c r="E18" s="118">
        <v>501540</v>
      </c>
      <c r="F18" s="8"/>
    </row>
    <row r="19" spans="1:6" ht="10" customHeight="1">
      <c r="A19" s="116">
        <v>22020404</v>
      </c>
      <c r="B19" s="117" t="s">
        <v>1278</v>
      </c>
      <c r="C19" s="8"/>
      <c r="D19" s="118">
        <v>1500000</v>
      </c>
      <c r="E19" s="118">
        <v>376150</v>
      </c>
      <c r="F19" s="8"/>
    </row>
    <row r="20" spans="1:6" ht="10" customHeight="1">
      <c r="A20" s="8"/>
      <c r="B20" s="115" t="s">
        <v>1253</v>
      </c>
      <c r="C20" s="119">
        <v>800000</v>
      </c>
      <c r="D20" s="119">
        <v>3500000</v>
      </c>
      <c r="E20" s="119">
        <v>877690</v>
      </c>
      <c r="F20" s="120" t="s">
        <v>476</v>
      </c>
    </row>
    <row r="21" spans="1:6" ht="9.75" customHeight="1">
      <c r="A21" s="114">
        <v>220205</v>
      </c>
      <c r="B21" s="115" t="s">
        <v>1281</v>
      </c>
      <c r="C21" s="8"/>
      <c r="D21" s="8"/>
      <c r="E21" s="8"/>
      <c r="F21" s="8"/>
    </row>
    <row r="22" spans="1:6" ht="9.75" customHeight="1">
      <c r="A22" s="116">
        <v>22020501</v>
      </c>
      <c r="B22" s="117" t="s">
        <v>1282</v>
      </c>
      <c r="C22" s="118">
        <v>2000000</v>
      </c>
      <c r="D22" s="118">
        <v>3000000</v>
      </c>
      <c r="E22" s="118">
        <v>752300</v>
      </c>
      <c r="F22" s="8"/>
    </row>
    <row r="23" spans="1:6" ht="10" customHeight="1">
      <c r="A23" s="116">
        <v>22020502</v>
      </c>
      <c r="B23" s="117" t="s">
        <v>1318</v>
      </c>
      <c r="C23" s="8"/>
      <c r="D23" s="124" t="s">
        <v>500</v>
      </c>
      <c r="E23" s="124" t="s">
        <v>500</v>
      </c>
      <c r="F23" s="8"/>
    </row>
    <row r="24" spans="1:6" ht="10" customHeight="1">
      <c r="A24" s="8"/>
      <c r="B24" s="115" t="s">
        <v>1283</v>
      </c>
      <c r="C24" s="119">
        <v>2000000</v>
      </c>
      <c r="D24" s="119">
        <v>3000000</v>
      </c>
      <c r="E24" s="119">
        <v>752300</v>
      </c>
      <c r="F24" s="120" t="s">
        <v>476</v>
      </c>
    </row>
    <row r="25" spans="1:6" ht="10" customHeight="1">
      <c r="A25" s="8"/>
      <c r="B25" s="115" t="s">
        <v>1286</v>
      </c>
      <c r="C25" s="120" t="s">
        <v>476</v>
      </c>
      <c r="D25" s="120" t="s">
        <v>476</v>
      </c>
      <c r="E25" s="120" t="s">
        <v>476</v>
      </c>
      <c r="F25" s="120" t="s">
        <v>476</v>
      </c>
    </row>
    <row r="26" spans="1:6" ht="9.75" customHeight="1">
      <c r="A26" s="114">
        <v>220207</v>
      </c>
      <c r="B26" s="305" t="s">
        <v>1254</v>
      </c>
      <c r="C26" s="306"/>
      <c r="D26" s="8"/>
      <c r="E26" s="8"/>
      <c r="F26" s="8"/>
    </row>
    <row r="27" spans="1:6" ht="9.75" customHeight="1">
      <c r="A27" s="116">
        <v>22020703</v>
      </c>
      <c r="B27" s="117" t="s">
        <v>1287</v>
      </c>
      <c r="C27" s="118">
        <v>20000000</v>
      </c>
      <c r="D27" s="118">
        <v>10000000</v>
      </c>
      <c r="E27" s="118">
        <v>2507680</v>
      </c>
      <c r="F27" s="8"/>
    </row>
    <row r="28" spans="1:6" ht="10" customHeight="1">
      <c r="A28" s="116">
        <v>22020706</v>
      </c>
      <c r="B28" s="117" t="s">
        <v>1341</v>
      </c>
      <c r="C28" s="118">
        <v>40000000</v>
      </c>
      <c r="D28" s="118">
        <v>25000000</v>
      </c>
      <c r="E28" s="118">
        <v>6269210</v>
      </c>
      <c r="F28" s="8"/>
    </row>
    <row r="29" spans="1:6" ht="10" customHeight="1">
      <c r="A29" s="8"/>
      <c r="B29" s="115" t="s">
        <v>1256</v>
      </c>
      <c r="C29" s="119">
        <v>60000000</v>
      </c>
      <c r="D29" s="119">
        <v>35000000</v>
      </c>
      <c r="E29" s="119">
        <v>8776890</v>
      </c>
      <c r="F29" s="120" t="s">
        <v>476</v>
      </c>
    </row>
    <row r="30" spans="1:6" ht="9.75" customHeight="1">
      <c r="A30" s="114">
        <v>220208</v>
      </c>
      <c r="B30" s="115" t="s">
        <v>1257</v>
      </c>
      <c r="C30" s="8"/>
      <c r="D30" s="8"/>
      <c r="E30" s="8"/>
      <c r="F30" s="8"/>
    </row>
    <row r="31" spans="1:6" ht="10" customHeight="1">
      <c r="A31" s="116">
        <v>22020801</v>
      </c>
      <c r="B31" s="117" t="s">
        <v>1258</v>
      </c>
      <c r="C31" s="118">
        <v>2500000</v>
      </c>
      <c r="D31" s="118">
        <v>3000000</v>
      </c>
      <c r="E31" s="118">
        <v>752300</v>
      </c>
      <c r="F31" s="8"/>
    </row>
    <row r="32" spans="1:6" ht="10" customHeight="1">
      <c r="A32" s="8"/>
      <c r="B32" s="115" t="s">
        <v>1260</v>
      </c>
      <c r="C32" s="119">
        <v>2500000</v>
      </c>
      <c r="D32" s="119">
        <v>3000000</v>
      </c>
      <c r="E32" s="119">
        <v>752300</v>
      </c>
      <c r="F32" s="120" t="s">
        <v>476</v>
      </c>
    </row>
    <row r="33" spans="1:6" ht="9.75" customHeight="1">
      <c r="A33" s="114">
        <v>220210</v>
      </c>
      <c r="B33" s="115" t="s">
        <v>1261</v>
      </c>
      <c r="C33" s="8"/>
      <c r="D33" s="8"/>
      <c r="E33" s="8"/>
      <c r="F33" s="8"/>
    </row>
    <row r="34" spans="1:6" ht="9.75" customHeight="1">
      <c r="A34" s="116">
        <v>22021001</v>
      </c>
      <c r="B34" s="117" t="s">
        <v>1262</v>
      </c>
      <c r="C34" s="118">
        <v>150000</v>
      </c>
      <c r="D34" s="118">
        <v>1000000</v>
      </c>
      <c r="E34" s="118">
        <v>250770</v>
      </c>
      <c r="F34" s="8"/>
    </row>
    <row r="35" spans="1:6" ht="9.75" customHeight="1">
      <c r="A35" s="116">
        <v>22021002</v>
      </c>
      <c r="B35" s="117" t="s">
        <v>1292</v>
      </c>
      <c r="C35" s="118">
        <v>4000000</v>
      </c>
      <c r="D35" s="118">
        <v>4000000</v>
      </c>
      <c r="E35" s="118">
        <v>1003070</v>
      </c>
      <c r="F35" s="8"/>
    </row>
    <row r="36" spans="1:6" ht="9.75" customHeight="1">
      <c r="A36" s="116">
        <v>22021003</v>
      </c>
      <c r="B36" s="117" t="s">
        <v>1263</v>
      </c>
      <c r="C36" s="118">
        <v>450000</v>
      </c>
      <c r="D36" s="118">
        <v>500000</v>
      </c>
      <c r="E36" s="118">
        <v>125380</v>
      </c>
      <c r="F36" s="8"/>
    </row>
    <row r="37" spans="1:6" ht="10" customHeight="1">
      <c r="A37" s="116">
        <v>22021007</v>
      </c>
      <c r="B37" s="117" t="s">
        <v>1293</v>
      </c>
      <c r="C37" s="118">
        <v>5500000</v>
      </c>
      <c r="D37" s="118">
        <v>27008110</v>
      </c>
      <c r="E37" s="118">
        <v>6772780</v>
      </c>
      <c r="F37" s="8"/>
    </row>
    <row r="38" spans="1:6" ht="11.75" customHeight="1">
      <c r="A38" s="8"/>
      <c r="B38" s="115" t="s">
        <v>1267</v>
      </c>
      <c r="C38" s="119">
        <v>10100000</v>
      </c>
      <c r="D38" s="119">
        <v>32508110</v>
      </c>
      <c r="E38" s="119">
        <v>8152000</v>
      </c>
      <c r="F38" s="120" t="s">
        <v>476</v>
      </c>
    </row>
    <row r="39" spans="1:6" ht="11.75" customHeight="1">
      <c r="A39" s="8"/>
      <c r="B39" s="115" t="s">
        <v>1268</v>
      </c>
      <c r="C39" s="119">
        <v>83500000</v>
      </c>
      <c r="D39" s="119">
        <v>88308110</v>
      </c>
      <c r="E39" s="119">
        <v>22144870</v>
      </c>
      <c r="F39" s="120" t="s">
        <v>476</v>
      </c>
    </row>
  </sheetData>
  <mergeCells count="4">
    <mergeCell ref="A1:G1"/>
    <mergeCell ref="A2:A3"/>
    <mergeCell ref="B2:B3"/>
    <mergeCell ref="B26:C26"/>
  </mergeCells>
  <pageMargins left="0.7" right="0.7" top="0.75" bottom="0.75" header="0.3" footer="0.3"/>
  <extLst>
    <ext xmlns:mx="http://schemas.microsoft.com/office/mac/excel/2008/main" uri="{64002731-A6B0-56B0-2670-7721B7C09600}">
      <mx:PLV Mode="0" OnePage="0" WScale="0"/>
    </ext>
  </extLst>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4" t="s">
        <v>1342</v>
      </c>
      <c r="B1" s="394"/>
      <c r="C1" s="394"/>
      <c r="D1" s="394"/>
      <c r="E1" s="394"/>
      <c r="F1" s="394"/>
      <c r="G1" s="394"/>
    </row>
    <row r="2" spans="1:7" ht="19.75" customHeight="1">
      <c r="A2" s="386" t="s">
        <v>1234</v>
      </c>
      <c r="B2" s="388" t="s">
        <v>467</v>
      </c>
      <c r="C2" s="91" t="s">
        <v>468</v>
      </c>
      <c r="D2" s="91" t="s">
        <v>469</v>
      </c>
      <c r="E2" s="91" t="s">
        <v>470</v>
      </c>
      <c r="F2" s="92" t="s">
        <v>471</v>
      </c>
    </row>
    <row r="3" spans="1:7" ht="16.7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220203</v>
      </c>
      <c r="B6" s="115" t="s">
        <v>1245</v>
      </c>
      <c r="C6" s="8"/>
      <c r="D6" s="8"/>
      <c r="E6" s="8"/>
      <c r="F6" s="8"/>
    </row>
    <row r="7" spans="1:7" ht="9.75" customHeight="1">
      <c r="A7" s="116">
        <v>22020301</v>
      </c>
      <c r="B7" s="117" t="s">
        <v>1246</v>
      </c>
      <c r="C7" s="199" t="s">
        <v>1343</v>
      </c>
      <c r="D7" s="118">
        <v>1500000</v>
      </c>
      <c r="E7" s="118">
        <v>250000</v>
      </c>
      <c r="F7" s="8"/>
    </row>
    <row r="8" spans="1:7" ht="9.75" customHeight="1">
      <c r="A8" s="116">
        <v>22020305</v>
      </c>
      <c r="B8" s="117" t="s">
        <v>1249</v>
      </c>
      <c r="C8" s="118">
        <v>500000</v>
      </c>
      <c r="D8" s="118">
        <v>500000</v>
      </c>
      <c r="E8" s="118">
        <v>83330</v>
      </c>
      <c r="F8" s="8"/>
    </row>
    <row r="9" spans="1:7" ht="9.75" customHeight="1">
      <c r="A9" s="116">
        <v>22020309</v>
      </c>
      <c r="B9" s="117" t="s">
        <v>1273</v>
      </c>
      <c r="C9" s="118">
        <v>2500000</v>
      </c>
      <c r="D9" s="124" t="s">
        <v>500</v>
      </c>
      <c r="E9" s="124" t="s">
        <v>500</v>
      </c>
      <c r="F9" s="8"/>
    </row>
    <row r="10" spans="1:7" ht="10" customHeight="1">
      <c r="A10" s="116">
        <v>22020313</v>
      </c>
      <c r="B10" s="117" t="s">
        <v>1307</v>
      </c>
      <c r="C10" s="118">
        <v>2500000</v>
      </c>
      <c r="D10" s="118">
        <v>2000000</v>
      </c>
      <c r="E10" s="118">
        <v>333330</v>
      </c>
      <c r="F10" s="8"/>
    </row>
    <row r="11" spans="1:7" ht="10" customHeight="1">
      <c r="A11" s="8"/>
      <c r="B11" s="115" t="s">
        <v>1250</v>
      </c>
      <c r="C11" s="119">
        <v>7000000</v>
      </c>
      <c r="D11" s="119">
        <v>4000000</v>
      </c>
      <c r="E11" s="119">
        <v>666660</v>
      </c>
      <c r="F11" s="120" t="s">
        <v>476</v>
      </c>
    </row>
    <row r="12" spans="1:7" ht="9.75" customHeight="1">
      <c r="A12" s="114">
        <v>220204</v>
      </c>
      <c r="B12" s="115" t="s">
        <v>1251</v>
      </c>
      <c r="C12" s="8"/>
      <c r="D12" s="8"/>
      <c r="E12" s="8"/>
      <c r="F12" s="8"/>
    </row>
    <row r="13" spans="1:7" ht="9.75" customHeight="1">
      <c r="A13" s="116">
        <v>22020401</v>
      </c>
      <c r="B13" s="117" t="s">
        <v>1275</v>
      </c>
      <c r="C13" s="118">
        <v>3000000</v>
      </c>
      <c r="D13" s="118">
        <v>3000000</v>
      </c>
      <c r="E13" s="118">
        <v>500000</v>
      </c>
      <c r="F13" s="8"/>
    </row>
    <row r="14" spans="1:7" ht="9.75" customHeight="1">
      <c r="A14" s="116">
        <v>22020402</v>
      </c>
      <c r="B14" s="117" t="s">
        <v>1276</v>
      </c>
      <c r="C14" s="118">
        <v>250000</v>
      </c>
      <c r="D14" s="118">
        <v>450000</v>
      </c>
      <c r="E14" s="118">
        <v>75000</v>
      </c>
      <c r="F14" s="8"/>
    </row>
    <row r="15" spans="1:7" ht="10" customHeight="1">
      <c r="A15" s="116">
        <v>22020403</v>
      </c>
      <c r="B15" s="308" t="s">
        <v>1317</v>
      </c>
      <c r="C15" s="309"/>
      <c r="D15" s="118">
        <v>1400000</v>
      </c>
      <c r="E15" s="118">
        <v>233330</v>
      </c>
      <c r="F15" s="8"/>
    </row>
    <row r="16" spans="1:7" ht="10" customHeight="1">
      <c r="A16" s="8"/>
      <c r="B16" s="115" t="s">
        <v>1253</v>
      </c>
      <c r="C16" s="119">
        <v>3250000</v>
      </c>
      <c r="D16" s="119">
        <v>4850000</v>
      </c>
      <c r="E16" s="119">
        <v>808330</v>
      </c>
      <c r="F16" s="120" t="s">
        <v>476</v>
      </c>
    </row>
    <row r="17" spans="1:6" ht="9.75" customHeight="1">
      <c r="A17" s="114">
        <v>220205</v>
      </c>
      <c r="B17" s="115" t="s">
        <v>1281</v>
      </c>
      <c r="C17" s="8"/>
      <c r="D17" s="8"/>
      <c r="E17" s="8"/>
      <c r="F17" s="8"/>
    </row>
    <row r="18" spans="1:6" ht="10" customHeight="1">
      <c r="A18" s="116">
        <v>22020501</v>
      </c>
      <c r="B18" s="117" t="s">
        <v>1282</v>
      </c>
      <c r="C18" s="118">
        <v>3750000</v>
      </c>
      <c r="D18" s="118">
        <v>1750000</v>
      </c>
      <c r="E18" s="118">
        <v>291670</v>
      </c>
      <c r="F18" s="8"/>
    </row>
    <row r="19" spans="1:6" ht="10" customHeight="1">
      <c r="A19" s="8"/>
      <c r="B19" s="115" t="s">
        <v>1283</v>
      </c>
      <c r="C19" s="119">
        <v>3750000</v>
      </c>
      <c r="D19" s="119">
        <v>1750000</v>
      </c>
      <c r="E19" s="119">
        <v>291670</v>
      </c>
      <c r="F19" s="120" t="s">
        <v>476</v>
      </c>
    </row>
    <row r="20" spans="1:6" ht="9.75" customHeight="1">
      <c r="A20" s="114">
        <v>220206</v>
      </c>
      <c r="B20" s="115" t="s">
        <v>1284</v>
      </c>
      <c r="C20" s="8"/>
      <c r="D20" s="8"/>
      <c r="E20" s="8"/>
      <c r="F20" s="8"/>
    </row>
    <row r="21" spans="1:6" ht="10" customHeight="1">
      <c r="A21" s="116">
        <v>22020601</v>
      </c>
      <c r="B21" s="117" t="s">
        <v>1285</v>
      </c>
      <c r="C21" s="8"/>
      <c r="D21" s="118">
        <v>1900000</v>
      </c>
      <c r="E21" s="118">
        <v>316670</v>
      </c>
      <c r="F21" s="8"/>
    </row>
    <row r="22" spans="1:6" ht="10" customHeight="1">
      <c r="A22" s="8"/>
      <c r="B22" s="115" t="s">
        <v>1286</v>
      </c>
      <c r="C22" s="120" t="s">
        <v>476</v>
      </c>
      <c r="D22" s="119">
        <v>1900000</v>
      </c>
      <c r="E22" s="119">
        <v>316670</v>
      </c>
      <c r="F22" s="120" t="s">
        <v>476</v>
      </c>
    </row>
    <row r="23" spans="1:6" ht="9.75" customHeight="1">
      <c r="A23" s="114">
        <v>220208</v>
      </c>
      <c r="B23" s="115" t="s">
        <v>1257</v>
      </c>
      <c r="C23" s="8"/>
      <c r="D23" s="8"/>
      <c r="E23" s="8"/>
      <c r="F23" s="8"/>
    </row>
    <row r="24" spans="1:6" ht="10" customHeight="1">
      <c r="A24" s="116">
        <v>22020801</v>
      </c>
      <c r="B24" s="117" t="s">
        <v>1258</v>
      </c>
      <c r="C24" s="118">
        <v>500000</v>
      </c>
      <c r="D24" s="118">
        <v>2500000</v>
      </c>
      <c r="E24" s="118">
        <v>416670</v>
      </c>
      <c r="F24" s="8"/>
    </row>
    <row r="25" spans="1:6" ht="10" customHeight="1">
      <c r="A25" s="8"/>
      <c r="B25" s="115" t="s">
        <v>1260</v>
      </c>
      <c r="C25" s="119">
        <v>500000</v>
      </c>
      <c r="D25" s="119">
        <v>2500000</v>
      </c>
      <c r="E25" s="119">
        <v>416670</v>
      </c>
      <c r="F25" s="120" t="s">
        <v>476</v>
      </c>
    </row>
    <row r="26" spans="1:6" ht="9.75" customHeight="1">
      <c r="A26" s="114">
        <v>220210</v>
      </c>
      <c r="B26" s="115" t="s">
        <v>1261</v>
      </c>
      <c r="C26" s="8"/>
      <c r="D26" s="8"/>
      <c r="E26" s="8"/>
      <c r="F26" s="8"/>
    </row>
    <row r="27" spans="1:6" ht="10" customHeight="1">
      <c r="A27" s="116">
        <v>22021014</v>
      </c>
      <c r="B27" s="117" t="s">
        <v>1266</v>
      </c>
      <c r="C27" s="118">
        <v>500000</v>
      </c>
      <c r="D27" s="124" t="s">
        <v>500</v>
      </c>
      <c r="E27" s="124" t="s">
        <v>500</v>
      </c>
      <c r="F27" s="8"/>
    </row>
    <row r="28" spans="1:6" ht="11.75" customHeight="1">
      <c r="A28" s="8"/>
      <c r="B28" s="115" t="s">
        <v>1267</v>
      </c>
      <c r="C28" s="119">
        <v>500000</v>
      </c>
      <c r="D28" s="120" t="s">
        <v>476</v>
      </c>
      <c r="E28" s="120" t="s">
        <v>476</v>
      </c>
      <c r="F28" s="120" t="s">
        <v>476</v>
      </c>
    </row>
    <row r="29" spans="1:6" ht="11.75" customHeight="1">
      <c r="A29" s="8"/>
      <c r="B29" s="115" t="s">
        <v>1268</v>
      </c>
      <c r="C29" s="119">
        <v>15000000</v>
      </c>
      <c r="D29" s="119">
        <v>15000000</v>
      </c>
      <c r="E29" s="119">
        <v>2500000</v>
      </c>
      <c r="F29" s="120" t="s">
        <v>476</v>
      </c>
    </row>
  </sheetData>
  <mergeCells count="4">
    <mergeCell ref="A1:G1"/>
    <mergeCell ref="A2:A3"/>
    <mergeCell ref="B2:B3"/>
    <mergeCell ref="B15:C15"/>
  </mergeCells>
  <pageMargins left="0.7" right="0.7" top="0.75" bottom="0.75" header="0.3" footer="0.3"/>
  <extLst>
    <ext xmlns:mx="http://schemas.microsoft.com/office/mac/excel/2008/main" uri="{64002731-A6B0-56B0-2670-7721B7C09600}">
      <mx:PLV Mode="0" OnePage="0" WScale="0"/>
    </ext>
  </extLst>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5.75" customHeight="1">
      <c r="A1" s="301" t="s">
        <v>1344</v>
      </c>
      <c r="B1" s="301"/>
      <c r="C1" s="301"/>
      <c r="D1" s="301"/>
      <c r="E1" s="301"/>
      <c r="F1" s="301"/>
      <c r="G1" s="301"/>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1200000</v>
      </c>
      <c r="D7" s="118">
        <v>1306700</v>
      </c>
      <c r="E7" s="118">
        <v>475650</v>
      </c>
      <c r="F7" s="8"/>
    </row>
    <row r="8" spans="1:7" ht="9.75" customHeight="1">
      <c r="A8" s="116">
        <v>22020102</v>
      </c>
      <c r="B8" s="117" t="s">
        <v>1239</v>
      </c>
      <c r="C8" s="118">
        <v>800000</v>
      </c>
      <c r="D8" s="118">
        <v>900000</v>
      </c>
      <c r="E8" s="118">
        <v>327610</v>
      </c>
      <c r="F8" s="8"/>
    </row>
    <row r="9" spans="1:7" ht="9.75" customHeight="1">
      <c r="A9" s="116">
        <v>22020103</v>
      </c>
      <c r="B9" s="308" t="s">
        <v>1345</v>
      </c>
      <c r="C9" s="309"/>
      <c r="D9" s="124" t="s">
        <v>500</v>
      </c>
      <c r="E9" s="124" t="s">
        <v>500</v>
      </c>
      <c r="F9" s="8"/>
    </row>
    <row r="10" spans="1:7" ht="10" customHeight="1">
      <c r="A10" s="116">
        <v>22020104</v>
      </c>
      <c r="B10" s="308" t="s">
        <v>1346</v>
      </c>
      <c r="C10" s="309"/>
      <c r="D10" s="124" t="s">
        <v>500</v>
      </c>
      <c r="E10" s="124" t="s">
        <v>500</v>
      </c>
      <c r="F10" s="8"/>
    </row>
    <row r="11" spans="1:7" ht="10" customHeight="1">
      <c r="A11" s="8"/>
      <c r="B11" s="115" t="s">
        <v>1240</v>
      </c>
      <c r="C11" s="119">
        <v>2000000</v>
      </c>
      <c r="D11" s="119">
        <v>2206700</v>
      </c>
      <c r="E11" s="119">
        <v>803260</v>
      </c>
      <c r="F11" s="120" t="s">
        <v>476</v>
      </c>
    </row>
    <row r="12" spans="1:7" ht="9.75" customHeight="1">
      <c r="A12" s="114">
        <v>220202</v>
      </c>
      <c r="B12" s="115" t="s">
        <v>1241</v>
      </c>
      <c r="C12" s="8"/>
      <c r="D12" s="8"/>
      <c r="E12" s="8"/>
      <c r="F12" s="8"/>
    </row>
    <row r="13" spans="1:7" ht="9.75" customHeight="1">
      <c r="A13" s="116">
        <v>22020201</v>
      </c>
      <c r="B13" s="117" t="s">
        <v>1315</v>
      </c>
      <c r="C13" s="118">
        <v>1000</v>
      </c>
      <c r="D13" s="124" t="s">
        <v>500</v>
      </c>
      <c r="E13" s="124" t="s">
        <v>500</v>
      </c>
      <c r="F13" s="8"/>
    </row>
    <row r="14" spans="1:7" ht="9.75" customHeight="1">
      <c r="A14" s="116">
        <v>22020202</v>
      </c>
      <c r="B14" s="117" t="s">
        <v>1242</v>
      </c>
      <c r="C14" s="118">
        <v>2000</v>
      </c>
      <c r="D14" s="118">
        <v>3000</v>
      </c>
      <c r="E14" s="118">
        <v>1090</v>
      </c>
      <c r="F14" s="8"/>
    </row>
    <row r="15" spans="1:7" ht="10" customHeight="1">
      <c r="A15" s="116">
        <v>22020203</v>
      </c>
      <c r="B15" s="117" t="s">
        <v>1243</v>
      </c>
      <c r="C15" s="8"/>
      <c r="D15" s="118">
        <v>5000</v>
      </c>
      <c r="E15" s="118">
        <v>1820</v>
      </c>
      <c r="F15" s="8"/>
    </row>
    <row r="16" spans="1:7" ht="10" customHeight="1">
      <c r="A16" s="8"/>
      <c r="B16" s="115" t="s">
        <v>1244</v>
      </c>
      <c r="C16" s="119">
        <v>3000</v>
      </c>
      <c r="D16" s="119">
        <v>8000</v>
      </c>
      <c r="E16" s="119">
        <v>2910</v>
      </c>
      <c r="F16" s="120" t="s">
        <v>476</v>
      </c>
    </row>
    <row r="17" spans="1:6" ht="9.75" customHeight="1">
      <c r="A17" s="114">
        <v>220203</v>
      </c>
      <c r="B17" s="115" t="s">
        <v>1245</v>
      </c>
      <c r="C17" s="8"/>
      <c r="D17" s="8"/>
      <c r="E17" s="8"/>
      <c r="F17" s="8"/>
    </row>
    <row r="18" spans="1:6" ht="10" customHeight="1">
      <c r="A18" s="116">
        <v>22020310</v>
      </c>
      <c r="B18" s="117" t="s">
        <v>1327</v>
      </c>
      <c r="C18" s="118">
        <v>2000000</v>
      </c>
      <c r="D18" s="118">
        <v>2000000</v>
      </c>
      <c r="E18" s="118">
        <v>728020</v>
      </c>
      <c r="F18" s="8"/>
    </row>
    <row r="19" spans="1:6" ht="10" customHeight="1">
      <c r="A19" s="8"/>
      <c r="B19" s="115" t="s">
        <v>1250</v>
      </c>
      <c r="C19" s="119">
        <v>2000000</v>
      </c>
      <c r="D19" s="119">
        <v>2000000</v>
      </c>
      <c r="E19" s="119">
        <v>728020</v>
      </c>
      <c r="F19" s="120" t="s">
        <v>476</v>
      </c>
    </row>
    <row r="20" spans="1:6" ht="9.75" customHeight="1">
      <c r="A20" s="114">
        <v>220204</v>
      </c>
      <c r="B20" s="115" t="s">
        <v>1251</v>
      </c>
      <c r="C20" s="8"/>
      <c r="D20" s="8"/>
      <c r="E20" s="8"/>
      <c r="F20" s="8"/>
    </row>
    <row r="21" spans="1:6" ht="10" customHeight="1">
      <c r="A21" s="116">
        <v>22020401</v>
      </c>
      <c r="B21" s="117" t="s">
        <v>1275</v>
      </c>
      <c r="C21" s="118">
        <v>1300000</v>
      </c>
      <c r="D21" s="118">
        <v>1407000</v>
      </c>
      <c r="E21" s="118">
        <v>512160</v>
      </c>
      <c r="F21" s="8"/>
    </row>
    <row r="22" spans="1:6" ht="10" customHeight="1">
      <c r="A22" s="8"/>
      <c r="B22" s="115" t="s">
        <v>1253</v>
      </c>
      <c r="C22" s="119">
        <v>1300000</v>
      </c>
      <c r="D22" s="119">
        <v>1407000</v>
      </c>
      <c r="E22" s="119">
        <v>512160</v>
      </c>
      <c r="F22" s="120" t="s">
        <v>476</v>
      </c>
    </row>
    <row r="23" spans="1:6" ht="9.75" customHeight="1">
      <c r="A23" s="114">
        <v>220207</v>
      </c>
      <c r="B23" s="305" t="s">
        <v>1254</v>
      </c>
      <c r="C23" s="306"/>
      <c r="D23" s="8"/>
      <c r="E23" s="8"/>
      <c r="F23" s="8"/>
    </row>
    <row r="24" spans="1:6" ht="10" customHeight="1">
      <c r="A24" s="116">
        <v>22020709</v>
      </c>
      <c r="B24" s="117" t="s">
        <v>1304</v>
      </c>
      <c r="C24" s="118">
        <v>181000</v>
      </c>
      <c r="D24" s="118">
        <v>180000</v>
      </c>
      <c r="E24" s="118">
        <v>65520</v>
      </c>
      <c r="F24" s="8"/>
    </row>
    <row r="25" spans="1:6" ht="10" customHeight="1">
      <c r="A25" s="8"/>
      <c r="B25" s="115" t="s">
        <v>1256</v>
      </c>
      <c r="C25" s="119">
        <v>181000</v>
      </c>
      <c r="D25" s="119">
        <v>180000</v>
      </c>
      <c r="E25" s="119">
        <v>65520</v>
      </c>
      <c r="F25" s="120" t="s">
        <v>476</v>
      </c>
    </row>
    <row r="26" spans="1:6" ht="9.75" customHeight="1">
      <c r="A26" s="114">
        <v>220209</v>
      </c>
      <c r="B26" s="115" t="s">
        <v>1288</v>
      </c>
      <c r="C26" s="8"/>
      <c r="D26" s="8"/>
      <c r="E26" s="8"/>
      <c r="F26" s="8"/>
    </row>
    <row r="27" spans="1:6" ht="10" customHeight="1">
      <c r="A27" s="116">
        <v>22020901</v>
      </c>
      <c r="B27" s="117" t="s">
        <v>1289</v>
      </c>
      <c r="C27" s="118">
        <v>3000</v>
      </c>
      <c r="D27" s="118">
        <v>3000</v>
      </c>
      <c r="E27" s="118">
        <v>1090</v>
      </c>
      <c r="F27" s="8"/>
    </row>
    <row r="28" spans="1:6" ht="10" customHeight="1">
      <c r="A28" s="8"/>
      <c r="B28" s="115" t="s">
        <v>1291</v>
      </c>
      <c r="C28" s="119">
        <v>3000</v>
      </c>
      <c r="D28" s="119">
        <v>3000</v>
      </c>
      <c r="E28" s="119">
        <v>1090</v>
      </c>
      <c r="F28" s="120" t="s">
        <v>476</v>
      </c>
    </row>
    <row r="29" spans="1:6" ht="9.75" customHeight="1">
      <c r="A29" s="114">
        <v>220210</v>
      </c>
      <c r="B29" s="115" t="s">
        <v>1261</v>
      </c>
      <c r="C29" s="8"/>
      <c r="D29" s="8"/>
      <c r="E29" s="8"/>
      <c r="F29" s="8"/>
    </row>
    <row r="30" spans="1:6" ht="9.75" customHeight="1">
      <c r="A30" s="116">
        <v>22021003</v>
      </c>
      <c r="B30" s="117" t="s">
        <v>1263</v>
      </c>
      <c r="C30" s="118">
        <v>11000</v>
      </c>
      <c r="D30" s="118">
        <v>10000</v>
      </c>
      <c r="E30" s="118">
        <v>3640</v>
      </c>
      <c r="F30" s="8"/>
    </row>
    <row r="31" spans="1:6" ht="9.75" customHeight="1">
      <c r="A31" s="116">
        <v>22021006</v>
      </c>
      <c r="B31" s="117" t="s">
        <v>1264</v>
      </c>
      <c r="C31" s="118">
        <v>2000</v>
      </c>
      <c r="D31" s="118">
        <v>2000</v>
      </c>
      <c r="E31" s="202">
        <v>730</v>
      </c>
      <c r="F31" s="8"/>
    </row>
    <row r="32" spans="1:6" ht="11.75" customHeight="1">
      <c r="A32" s="8"/>
      <c r="B32" s="115" t="s">
        <v>1267</v>
      </c>
      <c r="C32" s="119">
        <v>13000</v>
      </c>
      <c r="D32" s="119">
        <v>12000</v>
      </c>
      <c r="E32" s="119">
        <v>4370</v>
      </c>
      <c r="F32" s="120" t="s">
        <v>476</v>
      </c>
    </row>
    <row r="33" spans="1:6" ht="11.75" customHeight="1">
      <c r="A33" s="8"/>
      <c r="B33" s="115" t="s">
        <v>1268</v>
      </c>
      <c r="C33" s="119">
        <v>5500000</v>
      </c>
      <c r="D33" s="119">
        <v>5816700</v>
      </c>
      <c r="E33" s="119">
        <v>2117330</v>
      </c>
      <c r="F33" s="120" t="s">
        <v>476</v>
      </c>
    </row>
  </sheetData>
  <mergeCells count="6">
    <mergeCell ref="B23:C23"/>
    <mergeCell ref="A1:G1"/>
    <mergeCell ref="A2:A3"/>
    <mergeCell ref="B2:B3"/>
    <mergeCell ref="B9:C9"/>
    <mergeCell ref="B10:C10"/>
  </mergeCells>
  <pageMargins left="0.7" right="0.7" top="0.75" bottom="0.75" header="0.3" footer="0.3"/>
  <extLst>
    <ext xmlns:mx="http://schemas.microsoft.com/office/mac/excel/2008/main" uri="{64002731-A6B0-56B0-2670-7721B7C09600}">
      <mx:PLV Mode="0" OnePage="0" WScale="0"/>
    </ext>
  </extLst>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5.75" customHeight="1">
      <c r="A1" s="301" t="s">
        <v>1347</v>
      </c>
      <c r="B1" s="301"/>
      <c r="C1" s="301"/>
      <c r="D1" s="301"/>
      <c r="E1" s="301"/>
      <c r="F1" s="301"/>
      <c r="G1" s="301"/>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200000</v>
      </c>
      <c r="D7" s="118">
        <v>300000</v>
      </c>
      <c r="E7" s="118">
        <v>109200</v>
      </c>
      <c r="F7" s="8"/>
    </row>
    <row r="8" spans="1:7" ht="10" customHeight="1">
      <c r="A8" s="116">
        <v>22020102</v>
      </c>
      <c r="B8" s="117" t="s">
        <v>1239</v>
      </c>
      <c r="C8" s="118">
        <v>600000</v>
      </c>
      <c r="D8" s="118">
        <v>600000</v>
      </c>
      <c r="E8" s="118">
        <v>218410</v>
      </c>
      <c r="F8" s="8"/>
    </row>
    <row r="9" spans="1:7" ht="10" customHeight="1">
      <c r="A9" s="8"/>
      <c r="B9" s="115" t="s">
        <v>1240</v>
      </c>
      <c r="C9" s="119">
        <v>800000</v>
      </c>
      <c r="D9" s="119">
        <v>900000</v>
      </c>
      <c r="E9" s="119">
        <v>327610</v>
      </c>
      <c r="F9" s="120" t="s">
        <v>476</v>
      </c>
    </row>
    <row r="10" spans="1:7" ht="9.75" customHeight="1">
      <c r="A10" s="114">
        <v>220202</v>
      </c>
      <c r="B10" s="115" t="s">
        <v>1241</v>
      </c>
      <c r="C10" s="8"/>
      <c r="D10" s="8"/>
      <c r="E10" s="8"/>
      <c r="F10" s="8"/>
    </row>
    <row r="11" spans="1:7" ht="10" customHeight="1">
      <c r="A11" s="116">
        <v>22020202</v>
      </c>
      <c r="B11" s="117" t="s">
        <v>1242</v>
      </c>
      <c r="C11" s="118">
        <v>400000</v>
      </c>
      <c r="D11" s="118">
        <v>400000</v>
      </c>
      <c r="E11" s="118">
        <v>145600</v>
      </c>
      <c r="F11" s="8"/>
    </row>
    <row r="12" spans="1:7" ht="10" customHeight="1">
      <c r="A12" s="8"/>
      <c r="B12" s="115" t="s">
        <v>1244</v>
      </c>
      <c r="C12" s="119">
        <v>400000</v>
      </c>
      <c r="D12" s="119">
        <v>400000</v>
      </c>
      <c r="E12" s="119">
        <v>145600</v>
      </c>
      <c r="F12" s="120" t="s">
        <v>476</v>
      </c>
    </row>
    <row r="13" spans="1:7" ht="9.75" customHeight="1">
      <c r="A13" s="114">
        <v>220203</v>
      </c>
      <c r="B13" s="115" t="s">
        <v>1245</v>
      </c>
      <c r="C13" s="8"/>
      <c r="D13" s="8"/>
      <c r="E13" s="8"/>
      <c r="F13" s="8"/>
    </row>
    <row r="14" spans="1:7" ht="10" customHeight="1">
      <c r="A14" s="116">
        <v>22020301</v>
      </c>
      <c r="B14" s="117" t="s">
        <v>1246</v>
      </c>
      <c r="C14" s="199" t="s">
        <v>1348</v>
      </c>
      <c r="D14" s="118">
        <v>400000</v>
      </c>
      <c r="E14" s="118">
        <v>145600</v>
      </c>
      <c r="F14" s="8"/>
    </row>
    <row r="15" spans="1:7" ht="10" customHeight="1">
      <c r="A15" s="8"/>
      <c r="B15" s="115" t="s">
        <v>1250</v>
      </c>
      <c r="C15" s="119">
        <v>370000</v>
      </c>
      <c r="D15" s="119">
        <v>400000</v>
      </c>
      <c r="E15" s="119">
        <v>145600</v>
      </c>
      <c r="F15" s="120" t="s">
        <v>476</v>
      </c>
    </row>
    <row r="16" spans="1:7" ht="9.75" customHeight="1">
      <c r="A16" s="114">
        <v>220204</v>
      </c>
      <c r="B16" s="115" t="s">
        <v>1251</v>
      </c>
      <c r="C16" s="8"/>
      <c r="D16" s="8"/>
      <c r="E16" s="8"/>
      <c r="F16" s="8"/>
    </row>
    <row r="17" spans="1:6" ht="9.75" customHeight="1">
      <c r="A17" s="116">
        <v>22020401</v>
      </c>
      <c r="B17" s="117" t="s">
        <v>1275</v>
      </c>
      <c r="C17" s="118">
        <v>500000</v>
      </c>
      <c r="D17" s="118">
        <v>500000</v>
      </c>
      <c r="E17" s="118">
        <v>182000</v>
      </c>
      <c r="F17" s="8"/>
    </row>
    <row r="18" spans="1:6" ht="9.75" customHeight="1">
      <c r="A18" s="116">
        <v>22020402</v>
      </c>
      <c r="B18" s="117" t="s">
        <v>1276</v>
      </c>
      <c r="C18" s="118">
        <v>244180</v>
      </c>
      <c r="D18" s="118">
        <v>263760</v>
      </c>
      <c r="E18" s="118">
        <v>96030</v>
      </c>
      <c r="F18" s="8"/>
    </row>
    <row r="19" spans="1:6" ht="10" customHeight="1">
      <c r="A19" s="116">
        <v>22020405</v>
      </c>
      <c r="B19" s="117" t="s">
        <v>1252</v>
      </c>
      <c r="C19" s="118">
        <v>700000</v>
      </c>
      <c r="D19" s="118">
        <v>700000</v>
      </c>
      <c r="E19" s="118">
        <v>254810</v>
      </c>
      <c r="F19" s="8"/>
    </row>
    <row r="20" spans="1:6" ht="10" customHeight="1">
      <c r="A20" s="8"/>
      <c r="B20" s="115" t="s">
        <v>1253</v>
      </c>
      <c r="C20" s="119">
        <v>1444180</v>
      </c>
      <c r="D20" s="119">
        <v>1463760</v>
      </c>
      <c r="E20" s="119">
        <v>532840</v>
      </c>
      <c r="F20" s="120" t="s">
        <v>476</v>
      </c>
    </row>
    <row r="21" spans="1:6" ht="9.75" customHeight="1">
      <c r="A21" s="114">
        <v>220205</v>
      </c>
      <c r="B21" s="115" t="s">
        <v>1281</v>
      </c>
      <c r="C21" s="8"/>
      <c r="D21" s="8"/>
      <c r="E21" s="8"/>
      <c r="F21" s="8"/>
    </row>
    <row r="22" spans="1:6" ht="10" customHeight="1">
      <c r="A22" s="116">
        <v>22020501</v>
      </c>
      <c r="B22" s="117" t="s">
        <v>1282</v>
      </c>
      <c r="C22" s="118">
        <v>200000</v>
      </c>
      <c r="D22" s="118">
        <v>300000</v>
      </c>
      <c r="E22" s="118">
        <v>109200</v>
      </c>
      <c r="F22" s="8"/>
    </row>
    <row r="23" spans="1:6" ht="10" customHeight="1">
      <c r="A23" s="8"/>
      <c r="B23" s="115" t="s">
        <v>1283</v>
      </c>
      <c r="C23" s="119">
        <v>200000</v>
      </c>
      <c r="D23" s="119">
        <v>300000</v>
      </c>
      <c r="E23" s="119">
        <v>109200</v>
      </c>
      <c r="F23" s="120" t="s">
        <v>476</v>
      </c>
    </row>
    <row r="24" spans="1:6" ht="9.75" customHeight="1">
      <c r="A24" s="114">
        <v>220207</v>
      </c>
      <c r="B24" s="305" t="s">
        <v>1254</v>
      </c>
      <c r="C24" s="306"/>
      <c r="D24" s="8"/>
      <c r="E24" s="8"/>
      <c r="F24" s="8"/>
    </row>
    <row r="25" spans="1:6" ht="10" customHeight="1">
      <c r="A25" s="116">
        <v>22020709</v>
      </c>
      <c r="B25" s="117" t="s">
        <v>1304</v>
      </c>
      <c r="C25" s="118">
        <v>2200000</v>
      </c>
      <c r="D25" s="118">
        <v>2500000</v>
      </c>
      <c r="E25" s="118">
        <v>910020</v>
      </c>
      <c r="F25" s="8"/>
    </row>
    <row r="26" spans="1:6" ht="10" customHeight="1">
      <c r="A26" s="8"/>
      <c r="B26" s="115" t="s">
        <v>1256</v>
      </c>
      <c r="C26" s="119">
        <v>2200000</v>
      </c>
      <c r="D26" s="119">
        <v>2500000</v>
      </c>
      <c r="E26" s="119">
        <v>910020</v>
      </c>
      <c r="F26" s="120" t="s">
        <v>476</v>
      </c>
    </row>
    <row r="27" spans="1:6" ht="9.75" customHeight="1">
      <c r="A27" s="114">
        <v>220208</v>
      </c>
      <c r="B27" s="115" t="s">
        <v>1257</v>
      </c>
      <c r="C27" s="8"/>
      <c r="D27" s="8"/>
      <c r="E27" s="8"/>
      <c r="F27" s="8"/>
    </row>
    <row r="28" spans="1:6" ht="10" customHeight="1">
      <c r="A28" s="116">
        <v>22020801</v>
      </c>
      <c r="B28" s="117" t="s">
        <v>1258</v>
      </c>
      <c r="C28" s="118">
        <v>1400000</v>
      </c>
      <c r="D28" s="118">
        <v>1400000</v>
      </c>
      <c r="E28" s="118">
        <v>509610</v>
      </c>
      <c r="F28" s="8"/>
    </row>
    <row r="29" spans="1:6" ht="10" customHeight="1">
      <c r="A29" s="8"/>
      <c r="B29" s="115" t="s">
        <v>1260</v>
      </c>
      <c r="C29" s="119">
        <v>1400000</v>
      </c>
      <c r="D29" s="119">
        <v>1400000</v>
      </c>
      <c r="E29" s="119">
        <v>509610</v>
      </c>
      <c r="F29" s="120" t="s">
        <v>476</v>
      </c>
    </row>
    <row r="30" spans="1:6" ht="9.75" customHeight="1">
      <c r="A30" s="114">
        <v>220209</v>
      </c>
      <c r="B30" s="115" t="s">
        <v>1288</v>
      </c>
      <c r="C30" s="8"/>
      <c r="D30" s="8"/>
      <c r="E30" s="8"/>
      <c r="F30" s="8"/>
    </row>
    <row r="31" spans="1:6" ht="10" customHeight="1">
      <c r="A31" s="116">
        <v>22020901</v>
      </c>
      <c r="B31" s="117" t="s">
        <v>1289</v>
      </c>
      <c r="C31" s="118">
        <v>100000</v>
      </c>
      <c r="D31" s="118">
        <v>100000</v>
      </c>
      <c r="E31" s="118">
        <v>36400</v>
      </c>
      <c r="F31" s="8"/>
    </row>
    <row r="32" spans="1:6" ht="10" customHeight="1">
      <c r="A32" s="8"/>
      <c r="B32" s="115" t="s">
        <v>1291</v>
      </c>
      <c r="C32" s="119">
        <v>100000</v>
      </c>
      <c r="D32" s="119">
        <v>100000</v>
      </c>
      <c r="E32" s="119">
        <v>36400</v>
      </c>
      <c r="F32" s="120" t="s">
        <v>476</v>
      </c>
    </row>
    <row r="33" spans="1:6" ht="9.75" customHeight="1">
      <c r="A33" s="114">
        <v>220210</v>
      </c>
      <c r="B33" s="115" t="s">
        <v>1261</v>
      </c>
      <c r="C33" s="8"/>
      <c r="D33" s="8"/>
      <c r="E33" s="8"/>
      <c r="F33" s="8"/>
    </row>
    <row r="34" spans="1:6" ht="9.75" customHeight="1">
      <c r="A34" s="116">
        <v>22021001</v>
      </c>
      <c r="B34" s="117" t="s">
        <v>1262</v>
      </c>
      <c r="C34" s="118">
        <v>360000</v>
      </c>
      <c r="D34" s="118">
        <v>360000</v>
      </c>
      <c r="E34" s="118">
        <v>131040</v>
      </c>
      <c r="F34" s="8"/>
    </row>
    <row r="35" spans="1:6" ht="9.75" customHeight="1">
      <c r="A35" s="116">
        <v>22021003</v>
      </c>
      <c r="B35" s="117" t="s">
        <v>1263</v>
      </c>
      <c r="C35" s="118">
        <v>50000</v>
      </c>
      <c r="D35" s="118">
        <v>50000</v>
      </c>
      <c r="E35" s="118">
        <v>18200</v>
      </c>
      <c r="F35" s="8"/>
    </row>
    <row r="36" spans="1:6" ht="9.75" customHeight="1">
      <c r="A36" s="116">
        <v>22021007</v>
      </c>
      <c r="B36" s="117" t="s">
        <v>1293</v>
      </c>
      <c r="C36" s="118">
        <v>720000</v>
      </c>
      <c r="D36" s="118">
        <v>720000</v>
      </c>
      <c r="E36" s="118">
        <v>262090</v>
      </c>
      <c r="F36" s="8"/>
    </row>
    <row r="37" spans="1:6" ht="10" customHeight="1">
      <c r="A37" s="116">
        <v>22021008</v>
      </c>
      <c r="B37" s="117" t="s">
        <v>1265</v>
      </c>
      <c r="C37" s="118">
        <v>1000000</v>
      </c>
      <c r="D37" s="118">
        <v>1000000</v>
      </c>
      <c r="E37" s="118">
        <v>364010</v>
      </c>
      <c r="F37" s="8"/>
    </row>
    <row r="38" spans="1:6" ht="10" customHeight="1">
      <c r="A38" s="8"/>
      <c r="B38" s="115" t="s">
        <v>1267</v>
      </c>
      <c r="C38" s="119">
        <v>2130000</v>
      </c>
      <c r="D38" s="119">
        <v>2130000</v>
      </c>
      <c r="E38" s="119">
        <v>775340</v>
      </c>
      <c r="F38" s="120" t="s">
        <v>476</v>
      </c>
    </row>
    <row r="39" spans="1:6" ht="9.75" customHeight="1">
      <c r="A39" s="114">
        <v>2204</v>
      </c>
      <c r="B39" s="115" t="s">
        <v>1349</v>
      </c>
      <c r="C39" s="8"/>
      <c r="D39" s="8"/>
      <c r="E39" s="8"/>
      <c r="F39" s="8"/>
    </row>
    <row r="40" spans="1:6" ht="9.75" customHeight="1">
      <c r="A40" s="114">
        <v>220401</v>
      </c>
      <c r="B40" s="115" t="s">
        <v>1350</v>
      </c>
      <c r="C40" s="8"/>
      <c r="D40" s="124" t="s">
        <v>500</v>
      </c>
      <c r="E40" s="8"/>
      <c r="F40" s="8"/>
    </row>
    <row r="41" spans="1:6" ht="10" customHeight="1">
      <c r="A41" s="116">
        <v>22040112</v>
      </c>
      <c r="B41" s="117" t="s">
        <v>1351</v>
      </c>
      <c r="C41" s="118">
        <v>500000</v>
      </c>
      <c r="D41" s="118">
        <v>500000</v>
      </c>
      <c r="E41" s="118">
        <v>182000</v>
      </c>
      <c r="F41" s="8"/>
    </row>
    <row r="42" spans="1:6" ht="11.75" customHeight="1">
      <c r="A42" s="8"/>
      <c r="B42" s="115" t="s">
        <v>1352</v>
      </c>
      <c r="C42" s="119">
        <v>500000</v>
      </c>
      <c r="D42" s="119">
        <v>500000</v>
      </c>
      <c r="E42" s="119">
        <v>182000</v>
      </c>
      <c r="F42" s="120" t="s">
        <v>476</v>
      </c>
    </row>
    <row r="43" spans="1:6" ht="11.75" customHeight="1">
      <c r="A43" s="8"/>
      <c r="B43" s="115" t="s">
        <v>1268</v>
      </c>
      <c r="C43" s="119">
        <v>9544180</v>
      </c>
      <c r="D43" s="119">
        <v>10093760</v>
      </c>
      <c r="E43" s="119">
        <v>3674220</v>
      </c>
      <c r="F43" s="120" t="s">
        <v>476</v>
      </c>
    </row>
  </sheetData>
  <mergeCells count="4">
    <mergeCell ref="A1:G1"/>
    <mergeCell ref="A2:A3"/>
    <mergeCell ref="B2:B3"/>
    <mergeCell ref="B24:C24"/>
  </mergeCells>
  <pageMargins left="0.7" right="0.7" top="0.75" bottom="0.75" header="0.3" footer="0.3"/>
  <extLst>
    <ext xmlns:mx="http://schemas.microsoft.com/office/mac/excel/2008/main" uri="{64002731-A6B0-56B0-2670-7721B7C09600}">
      <mx:PLV Mode="0" OnePage="0" WScale="0"/>
    </ext>
  </extLst>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297" t="s">
        <v>1353</v>
      </c>
      <c r="B1" s="297"/>
      <c r="C1" s="297"/>
      <c r="D1" s="297"/>
      <c r="E1" s="297"/>
      <c r="F1" s="297"/>
      <c r="G1" s="297"/>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5000000</v>
      </c>
      <c r="D7" s="118">
        <v>5000000</v>
      </c>
      <c r="E7" s="118">
        <v>1820040</v>
      </c>
      <c r="F7" s="8"/>
    </row>
    <row r="8" spans="1:7" ht="10" customHeight="1">
      <c r="A8" s="116">
        <v>22020102</v>
      </c>
      <c r="B8" s="117" t="s">
        <v>1239</v>
      </c>
      <c r="C8" s="118">
        <v>19000000</v>
      </c>
      <c r="D8" s="118">
        <v>19000000</v>
      </c>
      <c r="E8" s="118">
        <v>6916150</v>
      </c>
      <c r="F8" s="8"/>
    </row>
    <row r="9" spans="1:7" ht="10" customHeight="1">
      <c r="A9" s="8"/>
      <c r="B9" s="115" t="s">
        <v>1240</v>
      </c>
      <c r="C9" s="119">
        <v>24000000</v>
      </c>
      <c r="D9" s="119">
        <v>24000000</v>
      </c>
      <c r="E9" s="119">
        <v>8736190</v>
      </c>
      <c r="F9" s="120" t="s">
        <v>476</v>
      </c>
    </row>
    <row r="10" spans="1:7" ht="9.75" customHeight="1">
      <c r="A10" s="114">
        <v>220202</v>
      </c>
      <c r="B10" s="115" t="s">
        <v>1241</v>
      </c>
      <c r="C10" s="8"/>
      <c r="D10" s="8"/>
      <c r="E10" s="8"/>
      <c r="F10" s="8"/>
    </row>
    <row r="11" spans="1:7" ht="9.75" customHeight="1">
      <c r="A11" s="116">
        <v>22020202</v>
      </c>
      <c r="B11" s="117" t="s">
        <v>1242</v>
      </c>
      <c r="C11" s="118">
        <v>500000</v>
      </c>
      <c r="D11" s="118">
        <v>500000</v>
      </c>
      <c r="E11" s="118">
        <v>182000</v>
      </c>
      <c r="F11" s="8"/>
    </row>
    <row r="12" spans="1:7" ht="10" customHeight="1">
      <c r="A12" s="116">
        <v>22020210</v>
      </c>
      <c r="B12" s="117" t="s">
        <v>1323</v>
      </c>
      <c r="C12" s="118">
        <v>1000000</v>
      </c>
      <c r="D12" s="118">
        <v>1000000</v>
      </c>
      <c r="E12" s="118">
        <v>364010</v>
      </c>
      <c r="F12" s="8"/>
    </row>
    <row r="13" spans="1:7" ht="10" customHeight="1">
      <c r="A13" s="8"/>
      <c r="B13" s="115" t="s">
        <v>1244</v>
      </c>
      <c r="C13" s="119">
        <v>1500000</v>
      </c>
      <c r="D13" s="119">
        <v>1500000</v>
      </c>
      <c r="E13" s="119">
        <v>546010</v>
      </c>
      <c r="F13" s="120" t="s">
        <v>476</v>
      </c>
    </row>
    <row r="14" spans="1:7" ht="9.75" customHeight="1">
      <c r="A14" s="114">
        <v>220203</v>
      </c>
      <c r="B14" s="115" t="s">
        <v>1245</v>
      </c>
      <c r="C14" s="8"/>
      <c r="D14" s="8"/>
      <c r="E14" s="8"/>
      <c r="F14" s="8"/>
    </row>
    <row r="15" spans="1:7" ht="9.75" customHeight="1">
      <c r="A15" s="116">
        <v>22020301</v>
      </c>
      <c r="B15" s="117" t="s">
        <v>1246</v>
      </c>
      <c r="C15" s="199" t="s">
        <v>1354</v>
      </c>
      <c r="D15" s="118">
        <v>5000000</v>
      </c>
      <c r="E15" s="118">
        <v>1820040</v>
      </c>
      <c r="F15" s="8"/>
    </row>
    <row r="16" spans="1:7" ht="9.75" customHeight="1">
      <c r="A16" s="116">
        <v>22020303</v>
      </c>
      <c r="B16" s="117" t="s">
        <v>1248</v>
      </c>
      <c r="C16" s="118">
        <v>500000</v>
      </c>
      <c r="D16" s="118">
        <v>500000</v>
      </c>
      <c r="E16" s="118">
        <v>182000</v>
      </c>
      <c r="F16" s="8"/>
    </row>
    <row r="17" spans="1:6" ht="9.75" customHeight="1">
      <c r="A17" s="116">
        <v>22020304</v>
      </c>
      <c r="B17" s="117" t="s">
        <v>1301</v>
      </c>
      <c r="C17" s="118">
        <v>500000</v>
      </c>
      <c r="D17" s="118">
        <v>500000</v>
      </c>
      <c r="E17" s="118">
        <v>182000</v>
      </c>
      <c r="F17" s="8"/>
    </row>
    <row r="18" spans="1:6" ht="10" customHeight="1">
      <c r="A18" s="116">
        <v>22020305</v>
      </c>
      <c r="B18" s="117" t="s">
        <v>1249</v>
      </c>
      <c r="C18" s="118">
        <v>24202740</v>
      </c>
      <c r="D18" s="118">
        <v>24202740</v>
      </c>
      <c r="E18" s="118">
        <v>8809990</v>
      </c>
      <c r="F18" s="8"/>
    </row>
    <row r="19" spans="1:6" ht="10" customHeight="1">
      <c r="A19" s="8"/>
      <c r="B19" s="115" t="s">
        <v>1250</v>
      </c>
      <c r="C19" s="119">
        <v>30202740</v>
      </c>
      <c r="D19" s="119">
        <v>30202740</v>
      </c>
      <c r="E19" s="119">
        <v>10994030</v>
      </c>
      <c r="F19" s="120" t="s">
        <v>476</v>
      </c>
    </row>
    <row r="20" spans="1:6" ht="9.75" customHeight="1">
      <c r="A20" s="114">
        <v>220204</v>
      </c>
      <c r="B20" s="115" t="s">
        <v>1251</v>
      </c>
      <c r="C20" s="8"/>
      <c r="D20" s="8"/>
      <c r="E20" s="8"/>
      <c r="F20" s="8"/>
    </row>
    <row r="21" spans="1:6" ht="9.75" customHeight="1">
      <c r="A21" s="116">
        <v>22020401</v>
      </c>
      <c r="B21" s="117" t="s">
        <v>1275</v>
      </c>
      <c r="C21" s="118">
        <v>10000000</v>
      </c>
      <c r="D21" s="118">
        <v>10000000</v>
      </c>
      <c r="E21" s="118">
        <v>3640080</v>
      </c>
      <c r="F21" s="8"/>
    </row>
    <row r="22" spans="1:6" ht="9.75" customHeight="1">
      <c r="A22" s="116">
        <v>22020402</v>
      </c>
      <c r="B22" s="117" t="s">
        <v>1276</v>
      </c>
      <c r="C22" s="118">
        <v>1000000</v>
      </c>
      <c r="D22" s="118">
        <v>1000000</v>
      </c>
      <c r="E22" s="118">
        <v>364010</v>
      </c>
      <c r="F22" s="8"/>
    </row>
    <row r="23" spans="1:6" ht="9.75" customHeight="1">
      <c r="A23" s="116">
        <v>22020404</v>
      </c>
      <c r="B23" s="117" t="s">
        <v>1278</v>
      </c>
      <c r="C23" s="118">
        <v>1000000</v>
      </c>
      <c r="D23" s="118">
        <v>1000000</v>
      </c>
      <c r="E23" s="118">
        <v>364010</v>
      </c>
      <c r="F23" s="8"/>
    </row>
    <row r="24" spans="1:6" ht="10" customHeight="1">
      <c r="A24" s="116">
        <v>22020405</v>
      </c>
      <c r="B24" s="117" t="s">
        <v>1252</v>
      </c>
      <c r="C24" s="118">
        <v>2000000</v>
      </c>
      <c r="D24" s="118">
        <v>2000000</v>
      </c>
      <c r="E24" s="118">
        <v>728020</v>
      </c>
      <c r="F24" s="8"/>
    </row>
    <row r="25" spans="1:6" ht="10" customHeight="1">
      <c r="A25" s="8"/>
      <c r="B25" s="115" t="s">
        <v>1253</v>
      </c>
      <c r="C25" s="119">
        <v>14000000</v>
      </c>
      <c r="D25" s="119">
        <v>14000000</v>
      </c>
      <c r="E25" s="119">
        <v>5096120</v>
      </c>
      <c r="F25" s="120" t="s">
        <v>476</v>
      </c>
    </row>
    <row r="26" spans="1:6" ht="9.75" customHeight="1">
      <c r="A26" s="114">
        <v>220205</v>
      </c>
      <c r="B26" s="115" t="s">
        <v>1281</v>
      </c>
      <c r="C26" s="8"/>
      <c r="D26" s="8"/>
      <c r="E26" s="8"/>
      <c r="F26" s="8"/>
    </row>
    <row r="27" spans="1:6" ht="9.75" customHeight="1">
      <c r="A27" s="116">
        <v>22020501</v>
      </c>
      <c r="B27" s="117" t="s">
        <v>1282</v>
      </c>
      <c r="C27" s="118">
        <v>20000000</v>
      </c>
      <c r="D27" s="118">
        <v>20000000</v>
      </c>
      <c r="E27" s="118">
        <v>7280160</v>
      </c>
      <c r="F27" s="8"/>
    </row>
    <row r="28" spans="1:6" ht="10" customHeight="1">
      <c r="A28" s="116">
        <v>22020502</v>
      </c>
      <c r="B28" s="117" t="s">
        <v>1318</v>
      </c>
      <c r="C28" s="118">
        <v>5500000</v>
      </c>
      <c r="D28" s="118">
        <v>5500000</v>
      </c>
      <c r="E28" s="118">
        <v>2002040</v>
      </c>
      <c r="F28" s="8"/>
    </row>
    <row r="29" spans="1:6" ht="10" customHeight="1">
      <c r="A29" s="8"/>
      <c r="B29" s="115" t="s">
        <v>1283</v>
      </c>
      <c r="C29" s="119">
        <v>25500000</v>
      </c>
      <c r="D29" s="119">
        <v>25500000</v>
      </c>
      <c r="E29" s="119">
        <v>9282200</v>
      </c>
      <c r="F29" s="120" t="s">
        <v>476</v>
      </c>
    </row>
    <row r="30" spans="1:6" ht="9.75" customHeight="1">
      <c r="A30" s="114">
        <v>220206</v>
      </c>
      <c r="B30" s="115" t="s">
        <v>1284</v>
      </c>
      <c r="C30" s="8"/>
      <c r="D30" s="8"/>
      <c r="E30" s="8"/>
      <c r="F30" s="8"/>
    </row>
    <row r="31" spans="1:6" ht="10" customHeight="1">
      <c r="A31" s="116">
        <v>22020605</v>
      </c>
      <c r="B31" s="117" t="s">
        <v>1303</v>
      </c>
      <c r="C31" s="118">
        <v>500000</v>
      </c>
      <c r="D31" s="118">
        <v>500000</v>
      </c>
      <c r="E31" s="118">
        <v>182000</v>
      </c>
      <c r="F31" s="8"/>
    </row>
    <row r="32" spans="1:6" ht="10" customHeight="1">
      <c r="A32" s="8"/>
      <c r="B32" s="115" t="s">
        <v>1286</v>
      </c>
      <c r="C32" s="119">
        <v>500000</v>
      </c>
      <c r="D32" s="119">
        <v>500000</v>
      </c>
      <c r="E32" s="119">
        <v>182000</v>
      </c>
      <c r="F32" s="120" t="s">
        <v>476</v>
      </c>
    </row>
    <row r="33" spans="1:6" ht="9.75" customHeight="1">
      <c r="A33" s="114">
        <v>220208</v>
      </c>
      <c r="B33" s="115" t="s">
        <v>1257</v>
      </c>
      <c r="C33" s="8"/>
      <c r="D33" s="8"/>
      <c r="E33" s="8"/>
      <c r="F33" s="8"/>
    </row>
    <row r="34" spans="1:6" ht="9.75" customHeight="1">
      <c r="A34" s="116">
        <v>22020801</v>
      </c>
      <c r="B34" s="117" t="s">
        <v>1258</v>
      </c>
      <c r="C34" s="118">
        <v>5000000</v>
      </c>
      <c r="D34" s="118">
        <v>5000000</v>
      </c>
      <c r="E34" s="118">
        <v>1820040</v>
      </c>
      <c r="F34" s="8"/>
    </row>
    <row r="35" spans="1:6" ht="10" customHeight="1">
      <c r="A35" s="116">
        <v>22020803</v>
      </c>
      <c r="B35" s="117" t="s">
        <v>1259</v>
      </c>
      <c r="C35" s="118">
        <v>3500000</v>
      </c>
      <c r="D35" s="118">
        <v>3500000</v>
      </c>
      <c r="E35" s="118">
        <v>1274030</v>
      </c>
      <c r="F35" s="8"/>
    </row>
    <row r="36" spans="1:6" ht="10" customHeight="1">
      <c r="A36" s="8"/>
      <c r="B36" s="115" t="s">
        <v>1260</v>
      </c>
      <c r="C36" s="119">
        <v>8500000</v>
      </c>
      <c r="D36" s="119">
        <v>8500000</v>
      </c>
      <c r="E36" s="119">
        <v>3094070</v>
      </c>
      <c r="F36" s="120" t="s">
        <v>476</v>
      </c>
    </row>
    <row r="37" spans="1:6" ht="9.75" customHeight="1">
      <c r="A37" s="114">
        <v>220210</v>
      </c>
      <c r="B37" s="115" t="s">
        <v>1261</v>
      </c>
      <c r="C37" s="8"/>
      <c r="D37" s="8"/>
      <c r="E37" s="8"/>
      <c r="F37" s="8"/>
    </row>
    <row r="38" spans="1:6" ht="9.75" customHeight="1">
      <c r="A38" s="116">
        <v>22021001</v>
      </c>
      <c r="B38" s="117" t="s">
        <v>1262</v>
      </c>
      <c r="C38" s="118">
        <v>2700000</v>
      </c>
      <c r="D38" s="118">
        <v>2700000</v>
      </c>
      <c r="E38" s="118">
        <v>982820</v>
      </c>
      <c r="F38" s="8"/>
    </row>
    <row r="39" spans="1:6" ht="9.75" customHeight="1">
      <c r="A39" s="116">
        <v>22021002</v>
      </c>
      <c r="B39" s="117" t="s">
        <v>1292</v>
      </c>
      <c r="C39" s="118">
        <v>38000000</v>
      </c>
      <c r="D39" s="118">
        <v>38000000</v>
      </c>
      <c r="E39" s="118">
        <v>13832310</v>
      </c>
      <c r="F39" s="8"/>
    </row>
    <row r="40" spans="1:6" ht="9.75" customHeight="1">
      <c r="A40" s="116">
        <v>22021003</v>
      </c>
      <c r="B40" s="117" t="s">
        <v>1263</v>
      </c>
      <c r="C40" s="118">
        <v>5900000</v>
      </c>
      <c r="D40" s="118">
        <v>5900000</v>
      </c>
      <c r="E40" s="118">
        <v>2147650</v>
      </c>
      <c r="F40" s="8"/>
    </row>
    <row r="41" spans="1:6" ht="9.75" customHeight="1">
      <c r="A41" s="116">
        <v>22021006</v>
      </c>
      <c r="B41" s="117" t="s">
        <v>1264</v>
      </c>
      <c r="C41" s="118">
        <v>1470020</v>
      </c>
      <c r="D41" s="118">
        <v>1470020</v>
      </c>
      <c r="E41" s="118">
        <v>535100</v>
      </c>
      <c r="F41" s="8"/>
    </row>
    <row r="42" spans="1:6" ht="9.75" customHeight="1">
      <c r="A42" s="116">
        <v>22021007</v>
      </c>
      <c r="B42" s="117" t="s">
        <v>1293</v>
      </c>
      <c r="C42" s="118">
        <v>2500000</v>
      </c>
      <c r="D42" s="118">
        <v>2500000</v>
      </c>
      <c r="E42" s="118">
        <v>910020</v>
      </c>
      <c r="F42" s="8"/>
    </row>
    <row r="43" spans="1:6" ht="9.75" customHeight="1">
      <c r="A43" s="116">
        <v>22021014</v>
      </c>
      <c r="B43" s="117" t="s">
        <v>1266</v>
      </c>
      <c r="C43" s="118">
        <v>33700000</v>
      </c>
      <c r="D43" s="118">
        <v>33700000</v>
      </c>
      <c r="E43" s="118">
        <v>12267100</v>
      </c>
      <c r="F43" s="8"/>
    </row>
    <row r="44" spans="1:6" ht="10" customHeight="1">
      <c r="A44" s="116">
        <v>22021041</v>
      </c>
      <c r="B44" s="117" t="s">
        <v>1319</v>
      </c>
      <c r="C44" s="118">
        <v>74999650</v>
      </c>
      <c r="D44" s="118">
        <v>75000000</v>
      </c>
      <c r="E44" s="118">
        <v>27300610</v>
      </c>
      <c r="F44" s="8"/>
    </row>
    <row r="45" spans="1:6" ht="11.75" customHeight="1">
      <c r="A45" s="8"/>
      <c r="B45" s="115" t="s">
        <v>1267</v>
      </c>
      <c r="C45" s="119">
        <v>159269670</v>
      </c>
      <c r="D45" s="119">
        <v>159270020</v>
      </c>
      <c r="E45" s="119">
        <v>57975610</v>
      </c>
      <c r="F45" s="120" t="s">
        <v>476</v>
      </c>
    </row>
    <row r="46" spans="1:6" ht="11.75" customHeight="1">
      <c r="A46" s="8"/>
      <c r="B46" s="115" t="s">
        <v>1268</v>
      </c>
      <c r="C46" s="119">
        <v>263472410</v>
      </c>
      <c r="D46" s="119">
        <v>263472760</v>
      </c>
      <c r="E46" s="119">
        <v>95906230</v>
      </c>
      <c r="F46"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5" t="s">
        <v>1355</v>
      </c>
      <c r="B1" s="395"/>
      <c r="C1" s="395"/>
      <c r="D1" s="395"/>
      <c r="E1" s="395"/>
      <c r="F1" s="395"/>
      <c r="G1" s="395"/>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1000000</v>
      </c>
      <c r="D7" s="118">
        <v>1000000</v>
      </c>
      <c r="E7" s="118">
        <v>364010</v>
      </c>
      <c r="F7" s="8"/>
    </row>
    <row r="8" spans="1:7" ht="10" customHeight="1">
      <c r="A8" s="116">
        <v>22020102</v>
      </c>
      <c r="B8" s="117" t="s">
        <v>1239</v>
      </c>
      <c r="C8" s="118">
        <v>1000000</v>
      </c>
      <c r="D8" s="118">
        <v>2000000</v>
      </c>
      <c r="E8" s="118">
        <v>728020</v>
      </c>
      <c r="F8" s="8"/>
    </row>
    <row r="9" spans="1:7" ht="10" customHeight="1">
      <c r="A9" s="8"/>
      <c r="B9" s="115" t="s">
        <v>1240</v>
      </c>
      <c r="C9" s="119">
        <v>2000000</v>
      </c>
      <c r="D9" s="119">
        <v>3000000</v>
      </c>
      <c r="E9" s="119">
        <v>1092030</v>
      </c>
      <c r="F9" s="120" t="s">
        <v>476</v>
      </c>
    </row>
    <row r="10" spans="1:7" ht="9.75" customHeight="1">
      <c r="A10" s="114">
        <v>220202</v>
      </c>
      <c r="B10" s="115" t="s">
        <v>1241</v>
      </c>
      <c r="C10" s="8"/>
      <c r="D10" s="8"/>
      <c r="E10" s="8"/>
      <c r="F10" s="8"/>
    </row>
    <row r="11" spans="1:7" ht="9.75" customHeight="1">
      <c r="A11" s="116">
        <v>22020202</v>
      </c>
      <c r="B11" s="117" t="s">
        <v>1242</v>
      </c>
      <c r="C11" s="118">
        <v>800000</v>
      </c>
      <c r="D11" s="118">
        <v>1000000</v>
      </c>
      <c r="E11" s="118">
        <v>364010</v>
      </c>
      <c r="F11" s="8"/>
    </row>
    <row r="12" spans="1:7" ht="10" customHeight="1">
      <c r="A12" s="116">
        <v>22020203</v>
      </c>
      <c r="B12" s="117" t="s">
        <v>1243</v>
      </c>
      <c r="C12" s="8"/>
      <c r="D12" s="118">
        <v>500000</v>
      </c>
      <c r="E12" s="118">
        <v>182000</v>
      </c>
      <c r="F12" s="8"/>
    </row>
    <row r="13" spans="1:7" ht="10" customHeight="1">
      <c r="A13" s="8"/>
      <c r="B13" s="115" t="s">
        <v>1244</v>
      </c>
      <c r="C13" s="119">
        <v>800000</v>
      </c>
      <c r="D13" s="119">
        <v>1500000</v>
      </c>
      <c r="E13" s="119">
        <v>546010</v>
      </c>
      <c r="F13" s="120" t="s">
        <v>476</v>
      </c>
    </row>
    <row r="14" spans="1:7" ht="9.75" customHeight="1">
      <c r="A14" s="114">
        <v>220203</v>
      </c>
      <c r="B14" s="115" t="s">
        <v>1245</v>
      </c>
      <c r="C14" s="8"/>
      <c r="D14" s="8"/>
      <c r="E14" s="8"/>
      <c r="F14" s="8"/>
    </row>
    <row r="15" spans="1:7" ht="9.75" customHeight="1">
      <c r="A15" s="116">
        <v>22020301</v>
      </c>
      <c r="B15" s="117" t="s">
        <v>1246</v>
      </c>
      <c r="C15" s="199" t="s">
        <v>1356</v>
      </c>
      <c r="D15" s="118">
        <v>700000</v>
      </c>
      <c r="E15" s="118">
        <v>254810</v>
      </c>
      <c r="F15" s="8"/>
    </row>
    <row r="16" spans="1:7" ht="9.75" customHeight="1">
      <c r="A16" s="116">
        <v>22020303</v>
      </c>
      <c r="B16" s="117" t="s">
        <v>1248</v>
      </c>
      <c r="C16" s="8"/>
      <c r="D16" s="118">
        <v>200000</v>
      </c>
      <c r="E16" s="118">
        <v>72800</v>
      </c>
      <c r="F16" s="8"/>
    </row>
    <row r="17" spans="1:6" ht="9.75" customHeight="1">
      <c r="A17" s="116">
        <v>22020304</v>
      </c>
      <c r="B17" s="117" t="s">
        <v>1301</v>
      </c>
      <c r="C17" s="118">
        <v>2000000</v>
      </c>
      <c r="D17" s="118">
        <v>4000000</v>
      </c>
      <c r="E17" s="118">
        <v>1456030</v>
      </c>
      <c r="F17" s="8"/>
    </row>
    <row r="18" spans="1:6" ht="9.75" customHeight="1">
      <c r="A18" s="116">
        <v>22020305</v>
      </c>
      <c r="B18" s="117" t="s">
        <v>1249</v>
      </c>
      <c r="C18" s="118">
        <v>100000</v>
      </c>
      <c r="D18" s="118">
        <v>200000</v>
      </c>
      <c r="E18" s="118">
        <v>72800</v>
      </c>
      <c r="F18" s="8"/>
    </row>
    <row r="19" spans="1:6" ht="10" customHeight="1">
      <c r="A19" s="116">
        <v>22020306</v>
      </c>
      <c r="B19" s="117" t="s">
        <v>1325</v>
      </c>
      <c r="C19" s="8"/>
      <c r="D19" s="118">
        <v>200000</v>
      </c>
      <c r="E19" s="118">
        <v>72800</v>
      </c>
      <c r="F19" s="8"/>
    </row>
    <row r="20" spans="1:6" ht="10" customHeight="1">
      <c r="A20" s="8"/>
      <c r="B20" s="115" t="s">
        <v>1250</v>
      </c>
      <c r="C20" s="119">
        <v>2700000</v>
      </c>
      <c r="D20" s="119">
        <v>5300000</v>
      </c>
      <c r="E20" s="119">
        <v>1929240</v>
      </c>
      <c r="F20" s="120" t="s">
        <v>476</v>
      </c>
    </row>
    <row r="21" spans="1:6" ht="9.75" customHeight="1">
      <c r="A21" s="114">
        <v>220204</v>
      </c>
      <c r="B21" s="115" t="s">
        <v>1251</v>
      </c>
      <c r="C21" s="8"/>
      <c r="D21" s="8"/>
      <c r="E21" s="8"/>
      <c r="F21" s="8"/>
    </row>
    <row r="22" spans="1:6" ht="9.75" customHeight="1">
      <c r="A22" s="116">
        <v>22020401</v>
      </c>
      <c r="B22" s="117" t="s">
        <v>1275</v>
      </c>
      <c r="C22" s="118">
        <v>1700000</v>
      </c>
      <c r="D22" s="118">
        <v>1800000</v>
      </c>
      <c r="E22" s="118">
        <v>655210</v>
      </c>
      <c r="F22" s="8"/>
    </row>
    <row r="23" spans="1:6" ht="9.75" customHeight="1">
      <c r="A23" s="116">
        <v>22020402</v>
      </c>
      <c r="B23" s="117" t="s">
        <v>1276</v>
      </c>
      <c r="C23" s="118">
        <v>300000</v>
      </c>
      <c r="D23" s="118">
        <v>500000</v>
      </c>
      <c r="E23" s="118">
        <v>182000</v>
      </c>
      <c r="F23" s="8"/>
    </row>
    <row r="24" spans="1:6" ht="9.75" customHeight="1">
      <c r="A24" s="116">
        <v>22020404</v>
      </c>
      <c r="B24" s="117" t="s">
        <v>1278</v>
      </c>
      <c r="C24" s="118">
        <v>200000</v>
      </c>
      <c r="D24" s="118">
        <v>1000000</v>
      </c>
      <c r="E24" s="118">
        <v>364010</v>
      </c>
      <c r="F24" s="8"/>
    </row>
    <row r="25" spans="1:6" ht="10" customHeight="1">
      <c r="A25" s="116">
        <v>22020405</v>
      </c>
      <c r="B25" s="117" t="s">
        <v>1252</v>
      </c>
      <c r="C25" s="118">
        <v>100000</v>
      </c>
      <c r="D25" s="118">
        <v>200000</v>
      </c>
      <c r="E25" s="118">
        <v>72800</v>
      </c>
      <c r="F25" s="8"/>
    </row>
    <row r="26" spans="1:6" ht="10" customHeight="1">
      <c r="A26" s="8"/>
      <c r="B26" s="115" t="s">
        <v>1253</v>
      </c>
      <c r="C26" s="119">
        <v>2300000</v>
      </c>
      <c r="D26" s="119">
        <v>3500000</v>
      </c>
      <c r="E26" s="119">
        <v>1274020</v>
      </c>
      <c r="F26" s="120" t="s">
        <v>476</v>
      </c>
    </row>
    <row r="27" spans="1:6" ht="9.75" customHeight="1">
      <c r="A27" s="114">
        <v>220205</v>
      </c>
      <c r="B27" s="115" t="s">
        <v>1281</v>
      </c>
      <c r="C27" s="8"/>
      <c r="D27" s="8"/>
      <c r="E27" s="8"/>
      <c r="F27" s="8"/>
    </row>
    <row r="28" spans="1:6" ht="9.75" customHeight="1">
      <c r="A28" s="116">
        <v>22020501</v>
      </c>
      <c r="B28" s="117" t="s">
        <v>1282</v>
      </c>
      <c r="C28" s="118">
        <v>12453910</v>
      </c>
      <c r="D28" s="118">
        <v>5000000</v>
      </c>
      <c r="E28" s="118">
        <v>1820040</v>
      </c>
      <c r="F28" s="8"/>
    </row>
    <row r="29" spans="1:6" ht="10" customHeight="1">
      <c r="A29" s="116">
        <v>22020502</v>
      </c>
      <c r="B29" s="117" t="s">
        <v>1318</v>
      </c>
      <c r="C29" s="118">
        <v>5000000</v>
      </c>
      <c r="D29" s="118">
        <v>5300000</v>
      </c>
      <c r="E29" s="118">
        <v>1929240</v>
      </c>
      <c r="F29" s="8"/>
    </row>
    <row r="30" spans="1:6" ht="10" customHeight="1">
      <c r="A30" s="8"/>
      <c r="B30" s="115" t="s">
        <v>1283</v>
      </c>
      <c r="C30" s="119">
        <v>17453910</v>
      </c>
      <c r="D30" s="119">
        <v>10300000</v>
      </c>
      <c r="E30" s="119">
        <v>3749280</v>
      </c>
      <c r="F30" s="120" t="s">
        <v>476</v>
      </c>
    </row>
    <row r="31" spans="1:6" ht="9.75" customHeight="1">
      <c r="A31" s="114">
        <v>220207</v>
      </c>
      <c r="B31" s="305" t="s">
        <v>1254</v>
      </c>
      <c r="C31" s="306"/>
      <c r="D31" s="8"/>
      <c r="E31" s="8"/>
      <c r="F31" s="8"/>
    </row>
    <row r="32" spans="1:6" ht="10" customHeight="1">
      <c r="A32" s="116">
        <v>22020706</v>
      </c>
      <c r="B32" s="117" t="s">
        <v>1341</v>
      </c>
      <c r="C32" s="118">
        <v>4000000</v>
      </c>
      <c r="D32" s="118">
        <v>4600000</v>
      </c>
      <c r="E32" s="118">
        <v>1674450</v>
      </c>
      <c r="F32" s="8"/>
    </row>
    <row r="33" spans="1:6" ht="10" customHeight="1">
      <c r="A33" s="8"/>
      <c r="B33" s="115" t="s">
        <v>1256</v>
      </c>
      <c r="C33" s="119">
        <v>4000000</v>
      </c>
      <c r="D33" s="119">
        <v>4600000</v>
      </c>
      <c r="E33" s="119">
        <v>1674450</v>
      </c>
      <c r="F33" s="120" t="s">
        <v>476</v>
      </c>
    </row>
    <row r="34" spans="1:6" ht="9.75" customHeight="1">
      <c r="A34" s="114">
        <v>220208</v>
      </c>
      <c r="B34" s="115" t="s">
        <v>1257</v>
      </c>
      <c r="C34" s="8"/>
      <c r="D34" s="8"/>
      <c r="E34" s="8"/>
      <c r="F34" s="8"/>
    </row>
    <row r="35" spans="1:6" ht="9.75" customHeight="1">
      <c r="A35" s="116">
        <v>22020801</v>
      </c>
      <c r="B35" s="117" t="s">
        <v>1258</v>
      </c>
      <c r="C35" s="118">
        <v>800000</v>
      </c>
      <c r="D35" s="118">
        <v>2000000</v>
      </c>
      <c r="E35" s="118">
        <v>728020</v>
      </c>
      <c r="F35" s="8"/>
    </row>
    <row r="36" spans="1:6" ht="9.75" customHeight="1">
      <c r="A36" s="116">
        <v>22020802</v>
      </c>
      <c r="B36" s="117" t="s">
        <v>1311</v>
      </c>
      <c r="C36" s="118">
        <v>200000</v>
      </c>
      <c r="D36" s="118">
        <v>200000</v>
      </c>
      <c r="E36" s="118">
        <v>72800</v>
      </c>
      <c r="F36" s="8"/>
    </row>
    <row r="37" spans="1:6" ht="10" customHeight="1">
      <c r="A37" s="116">
        <v>22020803</v>
      </c>
      <c r="B37" s="117" t="s">
        <v>1259</v>
      </c>
      <c r="C37" s="118">
        <v>200000</v>
      </c>
      <c r="D37" s="118">
        <v>200000</v>
      </c>
      <c r="E37" s="118">
        <v>72800</v>
      </c>
      <c r="F37" s="8"/>
    </row>
    <row r="38" spans="1:6" ht="10" customHeight="1">
      <c r="A38" s="8"/>
      <c r="B38" s="115" t="s">
        <v>1260</v>
      </c>
      <c r="C38" s="119">
        <v>1200000</v>
      </c>
      <c r="D38" s="119">
        <v>2400000</v>
      </c>
      <c r="E38" s="119">
        <v>873620</v>
      </c>
      <c r="F38" s="120" t="s">
        <v>476</v>
      </c>
    </row>
    <row r="39" spans="1:6" ht="9.75" customHeight="1">
      <c r="A39" s="114">
        <v>220210</v>
      </c>
      <c r="B39" s="115" t="s">
        <v>1261</v>
      </c>
      <c r="C39" s="8"/>
      <c r="D39" s="8"/>
      <c r="E39" s="8"/>
      <c r="F39" s="8"/>
    </row>
    <row r="40" spans="1:6" ht="9.75" customHeight="1">
      <c r="A40" s="116">
        <v>22021001</v>
      </c>
      <c r="B40" s="117" t="s">
        <v>1262</v>
      </c>
      <c r="C40" s="118">
        <v>1000000</v>
      </c>
      <c r="D40" s="118">
        <v>1000000</v>
      </c>
      <c r="E40" s="118">
        <v>364010</v>
      </c>
      <c r="F40" s="8"/>
    </row>
    <row r="41" spans="1:6" ht="9.75" customHeight="1">
      <c r="A41" s="116">
        <v>22021002</v>
      </c>
      <c r="B41" s="117" t="s">
        <v>1292</v>
      </c>
      <c r="C41" s="118">
        <v>2000000</v>
      </c>
      <c r="D41" s="118">
        <v>2000000</v>
      </c>
      <c r="E41" s="118">
        <v>728020</v>
      </c>
      <c r="F41" s="8"/>
    </row>
    <row r="42" spans="1:6" ht="9.75" customHeight="1">
      <c r="A42" s="116">
        <v>22021006</v>
      </c>
      <c r="B42" s="117" t="s">
        <v>1264</v>
      </c>
      <c r="C42" s="8"/>
      <c r="D42" s="118">
        <v>20000</v>
      </c>
      <c r="E42" s="118">
        <v>7280</v>
      </c>
      <c r="F42" s="8"/>
    </row>
    <row r="43" spans="1:6" ht="9.75" customHeight="1">
      <c r="A43" s="116">
        <v>22021007</v>
      </c>
      <c r="B43" s="117" t="s">
        <v>1293</v>
      </c>
      <c r="C43" s="8"/>
      <c r="D43" s="118">
        <v>500000</v>
      </c>
      <c r="E43" s="118">
        <v>182000</v>
      </c>
      <c r="F43" s="8"/>
    </row>
    <row r="44" spans="1:6" ht="10" customHeight="1">
      <c r="A44" s="116">
        <v>22021008</v>
      </c>
      <c r="B44" s="117" t="s">
        <v>1265</v>
      </c>
      <c r="C44" s="8"/>
      <c r="D44" s="118">
        <v>1260000</v>
      </c>
      <c r="E44" s="118">
        <v>458650</v>
      </c>
      <c r="F44" s="8"/>
    </row>
    <row r="45" spans="1:6" ht="11.75" customHeight="1">
      <c r="A45" s="8"/>
      <c r="B45" s="115" t="s">
        <v>1267</v>
      </c>
      <c r="C45" s="119">
        <v>3000000</v>
      </c>
      <c r="D45" s="119">
        <v>4780000</v>
      </c>
      <c r="E45" s="119">
        <v>1739960</v>
      </c>
      <c r="F45" s="120" t="s">
        <v>476</v>
      </c>
    </row>
    <row r="46" spans="1:6" ht="11.75" customHeight="1">
      <c r="A46" s="8"/>
      <c r="B46" s="115" t="s">
        <v>1268</v>
      </c>
      <c r="C46" s="119">
        <v>33453910</v>
      </c>
      <c r="D46" s="119">
        <v>35380000</v>
      </c>
      <c r="E46" s="119">
        <v>12878610</v>
      </c>
      <c r="F46" s="120" t="s">
        <v>476</v>
      </c>
    </row>
  </sheetData>
  <mergeCells count="4">
    <mergeCell ref="A1:G1"/>
    <mergeCell ref="A2:A3"/>
    <mergeCell ref="B2:B3"/>
    <mergeCell ref="B31:C31"/>
  </mergeCells>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workbookViewId="0">
      <selection sqref="A1:G1"/>
    </sheetView>
  </sheetViews>
  <sheetFormatPr baseColWidth="10" defaultColWidth="8.83203125" defaultRowHeight="12" x14ac:dyDescent="0"/>
  <cols>
    <col min="1" max="1" width="18.33203125" customWidth="1"/>
    <col min="2" max="2" width="2.6640625" customWidth="1"/>
    <col min="3" max="3" width="4.5" customWidth="1"/>
    <col min="4" max="4" width="17.83203125" customWidth="1"/>
    <col min="5" max="5" width="2" customWidth="1"/>
    <col min="6" max="6" width="3.33203125" customWidth="1"/>
    <col min="7" max="7" width="11.5" customWidth="1"/>
    <col min="8" max="8" width="2.6640625" customWidth="1"/>
    <col min="9" max="9" width="1.83203125" customWidth="1"/>
    <col min="10" max="10" width="16.5" customWidth="1"/>
    <col min="11" max="11" width="1.1640625" customWidth="1"/>
    <col min="12" max="12" width="22.5" customWidth="1"/>
    <col min="13" max="13" width="3.33203125" customWidth="1"/>
  </cols>
  <sheetData>
    <row r="1" spans="1:12" ht="45" customHeight="1">
      <c r="A1" s="31" t="s">
        <v>59</v>
      </c>
      <c r="B1" s="239" t="s">
        <v>60</v>
      </c>
      <c r="C1" s="239"/>
      <c r="D1" s="239"/>
      <c r="E1" s="240" t="s">
        <v>61</v>
      </c>
      <c r="F1" s="240"/>
      <c r="G1" s="240"/>
      <c r="H1" s="241" t="s">
        <v>62</v>
      </c>
      <c r="I1" s="241"/>
      <c r="J1" s="241"/>
      <c r="K1" s="242" t="s">
        <v>63</v>
      </c>
      <c r="L1" s="242"/>
    </row>
    <row r="2" spans="1:12" ht="12.75" customHeight="1">
      <c r="A2" s="32" t="s">
        <v>64</v>
      </c>
      <c r="B2" s="243" t="s">
        <v>65</v>
      </c>
      <c r="C2" s="243"/>
      <c r="D2" s="243"/>
      <c r="E2" s="243"/>
      <c r="F2" s="243"/>
      <c r="G2" s="243"/>
      <c r="H2" s="243"/>
      <c r="I2" s="243"/>
      <c r="J2" s="243"/>
      <c r="K2" s="243"/>
      <c r="L2" s="243"/>
    </row>
    <row r="3" spans="1:12" ht="12.75" customHeight="1">
      <c r="A3" s="244" t="s">
        <v>66</v>
      </c>
      <c r="B3" s="244"/>
      <c r="C3" s="244"/>
      <c r="D3" s="245">
        <v>57</v>
      </c>
      <c r="E3" s="245"/>
      <c r="F3" s="245">
        <v>20</v>
      </c>
      <c r="G3" s="245"/>
      <c r="H3" s="245"/>
      <c r="I3" s="245"/>
      <c r="J3" s="246" t="s">
        <v>67</v>
      </c>
      <c r="K3" s="246"/>
      <c r="L3" s="246"/>
    </row>
    <row r="4" spans="1:12" ht="12.75" customHeight="1">
      <c r="A4" s="244" t="s">
        <v>68</v>
      </c>
      <c r="B4" s="244"/>
      <c r="C4" s="244"/>
      <c r="D4" s="245">
        <v>2.1800000000000002</v>
      </c>
      <c r="E4" s="245"/>
      <c r="F4" s="245">
        <v>1.7</v>
      </c>
      <c r="G4" s="245"/>
      <c r="H4" s="245"/>
      <c r="I4" s="245"/>
      <c r="J4" s="246" t="s">
        <v>69</v>
      </c>
      <c r="K4" s="246"/>
      <c r="L4" s="246"/>
    </row>
    <row r="5" spans="1:12" ht="12.75" customHeight="1">
      <c r="A5" s="244" t="s">
        <v>70</v>
      </c>
      <c r="B5" s="244"/>
      <c r="C5" s="244"/>
      <c r="D5" s="245">
        <v>305</v>
      </c>
      <c r="E5" s="245"/>
      <c r="F5" s="245">
        <v>360</v>
      </c>
      <c r="G5" s="245"/>
      <c r="H5" s="245"/>
      <c r="I5" s="245"/>
      <c r="J5" s="246" t="s">
        <v>71</v>
      </c>
      <c r="K5" s="246"/>
      <c r="L5" s="246"/>
    </row>
    <row r="6" spans="1:12" ht="12.75" customHeight="1">
      <c r="A6" s="244" t="s">
        <v>72</v>
      </c>
      <c r="B6" s="244"/>
      <c r="C6" s="244"/>
      <c r="D6" s="247">
        <v>3.1600000000000003E-2</v>
      </c>
      <c r="E6" s="247"/>
      <c r="F6" s="247">
        <v>-4.4200000000000003E-2</v>
      </c>
      <c r="G6" s="247"/>
      <c r="H6" s="247"/>
      <c r="I6" s="247"/>
      <c r="J6" s="246" t="s">
        <v>73</v>
      </c>
      <c r="K6" s="246"/>
      <c r="L6" s="246"/>
    </row>
    <row r="7" spans="1:12" ht="12.75" customHeight="1">
      <c r="A7" s="244" t="s">
        <v>74</v>
      </c>
      <c r="B7" s="244"/>
      <c r="C7" s="244"/>
      <c r="D7" s="248"/>
      <c r="E7" s="248"/>
      <c r="F7" s="248"/>
      <c r="G7" s="248"/>
      <c r="H7" s="248"/>
      <c r="I7" s="248"/>
      <c r="J7" s="248"/>
      <c r="K7" s="248"/>
      <c r="L7" s="248"/>
    </row>
    <row r="8" spans="1:12" ht="12.75" customHeight="1">
      <c r="A8" s="244" t="s">
        <v>75</v>
      </c>
      <c r="B8" s="244"/>
      <c r="C8" s="244"/>
      <c r="D8" s="247">
        <v>0.11700000000000001</v>
      </c>
      <c r="E8" s="247"/>
      <c r="F8" s="247">
        <v>0.14130000000000001</v>
      </c>
      <c r="G8" s="247"/>
      <c r="H8" s="247"/>
      <c r="I8" s="247"/>
      <c r="J8" s="246" t="s">
        <v>76</v>
      </c>
      <c r="K8" s="246"/>
      <c r="L8" s="246"/>
    </row>
    <row r="9" spans="1:12" ht="12.75" customHeight="1">
      <c r="A9" s="244" t="s">
        <v>77</v>
      </c>
      <c r="B9" s="244"/>
      <c r="C9" s="244"/>
      <c r="D9" s="248"/>
      <c r="E9" s="248"/>
      <c r="F9" s="248"/>
      <c r="G9" s="248"/>
      <c r="H9" s="248"/>
      <c r="I9" s="248"/>
      <c r="J9" s="248"/>
      <c r="K9" s="248"/>
      <c r="L9" s="248"/>
    </row>
    <row r="10" spans="1:12" ht="12.75" customHeight="1">
      <c r="A10" s="244" t="s">
        <v>78</v>
      </c>
      <c r="B10" s="244"/>
      <c r="C10" s="244"/>
      <c r="D10" s="247">
        <v>0.35</v>
      </c>
      <c r="E10" s="247"/>
      <c r="F10" s="247">
        <v>0.27</v>
      </c>
      <c r="G10" s="247"/>
      <c r="H10" s="247"/>
      <c r="I10" s="247"/>
      <c r="J10" s="246" t="s">
        <v>79</v>
      </c>
      <c r="K10" s="246"/>
      <c r="L10" s="246"/>
    </row>
    <row r="11" spans="1:12" ht="25.5" customHeight="1">
      <c r="A11" s="249" t="s">
        <v>80</v>
      </c>
      <c r="B11" s="249"/>
      <c r="C11" s="249"/>
      <c r="D11" s="250" t="s">
        <v>81</v>
      </c>
      <c r="E11" s="250"/>
      <c r="F11" s="251" t="s">
        <v>82</v>
      </c>
      <c r="G11" s="251"/>
      <c r="H11" s="251"/>
      <c r="I11" s="252" t="s">
        <v>83</v>
      </c>
      <c r="J11" s="252"/>
      <c r="K11" s="252"/>
      <c r="L11" s="252"/>
    </row>
    <row r="12" spans="1:12" ht="12.75" customHeight="1">
      <c r="A12" s="244" t="s">
        <v>84</v>
      </c>
      <c r="B12" s="244"/>
      <c r="C12" s="244"/>
      <c r="D12" s="253">
        <v>39700000000</v>
      </c>
      <c r="E12" s="253"/>
      <c r="F12" s="254">
        <v>21853265710</v>
      </c>
      <c r="G12" s="254"/>
      <c r="H12" s="254"/>
      <c r="I12" s="255" t="s">
        <v>85</v>
      </c>
      <c r="J12" s="255"/>
      <c r="K12" s="255"/>
      <c r="L12" s="34" t="s">
        <v>86</v>
      </c>
    </row>
    <row r="13" spans="1:12" ht="12.75" customHeight="1">
      <c r="A13" s="244" t="s">
        <v>87</v>
      </c>
      <c r="B13" s="244"/>
      <c r="C13" s="244"/>
      <c r="D13" s="248"/>
      <c r="E13" s="248"/>
      <c r="F13" s="248"/>
      <c r="G13" s="248"/>
      <c r="H13" s="248"/>
      <c r="I13" s="256"/>
      <c r="J13" s="256"/>
      <c r="K13" s="256"/>
      <c r="L13" s="33"/>
    </row>
    <row r="14" spans="1:12" ht="12.75" customHeight="1">
      <c r="A14" s="244" t="s">
        <v>88</v>
      </c>
      <c r="B14" s="244"/>
      <c r="C14" s="244"/>
      <c r="D14" s="253">
        <v>1575000000</v>
      </c>
      <c r="E14" s="253"/>
      <c r="F14" s="254">
        <v>400000000</v>
      </c>
      <c r="G14" s="254"/>
      <c r="H14" s="254"/>
      <c r="I14" s="255" t="s">
        <v>85</v>
      </c>
      <c r="J14" s="255"/>
      <c r="K14" s="255"/>
      <c r="L14" s="34" t="s">
        <v>89</v>
      </c>
    </row>
    <row r="15" spans="1:12" ht="12.75" customHeight="1">
      <c r="A15" s="244" t="s">
        <v>90</v>
      </c>
      <c r="B15" s="244"/>
      <c r="C15" s="244"/>
      <c r="D15" s="248"/>
      <c r="E15" s="248"/>
      <c r="F15" s="248"/>
      <c r="G15" s="248"/>
      <c r="H15" s="248"/>
      <c r="I15" s="256"/>
      <c r="J15" s="256"/>
      <c r="K15" s="256"/>
      <c r="L15" s="33"/>
    </row>
    <row r="16" spans="1:12" ht="12.75" customHeight="1">
      <c r="A16" s="244" t="s">
        <v>91</v>
      </c>
      <c r="B16" s="244"/>
      <c r="C16" s="244"/>
      <c r="D16" s="253">
        <v>13500000000</v>
      </c>
      <c r="E16" s="253"/>
      <c r="F16" s="254">
        <v>12475764440</v>
      </c>
      <c r="G16" s="254"/>
      <c r="H16" s="254"/>
      <c r="I16" s="255" t="s">
        <v>85</v>
      </c>
      <c r="J16" s="255"/>
      <c r="K16" s="255"/>
      <c r="L16" s="34" t="s">
        <v>92</v>
      </c>
    </row>
    <row r="17" spans="1:13" ht="12.75" customHeight="1">
      <c r="A17" s="244" t="s">
        <v>93</v>
      </c>
      <c r="B17" s="244"/>
      <c r="C17" s="244"/>
      <c r="D17" s="253">
        <v>30828758440</v>
      </c>
      <c r="E17" s="253"/>
      <c r="F17" s="254">
        <v>15082345490</v>
      </c>
      <c r="G17" s="254"/>
      <c r="H17" s="254"/>
      <c r="I17" s="257" t="s">
        <v>94</v>
      </c>
      <c r="J17" s="257"/>
      <c r="K17" s="257"/>
      <c r="L17" s="257"/>
    </row>
    <row r="18" spans="1:13" ht="12.75" customHeight="1">
      <c r="A18" s="244" t="s">
        <v>95</v>
      </c>
      <c r="B18" s="244"/>
      <c r="C18" s="244"/>
      <c r="D18" s="253">
        <v>14229452970</v>
      </c>
      <c r="E18" s="253"/>
      <c r="F18" s="254">
        <v>13216437150</v>
      </c>
      <c r="G18" s="254"/>
      <c r="H18" s="254"/>
      <c r="I18" s="258" t="s">
        <v>96</v>
      </c>
      <c r="J18" s="258"/>
      <c r="K18" s="258"/>
      <c r="L18" s="258"/>
    </row>
    <row r="19" spans="1:13" ht="12.75" customHeight="1">
      <c r="A19" s="244" t="s">
        <v>97</v>
      </c>
      <c r="B19" s="244"/>
      <c r="C19" s="244"/>
      <c r="D19" s="253">
        <v>6056283020</v>
      </c>
      <c r="E19" s="253"/>
      <c r="F19" s="254">
        <v>9422217320</v>
      </c>
      <c r="G19" s="254"/>
      <c r="H19" s="254"/>
      <c r="I19" s="258" t="s">
        <v>98</v>
      </c>
      <c r="J19" s="258"/>
      <c r="K19" s="258"/>
      <c r="L19" s="258"/>
    </row>
    <row r="20" spans="1:13" ht="12.75" customHeight="1">
      <c r="A20" s="244" t="s">
        <v>99</v>
      </c>
      <c r="B20" s="244"/>
      <c r="C20" s="244"/>
      <c r="D20" s="259" t="s">
        <v>85</v>
      </c>
      <c r="E20" s="259"/>
      <c r="F20" s="253">
        <v>6132396860</v>
      </c>
      <c r="G20" s="253"/>
      <c r="H20" s="253"/>
      <c r="I20" s="253"/>
      <c r="J20" s="260" t="s">
        <v>100</v>
      </c>
      <c r="K20" s="260"/>
      <c r="L20" s="260"/>
    </row>
    <row r="21" spans="1:13" ht="12.75" customHeight="1">
      <c r="A21" s="261" t="s">
        <v>101</v>
      </c>
      <c r="B21" s="261"/>
      <c r="C21" s="261"/>
      <c r="D21" s="262">
        <v>119550401040</v>
      </c>
      <c r="E21" s="262"/>
      <c r="F21" s="262">
        <v>82229070760</v>
      </c>
      <c r="G21" s="262"/>
      <c r="H21" s="262"/>
      <c r="I21" s="262"/>
      <c r="J21" s="263">
        <v>9442503260</v>
      </c>
      <c r="K21" s="263"/>
      <c r="L21" s="263"/>
    </row>
    <row r="22" spans="1:13" ht="12.75" customHeight="1">
      <c r="A22" s="264" t="s">
        <v>102</v>
      </c>
      <c r="B22" s="264"/>
      <c r="C22" s="264"/>
      <c r="D22" s="253">
        <v>57669706080</v>
      </c>
      <c r="E22" s="253"/>
      <c r="F22" s="253">
        <v>41600880720</v>
      </c>
      <c r="G22" s="253"/>
      <c r="H22" s="253"/>
      <c r="I22" s="253"/>
      <c r="J22" s="244" t="s">
        <v>103</v>
      </c>
      <c r="K22" s="244"/>
      <c r="L22" s="244"/>
    </row>
    <row r="23" spans="1:13" ht="12.75" customHeight="1">
      <c r="A23" s="265" t="s">
        <v>104</v>
      </c>
      <c r="B23" s="265"/>
      <c r="C23" s="265"/>
      <c r="D23" s="253">
        <v>36465191230</v>
      </c>
      <c r="E23" s="253"/>
      <c r="F23" s="253">
        <v>26535911910</v>
      </c>
      <c r="G23" s="253"/>
      <c r="H23" s="253"/>
      <c r="I23" s="253"/>
      <c r="J23" s="265" t="s">
        <v>105</v>
      </c>
      <c r="K23" s="265"/>
      <c r="L23" s="265"/>
    </row>
    <row r="24" spans="1:13" ht="12.75" customHeight="1">
      <c r="A24" s="265" t="s">
        <v>106</v>
      </c>
      <c r="B24" s="265"/>
      <c r="C24" s="265"/>
      <c r="D24" s="253">
        <v>20004514850</v>
      </c>
      <c r="E24" s="253"/>
      <c r="F24" s="253">
        <v>14424968810</v>
      </c>
      <c r="G24" s="253"/>
      <c r="H24" s="253"/>
      <c r="I24" s="253"/>
      <c r="J24" s="244" t="s">
        <v>107</v>
      </c>
      <c r="K24" s="244"/>
      <c r="L24" s="244"/>
    </row>
    <row r="25" spans="1:13" ht="12.75" customHeight="1">
      <c r="A25" s="265" t="s">
        <v>108</v>
      </c>
      <c r="B25" s="265"/>
      <c r="C25" s="265"/>
      <c r="D25" s="253">
        <v>1200000000</v>
      </c>
      <c r="E25" s="253"/>
      <c r="F25" s="253">
        <v>640000000</v>
      </c>
      <c r="G25" s="253"/>
      <c r="H25" s="253"/>
      <c r="I25" s="253"/>
      <c r="J25" s="266" t="s">
        <v>109</v>
      </c>
      <c r="K25" s="266"/>
      <c r="L25" s="266"/>
    </row>
    <row r="26" spans="1:13" ht="12.75" customHeight="1">
      <c r="A26" s="267" t="s">
        <v>110</v>
      </c>
      <c r="B26" s="267"/>
      <c r="C26" s="267"/>
      <c r="D26" s="268">
        <v>61880694960</v>
      </c>
      <c r="E26" s="268"/>
      <c r="F26" s="268">
        <v>40628190040</v>
      </c>
      <c r="G26" s="268"/>
      <c r="H26" s="268"/>
      <c r="I26" s="268"/>
      <c r="J26" s="269" t="s">
        <v>111</v>
      </c>
      <c r="K26" s="269"/>
      <c r="L26" s="269"/>
    </row>
    <row r="27" spans="1:13" ht="12.75" customHeight="1">
      <c r="A27" s="270" t="s">
        <v>112</v>
      </c>
      <c r="B27" s="270"/>
      <c r="C27" s="270"/>
      <c r="D27" s="253">
        <v>4738121940</v>
      </c>
      <c r="E27" s="253"/>
      <c r="F27" s="253">
        <v>2002846090</v>
      </c>
      <c r="G27" s="253"/>
      <c r="H27" s="253"/>
      <c r="I27" s="253"/>
      <c r="J27" s="259" t="s">
        <v>113</v>
      </c>
      <c r="K27" s="259"/>
      <c r="L27" s="259"/>
    </row>
    <row r="28" spans="1:13" ht="12.75" customHeight="1">
      <c r="A28" s="270" t="s">
        <v>114</v>
      </c>
      <c r="B28" s="270"/>
      <c r="C28" s="270"/>
      <c r="D28" s="253">
        <v>44169588240</v>
      </c>
      <c r="E28" s="253"/>
      <c r="F28" s="253">
        <v>28819418980</v>
      </c>
      <c r="G28" s="253"/>
      <c r="H28" s="253"/>
      <c r="I28" s="253"/>
      <c r="J28" s="244" t="s">
        <v>115</v>
      </c>
      <c r="K28" s="244"/>
      <c r="L28" s="244"/>
    </row>
    <row r="29" spans="1:13" ht="12.75" customHeight="1">
      <c r="A29" s="271" t="s">
        <v>116</v>
      </c>
      <c r="B29" s="271"/>
      <c r="C29" s="271"/>
      <c r="D29" s="253">
        <v>1425784530</v>
      </c>
      <c r="E29" s="253"/>
      <c r="F29" s="253">
        <v>247255460</v>
      </c>
      <c r="G29" s="253"/>
      <c r="H29" s="253"/>
      <c r="I29" s="253"/>
      <c r="J29" s="259" t="s">
        <v>117</v>
      </c>
      <c r="K29" s="259"/>
      <c r="L29" s="259"/>
    </row>
    <row r="30" spans="1:13" ht="25.5" customHeight="1">
      <c r="A30" s="272" t="s">
        <v>118</v>
      </c>
      <c r="B30" s="272"/>
      <c r="C30" s="272"/>
      <c r="D30" s="272"/>
      <c r="E30" s="272"/>
      <c r="F30" s="272"/>
      <c r="G30" s="272"/>
      <c r="H30" s="272"/>
      <c r="I30" s="272"/>
      <c r="J30" s="272"/>
      <c r="K30" s="272"/>
      <c r="L30" s="272"/>
      <c r="M30" s="272"/>
    </row>
    <row r="31" spans="1:13" ht="27" customHeight="1">
      <c r="A31" s="249" t="s">
        <v>119</v>
      </c>
      <c r="B31" s="249"/>
      <c r="C31" s="273" t="s">
        <v>120</v>
      </c>
      <c r="D31" s="273"/>
      <c r="E31" s="273"/>
      <c r="F31" s="273"/>
      <c r="G31" s="273"/>
      <c r="H31" s="273"/>
      <c r="I31" s="274" t="s">
        <v>121</v>
      </c>
      <c r="J31" s="274"/>
      <c r="K31" s="274"/>
      <c r="L31" s="35" t="s">
        <v>122</v>
      </c>
    </row>
    <row r="32" spans="1:13" ht="12.75" customHeight="1">
      <c r="A32" s="244" t="s">
        <v>123</v>
      </c>
      <c r="B32" s="244"/>
      <c r="C32" s="275">
        <v>5414944860</v>
      </c>
      <c r="D32" s="275"/>
      <c r="E32" s="275"/>
      <c r="F32" s="275"/>
      <c r="G32" s="275"/>
      <c r="H32" s="275"/>
      <c r="I32" s="256"/>
      <c r="J32" s="256"/>
      <c r="K32" s="256"/>
      <c r="L32" s="33"/>
    </row>
    <row r="33" spans="1:13" ht="12.75" customHeight="1">
      <c r="A33" s="265" t="s">
        <v>124</v>
      </c>
      <c r="B33" s="265"/>
      <c r="C33" s="265"/>
      <c r="D33" s="265"/>
      <c r="E33" s="265"/>
      <c r="F33" s="265"/>
      <c r="G33" s="265"/>
      <c r="H33" s="265"/>
      <c r="I33" s="265"/>
      <c r="J33" s="265"/>
      <c r="K33" s="265"/>
      <c r="L33" s="265"/>
      <c r="M33" s="265"/>
    </row>
    <row r="34" spans="1:13" ht="25.5" customHeight="1">
      <c r="A34" s="249" t="s">
        <v>125</v>
      </c>
      <c r="B34" s="249"/>
      <c r="C34" s="249"/>
      <c r="D34" s="249"/>
      <c r="E34" s="249"/>
      <c r="F34" s="249"/>
      <c r="G34" s="249"/>
      <c r="H34" s="249"/>
      <c r="I34" s="249"/>
      <c r="J34" s="249"/>
      <c r="K34" s="249"/>
      <c r="L34" s="249"/>
    </row>
    <row r="35" spans="1:13" ht="25.5" customHeight="1">
      <c r="A35" s="276" t="s">
        <v>126</v>
      </c>
      <c r="B35" s="276"/>
      <c r="C35" s="276"/>
      <c r="D35" s="276"/>
      <c r="E35" s="276"/>
      <c r="F35" s="276"/>
      <c r="G35" s="277">
        <v>0.11</v>
      </c>
      <c r="H35" s="277"/>
      <c r="I35" s="277"/>
      <c r="J35" s="277"/>
      <c r="K35" s="277"/>
      <c r="L35" s="277"/>
      <c r="M35" s="277"/>
    </row>
    <row r="36" spans="1:13" ht="1" customHeight="1"/>
  </sheetData>
  <mergeCells count="124">
    <mergeCell ref="A31:B31"/>
    <mergeCell ref="C31:H31"/>
    <mergeCell ref="I31:K31"/>
    <mergeCell ref="A32:B32"/>
    <mergeCell ref="C32:H32"/>
    <mergeCell ref="I32:K32"/>
    <mergeCell ref="A33:M33"/>
    <mergeCell ref="A34:L34"/>
    <mergeCell ref="A35:F35"/>
    <mergeCell ref="G35:M35"/>
    <mergeCell ref="A28:C28"/>
    <mergeCell ref="D28:E28"/>
    <mergeCell ref="F28:I28"/>
    <mergeCell ref="J28:L28"/>
    <mergeCell ref="A29:C29"/>
    <mergeCell ref="D29:E29"/>
    <mergeCell ref="F29:I29"/>
    <mergeCell ref="J29:L29"/>
    <mergeCell ref="A30:M30"/>
    <mergeCell ref="A25:C25"/>
    <mergeCell ref="D25:E25"/>
    <mergeCell ref="F25:I25"/>
    <mergeCell ref="J25:L25"/>
    <mergeCell ref="A26:C26"/>
    <mergeCell ref="D26:E26"/>
    <mergeCell ref="F26:I26"/>
    <mergeCell ref="J26:L26"/>
    <mergeCell ref="A27:C27"/>
    <mergeCell ref="D27:E27"/>
    <mergeCell ref="F27:I27"/>
    <mergeCell ref="J27:L27"/>
    <mergeCell ref="A22:C22"/>
    <mergeCell ref="D22:E22"/>
    <mergeCell ref="F22:I22"/>
    <mergeCell ref="J22:L22"/>
    <mergeCell ref="A23:C23"/>
    <mergeCell ref="D23:E23"/>
    <mergeCell ref="F23:I23"/>
    <mergeCell ref="J23:L23"/>
    <mergeCell ref="A24:C24"/>
    <mergeCell ref="D24:E24"/>
    <mergeCell ref="F24:I24"/>
    <mergeCell ref="J24:L24"/>
    <mergeCell ref="A19:C19"/>
    <mergeCell ref="D19:E19"/>
    <mergeCell ref="F19:H19"/>
    <mergeCell ref="I19:L19"/>
    <mergeCell ref="A20:C20"/>
    <mergeCell ref="D20:E20"/>
    <mergeCell ref="F20:I20"/>
    <mergeCell ref="J20:L20"/>
    <mergeCell ref="A21:C21"/>
    <mergeCell ref="D21:E21"/>
    <mergeCell ref="F21:I21"/>
    <mergeCell ref="J21:L21"/>
    <mergeCell ref="A16:C16"/>
    <mergeCell ref="D16:E16"/>
    <mergeCell ref="F16:H16"/>
    <mergeCell ref="I16:K16"/>
    <mergeCell ref="A17:C17"/>
    <mergeCell ref="D17:E17"/>
    <mergeCell ref="F17:H17"/>
    <mergeCell ref="I17:L17"/>
    <mergeCell ref="A18:C18"/>
    <mergeCell ref="D18:E18"/>
    <mergeCell ref="F18:H18"/>
    <mergeCell ref="I18:L18"/>
    <mergeCell ref="A13:C13"/>
    <mergeCell ref="D13:E13"/>
    <mergeCell ref="F13:H13"/>
    <mergeCell ref="I13:K13"/>
    <mergeCell ref="A14:C14"/>
    <mergeCell ref="D14:E14"/>
    <mergeCell ref="F14:H14"/>
    <mergeCell ref="I14:K14"/>
    <mergeCell ref="A15:C15"/>
    <mergeCell ref="D15:E15"/>
    <mergeCell ref="F15:H15"/>
    <mergeCell ref="I15:K15"/>
    <mergeCell ref="A10:C10"/>
    <mergeCell ref="D10:E10"/>
    <mergeCell ref="F10:I10"/>
    <mergeCell ref="J10:L10"/>
    <mergeCell ref="A11:C11"/>
    <mergeCell ref="D11:E11"/>
    <mergeCell ref="F11:H11"/>
    <mergeCell ref="I11:L11"/>
    <mergeCell ref="A12:C12"/>
    <mergeCell ref="D12:E12"/>
    <mergeCell ref="F12:H12"/>
    <mergeCell ref="I12:K12"/>
    <mergeCell ref="A7:C7"/>
    <mergeCell ref="D7:E7"/>
    <mergeCell ref="F7:I7"/>
    <mergeCell ref="J7:L7"/>
    <mergeCell ref="A8:C8"/>
    <mergeCell ref="D8:E8"/>
    <mergeCell ref="F8:I8"/>
    <mergeCell ref="J8:L8"/>
    <mergeCell ref="A9:C9"/>
    <mergeCell ref="D9:E9"/>
    <mergeCell ref="F9:I9"/>
    <mergeCell ref="J9:L9"/>
    <mergeCell ref="A4:C4"/>
    <mergeCell ref="D4:E4"/>
    <mergeCell ref="F4:I4"/>
    <mergeCell ref="J4:L4"/>
    <mergeCell ref="A5:C5"/>
    <mergeCell ref="D5:E5"/>
    <mergeCell ref="F5:I5"/>
    <mergeCell ref="J5:L5"/>
    <mergeCell ref="A6:C6"/>
    <mergeCell ref="D6:E6"/>
    <mergeCell ref="F6:I6"/>
    <mergeCell ref="J6:L6"/>
    <mergeCell ref="B1:D1"/>
    <mergeCell ref="E1:G1"/>
    <mergeCell ref="H1:J1"/>
    <mergeCell ref="K1:L1"/>
    <mergeCell ref="B2:L2"/>
    <mergeCell ref="A3:C3"/>
    <mergeCell ref="D3:E3"/>
    <mergeCell ref="F3:I3"/>
    <mergeCell ref="J3:L3"/>
  </mergeCells>
  <pageMargins left="0.7" right="0.7" top="0.75" bottom="0.75" header="0.3" footer="0.3"/>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sqref="A1:G1"/>
    </sheetView>
  </sheetViews>
  <sheetFormatPr baseColWidth="10" defaultColWidth="8.83203125" defaultRowHeight="12" x14ac:dyDescent="0"/>
  <cols>
    <col min="1" max="1" width="13.5" customWidth="1"/>
    <col min="2" max="2" width="38.1640625" customWidth="1"/>
    <col min="3" max="3" width="17.33203125" customWidth="1"/>
    <col min="4" max="4" width="17.1640625" customWidth="1"/>
    <col min="5" max="5" width="17.33203125" customWidth="1"/>
    <col min="6" max="6" width="17.1640625" customWidth="1"/>
    <col min="7" max="7" width="10.6640625" customWidth="1"/>
  </cols>
  <sheetData>
    <row r="1" spans="1:7" ht="13.5" customHeight="1">
      <c r="A1" s="293" t="s">
        <v>448</v>
      </c>
      <c r="B1" s="293"/>
      <c r="C1" s="293"/>
      <c r="D1" s="293"/>
      <c r="E1" s="293"/>
      <c r="F1" s="293"/>
      <c r="G1" s="293"/>
    </row>
    <row r="2" spans="1:7" ht="24" customHeight="1">
      <c r="A2" s="52" t="s">
        <v>374</v>
      </c>
      <c r="B2" s="90" t="s">
        <v>375</v>
      </c>
      <c r="C2" s="91" t="s">
        <v>376</v>
      </c>
      <c r="D2" s="91" t="s">
        <v>377</v>
      </c>
      <c r="E2" s="91" t="s">
        <v>378</v>
      </c>
      <c r="F2" s="92" t="s">
        <v>379</v>
      </c>
    </row>
    <row r="3" spans="1:7" ht="11.25" customHeight="1">
      <c r="A3" s="8"/>
      <c r="B3" s="8"/>
      <c r="C3" s="93" t="s">
        <v>380</v>
      </c>
      <c r="D3" s="93" t="s">
        <v>380</v>
      </c>
      <c r="E3" s="93" t="s">
        <v>380</v>
      </c>
      <c r="F3" s="93" t="s">
        <v>380</v>
      </c>
    </row>
    <row r="4" spans="1:7" ht="12" customHeight="1">
      <c r="A4" s="94">
        <v>1</v>
      </c>
      <c r="B4" s="95" t="s">
        <v>381</v>
      </c>
      <c r="C4" s="8"/>
      <c r="D4" s="8"/>
      <c r="E4" s="8"/>
      <c r="F4" s="8"/>
    </row>
    <row r="5" spans="1:7" ht="12" customHeight="1">
      <c r="A5" s="94">
        <v>120204</v>
      </c>
      <c r="B5" s="95" t="s">
        <v>382</v>
      </c>
      <c r="C5" s="8"/>
      <c r="D5" s="8"/>
      <c r="E5" s="8"/>
      <c r="F5" s="8"/>
    </row>
    <row r="6" spans="1:7" ht="36" customHeight="1">
      <c r="A6" s="108">
        <v>12020452</v>
      </c>
      <c r="B6" s="97" t="s">
        <v>449</v>
      </c>
      <c r="C6" s="98">
        <v>1200000</v>
      </c>
      <c r="D6" s="98">
        <v>5000000</v>
      </c>
      <c r="E6" s="98">
        <v>1828760</v>
      </c>
      <c r="F6" s="24"/>
    </row>
    <row r="7" spans="1:7" ht="12" customHeight="1">
      <c r="A7" s="96">
        <v>12020453</v>
      </c>
      <c r="B7" s="97" t="s">
        <v>437</v>
      </c>
      <c r="C7" s="98">
        <v>100000</v>
      </c>
      <c r="D7" s="98">
        <v>100000</v>
      </c>
      <c r="E7" s="98">
        <v>36580</v>
      </c>
      <c r="F7" s="8"/>
    </row>
    <row r="8" spans="1:7" ht="12" customHeight="1">
      <c r="A8" s="8"/>
      <c r="B8" s="95" t="s">
        <v>385</v>
      </c>
      <c r="C8" s="99">
        <v>1300000</v>
      </c>
      <c r="D8" s="99">
        <v>5100000</v>
      </c>
      <c r="E8" s="99">
        <v>1865340</v>
      </c>
      <c r="F8" s="101" t="s">
        <v>395</v>
      </c>
    </row>
    <row r="9" spans="1:7" ht="12" customHeight="1">
      <c r="A9" s="94">
        <v>120206</v>
      </c>
      <c r="B9" s="95" t="s">
        <v>386</v>
      </c>
      <c r="C9" s="8"/>
      <c r="D9" s="8"/>
      <c r="E9" s="8"/>
      <c r="F9" s="8"/>
    </row>
    <row r="10" spans="1:7" ht="12" customHeight="1">
      <c r="A10" s="96">
        <v>12020601</v>
      </c>
      <c r="B10" s="97" t="s">
        <v>424</v>
      </c>
      <c r="C10" s="98">
        <v>300000</v>
      </c>
      <c r="D10" s="98">
        <v>100000</v>
      </c>
      <c r="E10" s="98">
        <v>36580</v>
      </c>
      <c r="F10" s="8"/>
    </row>
    <row r="11" spans="1:7" ht="12.75" customHeight="1">
      <c r="A11" s="11"/>
      <c r="B11" s="95" t="s">
        <v>388</v>
      </c>
      <c r="C11" s="99">
        <v>300000</v>
      </c>
      <c r="D11" s="99">
        <v>100000</v>
      </c>
      <c r="E11" s="99">
        <v>36580</v>
      </c>
      <c r="F11" s="101" t="s">
        <v>395</v>
      </c>
    </row>
    <row r="12" spans="1:7" ht="13.25" customHeight="1">
      <c r="A12" s="8"/>
      <c r="B12" s="102" t="s">
        <v>404</v>
      </c>
      <c r="C12" s="99">
        <v>1600000</v>
      </c>
      <c r="D12" s="99">
        <v>5200000</v>
      </c>
      <c r="E12" s="99">
        <v>1901920</v>
      </c>
      <c r="F12" s="101" t="s">
        <v>395</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18" t="s">
        <v>1357</v>
      </c>
      <c r="B1" s="318"/>
      <c r="C1" s="318"/>
      <c r="D1" s="318"/>
      <c r="E1" s="318"/>
      <c r="F1" s="318"/>
      <c r="G1" s="318"/>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10" customHeight="1">
      <c r="A7" s="116">
        <v>22020101</v>
      </c>
      <c r="B7" s="117" t="s">
        <v>1238</v>
      </c>
      <c r="C7" s="118">
        <v>1300000</v>
      </c>
      <c r="D7" s="8"/>
      <c r="E7" s="124" t="s">
        <v>500</v>
      </c>
      <c r="F7" s="8"/>
    </row>
    <row r="8" spans="1:7" ht="10" customHeight="1">
      <c r="A8" s="8"/>
      <c r="B8" s="115" t="s">
        <v>1240</v>
      </c>
      <c r="C8" s="119">
        <v>1300000</v>
      </c>
      <c r="D8" s="120" t="s">
        <v>476</v>
      </c>
      <c r="E8" s="120" t="s">
        <v>476</v>
      </c>
      <c r="F8" s="120" t="s">
        <v>476</v>
      </c>
    </row>
    <row r="9" spans="1:7" ht="9.75" customHeight="1">
      <c r="A9" s="114">
        <v>220203</v>
      </c>
      <c r="B9" s="115" t="s">
        <v>1245</v>
      </c>
      <c r="C9" s="8"/>
      <c r="D9" s="8"/>
      <c r="E9" s="8"/>
      <c r="F9" s="8"/>
    </row>
    <row r="10" spans="1:7" ht="10" customHeight="1">
      <c r="A10" s="116">
        <v>22020301</v>
      </c>
      <c r="B10" s="117" t="s">
        <v>1246</v>
      </c>
      <c r="C10" s="199" t="s">
        <v>1358</v>
      </c>
      <c r="D10" s="8"/>
      <c r="E10" s="124" t="s">
        <v>500</v>
      </c>
      <c r="F10" s="8"/>
    </row>
    <row r="11" spans="1:7" ht="10" customHeight="1">
      <c r="A11" s="8"/>
      <c r="B11" s="115" t="s">
        <v>1250</v>
      </c>
      <c r="C11" s="119">
        <v>560000</v>
      </c>
      <c r="D11" s="120" t="s">
        <v>476</v>
      </c>
      <c r="E11" s="120" t="s">
        <v>476</v>
      </c>
      <c r="F11" s="120" t="s">
        <v>476</v>
      </c>
    </row>
    <row r="12" spans="1:7" ht="9.75" customHeight="1">
      <c r="A12" s="114">
        <v>220204</v>
      </c>
      <c r="B12" s="115" t="s">
        <v>1251</v>
      </c>
      <c r="C12" s="8"/>
      <c r="D12" s="8"/>
      <c r="E12" s="8"/>
      <c r="F12" s="8"/>
    </row>
    <row r="13" spans="1:7" ht="10" customHeight="1">
      <c r="A13" s="116">
        <v>22020401</v>
      </c>
      <c r="B13" s="117" t="s">
        <v>1275</v>
      </c>
      <c r="C13" s="118">
        <v>1050000</v>
      </c>
      <c r="D13" s="8"/>
      <c r="E13" s="124" t="s">
        <v>500</v>
      </c>
      <c r="F13" s="8"/>
    </row>
    <row r="14" spans="1:7" ht="10" customHeight="1">
      <c r="A14" s="8"/>
      <c r="B14" s="115" t="s">
        <v>1253</v>
      </c>
      <c r="C14" s="119">
        <v>1050000</v>
      </c>
      <c r="D14" s="120" t="s">
        <v>476</v>
      </c>
      <c r="E14" s="120" t="s">
        <v>476</v>
      </c>
      <c r="F14" s="120" t="s">
        <v>476</v>
      </c>
    </row>
    <row r="15" spans="1:7" ht="9.75" customHeight="1">
      <c r="A15" s="114">
        <v>220207</v>
      </c>
      <c r="B15" s="305" t="s">
        <v>1254</v>
      </c>
      <c r="C15" s="306"/>
      <c r="D15" s="8"/>
      <c r="E15" s="8"/>
      <c r="F15" s="8"/>
    </row>
    <row r="16" spans="1:7" ht="10" customHeight="1">
      <c r="A16" s="116">
        <v>22020702</v>
      </c>
      <c r="B16" s="117" t="s">
        <v>1310</v>
      </c>
      <c r="C16" s="118">
        <v>116820</v>
      </c>
      <c r="D16" s="8"/>
      <c r="E16" s="124" t="s">
        <v>500</v>
      </c>
      <c r="F16" s="8"/>
    </row>
    <row r="17" spans="1:6" ht="10" customHeight="1">
      <c r="A17" s="8"/>
      <c r="B17" s="115" t="s">
        <v>1256</v>
      </c>
      <c r="C17" s="119">
        <v>116820</v>
      </c>
      <c r="D17" s="120" t="s">
        <v>476</v>
      </c>
      <c r="E17" s="120" t="s">
        <v>476</v>
      </c>
      <c r="F17" s="120" t="s">
        <v>476</v>
      </c>
    </row>
    <row r="18" spans="1:6" ht="9.75" customHeight="1">
      <c r="A18" s="114">
        <v>220208</v>
      </c>
      <c r="B18" s="115" t="s">
        <v>1257</v>
      </c>
      <c r="C18" s="8"/>
      <c r="D18" s="8"/>
      <c r="E18" s="8"/>
      <c r="F18" s="8"/>
    </row>
    <row r="19" spans="1:6" ht="9.75" customHeight="1">
      <c r="A19" s="116">
        <v>22020801</v>
      </c>
      <c r="B19" s="117" t="s">
        <v>1258</v>
      </c>
      <c r="C19" s="118">
        <v>350000</v>
      </c>
      <c r="D19" s="8"/>
      <c r="E19" s="124" t="s">
        <v>500</v>
      </c>
      <c r="F19" s="8"/>
    </row>
    <row r="20" spans="1:6" ht="10" customHeight="1">
      <c r="A20" s="116">
        <v>22020803</v>
      </c>
      <c r="B20" s="117" t="s">
        <v>1259</v>
      </c>
      <c r="C20" s="118">
        <v>150000</v>
      </c>
      <c r="D20" s="8"/>
      <c r="E20" s="124" t="s">
        <v>500</v>
      </c>
      <c r="F20" s="8"/>
    </row>
    <row r="21" spans="1:6" ht="10" customHeight="1">
      <c r="A21" s="8"/>
      <c r="B21" s="115" t="s">
        <v>1260</v>
      </c>
      <c r="C21" s="119">
        <v>500000</v>
      </c>
      <c r="D21" s="120" t="s">
        <v>476</v>
      </c>
      <c r="E21" s="120" t="s">
        <v>476</v>
      </c>
      <c r="F21" s="120" t="s">
        <v>476</v>
      </c>
    </row>
    <row r="22" spans="1:6" ht="9.75" customHeight="1">
      <c r="A22" s="114">
        <v>220210</v>
      </c>
      <c r="B22" s="115" t="s">
        <v>1261</v>
      </c>
      <c r="C22" s="8"/>
      <c r="D22" s="8"/>
      <c r="E22" s="8"/>
      <c r="F22" s="8"/>
    </row>
    <row r="23" spans="1:6" ht="9.75" customHeight="1">
      <c r="A23" s="116">
        <v>22021003</v>
      </c>
      <c r="B23" s="117" t="s">
        <v>1263</v>
      </c>
      <c r="C23" s="118">
        <v>1000000</v>
      </c>
      <c r="D23" s="8"/>
      <c r="E23" s="124" t="s">
        <v>500</v>
      </c>
      <c r="F23" s="8"/>
    </row>
    <row r="24" spans="1:6" ht="9.75" customHeight="1">
      <c r="A24" s="116">
        <v>22021006</v>
      </c>
      <c r="B24" s="117" t="s">
        <v>1264</v>
      </c>
      <c r="C24" s="118">
        <v>73180</v>
      </c>
      <c r="D24" s="8"/>
      <c r="E24" s="124" t="s">
        <v>500</v>
      </c>
      <c r="F24" s="8"/>
    </row>
    <row r="25" spans="1:6" ht="10" customHeight="1">
      <c r="A25" s="116">
        <v>22021008</v>
      </c>
      <c r="B25" s="117" t="s">
        <v>1265</v>
      </c>
      <c r="C25" s="118">
        <v>400000</v>
      </c>
      <c r="D25" s="8"/>
      <c r="E25" s="124" t="s">
        <v>500</v>
      </c>
      <c r="F25" s="8"/>
    </row>
    <row r="26" spans="1:6" ht="11.75" customHeight="1">
      <c r="A26" s="8"/>
      <c r="B26" s="115" t="s">
        <v>1267</v>
      </c>
      <c r="C26" s="119">
        <v>1473180</v>
      </c>
      <c r="D26" s="120" t="s">
        <v>476</v>
      </c>
      <c r="E26" s="120" t="s">
        <v>476</v>
      </c>
      <c r="F26" s="120" t="s">
        <v>476</v>
      </c>
    </row>
    <row r="27" spans="1:6" ht="11.75" customHeight="1">
      <c r="A27" s="8"/>
      <c r="B27" s="115" t="s">
        <v>1268</v>
      </c>
      <c r="C27" s="119">
        <v>5000000</v>
      </c>
      <c r="D27" s="120" t="s">
        <v>476</v>
      </c>
      <c r="E27" s="120" t="s">
        <v>476</v>
      </c>
      <c r="F27" s="120" t="s">
        <v>476</v>
      </c>
    </row>
  </sheetData>
  <mergeCells count="4">
    <mergeCell ref="A1:G1"/>
    <mergeCell ref="A2:A3"/>
    <mergeCell ref="B2:B3"/>
    <mergeCell ref="B15:C15"/>
  </mergeCells>
  <pageMargins left="0.7" right="0.7" top="0.75" bottom="0.75" header="0.3" footer="0.3"/>
  <extLst>
    <ext xmlns:mx="http://schemas.microsoft.com/office/mac/excel/2008/main" uri="{64002731-A6B0-56B0-2670-7721B7C09600}">
      <mx:PLV Mode="0" OnePage="0" WScale="0"/>
    </ext>
  </extLst>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6"/>
  <sheetViews>
    <sheetView workbookViewId="0">
      <selection sqref="A1:G1"/>
    </sheetView>
  </sheetViews>
  <sheetFormatPr baseColWidth="10" defaultColWidth="8.83203125" defaultRowHeight="12" x14ac:dyDescent="0"/>
  <cols>
    <col min="1" max="1" width="12.5" customWidth="1"/>
    <col min="2" max="2" width="42" customWidth="1"/>
    <col min="3" max="6" width="16.1640625" customWidth="1"/>
    <col min="7" max="7" width="12.1640625" customWidth="1"/>
  </cols>
  <sheetData>
    <row r="1" spans="1:7" ht="16.5" customHeight="1">
      <c r="A1" s="294" t="s">
        <v>1359</v>
      </c>
      <c r="B1" s="294"/>
      <c r="C1" s="294"/>
      <c r="D1" s="294"/>
      <c r="E1" s="294"/>
      <c r="F1" s="294"/>
      <c r="G1" s="294"/>
    </row>
    <row r="2" spans="1:7" ht="18.75" customHeight="1">
      <c r="A2" s="396" t="s">
        <v>1360</v>
      </c>
      <c r="B2" s="398" t="s">
        <v>787</v>
      </c>
      <c r="C2" s="10" t="s">
        <v>788</v>
      </c>
      <c r="D2" s="10" t="s">
        <v>789</v>
      </c>
      <c r="E2" s="91" t="s">
        <v>842</v>
      </c>
      <c r="F2" s="92" t="s">
        <v>1361</v>
      </c>
    </row>
    <row r="3" spans="1:7" ht="17" customHeight="1">
      <c r="A3" s="397"/>
      <c r="B3" s="399"/>
      <c r="C3" s="169" t="s">
        <v>792</v>
      </c>
      <c r="D3" s="169" t="s">
        <v>792</v>
      </c>
      <c r="E3" s="169" t="s">
        <v>792</v>
      </c>
      <c r="F3" s="169" t="s">
        <v>792</v>
      </c>
    </row>
    <row r="4" spans="1:7" ht="9.25" customHeight="1">
      <c r="A4" s="170">
        <v>22</v>
      </c>
      <c r="B4" s="171" t="s">
        <v>1362</v>
      </c>
      <c r="C4" s="8"/>
      <c r="D4" s="8"/>
      <c r="E4" s="8"/>
      <c r="F4" s="8"/>
    </row>
    <row r="5" spans="1:7" ht="9" customHeight="1">
      <c r="A5" s="170">
        <v>2202</v>
      </c>
      <c r="B5" s="171" t="s">
        <v>1363</v>
      </c>
      <c r="C5" s="8"/>
      <c r="D5" s="8"/>
      <c r="E5" s="8"/>
      <c r="F5" s="8"/>
    </row>
    <row r="6" spans="1:7" ht="9" customHeight="1">
      <c r="A6" s="170">
        <v>220201</v>
      </c>
      <c r="B6" s="171" t="s">
        <v>1364</v>
      </c>
      <c r="C6" s="8"/>
      <c r="D6" s="8"/>
      <c r="E6" s="8"/>
      <c r="F6" s="8"/>
    </row>
    <row r="7" spans="1:7" ht="9" customHeight="1">
      <c r="A7" s="178">
        <v>22020101</v>
      </c>
      <c r="B7" s="174" t="s">
        <v>1365</v>
      </c>
      <c r="C7" s="8"/>
      <c r="D7" s="203" t="s">
        <v>1366</v>
      </c>
      <c r="E7" s="203" t="s">
        <v>1366</v>
      </c>
      <c r="F7" s="8"/>
    </row>
    <row r="8" spans="1:7" ht="9.5" customHeight="1">
      <c r="A8" s="178">
        <v>22020102</v>
      </c>
      <c r="B8" s="174" t="s">
        <v>1367</v>
      </c>
      <c r="C8" s="175">
        <v>22000000</v>
      </c>
      <c r="D8" s="175">
        <v>12999740</v>
      </c>
      <c r="E8" s="175">
        <v>367820</v>
      </c>
      <c r="F8" s="8"/>
    </row>
    <row r="9" spans="1:7" ht="9.5" customHeight="1">
      <c r="A9" s="8"/>
      <c r="B9" s="171" t="s">
        <v>1368</v>
      </c>
      <c r="C9" s="176">
        <v>22000000</v>
      </c>
      <c r="D9" s="176">
        <v>12999740</v>
      </c>
      <c r="E9" s="176">
        <v>367820</v>
      </c>
      <c r="F9" s="177" t="s">
        <v>799</v>
      </c>
    </row>
    <row r="10" spans="1:7" ht="9.25" customHeight="1">
      <c r="A10" s="170">
        <v>220202</v>
      </c>
      <c r="B10" s="171" t="s">
        <v>1369</v>
      </c>
      <c r="C10" s="8"/>
      <c r="D10" s="8"/>
      <c r="E10" s="8"/>
      <c r="F10" s="8"/>
    </row>
    <row r="11" spans="1:7" ht="9" customHeight="1">
      <c r="A11" s="178">
        <v>22020201</v>
      </c>
      <c r="B11" s="174" t="s">
        <v>1370</v>
      </c>
      <c r="C11" s="175">
        <v>50000</v>
      </c>
      <c r="D11" s="175">
        <v>50000</v>
      </c>
      <c r="E11" s="175">
        <v>9110</v>
      </c>
      <c r="F11" s="8"/>
    </row>
    <row r="12" spans="1:7" ht="9" customHeight="1">
      <c r="A12" s="178">
        <v>22020202</v>
      </c>
      <c r="B12" s="174" t="s">
        <v>1371</v>
      </c>
      <c r="C12" s="175">
        <v>1000000</v>
      </c>
      <c r="D12" s="175">
        <v>1000000</v>
      </c>
      <c r="E12" s="175">
        <v>182140</v>
      </c>
      <c r="F12" s="8"/>
    </row>
    <row r="13" spans="1:7" ht="9.5" customHeight="1">
      <c r="A13" s="178">
        <v>22020205</v>
      </c>
      <c r="B13" s="174" t="s">
        <v>1372</v>
      </c>
      <c r="C13" s="175">
        <v>50000</v>
      </c>
      <c r="D13" s="175">
        <v>50000</v>
      </c>
      <c r="E13" s="175">
        <v>9110</v>
      </c>
      <c r="F13" s="8"/>
    </row>
    <row r="14" spans="1:7" ht="9.5" customHeight="1">
      <c r="A14" s="8"/>
      <c r="B14" s="171" t="s">
        <v>1373</v>
      </c>
      <c r="C14" s="176">
        <v>1100000</v>
      </c>
      <c r="D14" s="176">
        <v>1100000</v>
      </c>
      <c r="E14" s="176">
        <v>200360</v>
      </c>
      <c r="F14" s="177" t="s">
        <v>799</v>
      </c>
    </row>
    <row r="15" spans="1:7" ht="9.25" customHeight="1">
      <c r="A15" s="170">
        <v>220203</v>
      </c>
      <c r="B15" s="171" t="s">
        <v>1374</v>
      </c>
      <c r="C15" s="8"/>
      <c r="D15" s="8"/>
      <c r="E15" s="8"/>
      <c r="F15" s="8"/>
    </row>
    <row r="16" spans="1:7" ht="9" customHeight="1">
      <c r="A16" s="178">
        <v>22020301</v>
      </c>
      <c r="B16" s="174" t="s">
        <v>1375</v>
      </c>
      <c r="C16" s="175">
        <v>1000000</v>
      </c>
      <c r="D16" s="175">
        <v>2000000</v>
      </c>
      <c r="E16" s="175">
        <v>364290</v>
      </c>
      <c r="F16" s="8"/>
    </row>
    <row r="17" spans="1:6" ht="9" customHeight="1">
      <c r="A17" s="178">
        <v>22020302</v>
      </c>
      <c r="B17" s="174" t="s">
        <v>1376</v>
      </c>
      <c r="C17" s="175">
        <v>100000</v>
      </c>
      <c r="D17" s="175">
        <v>100000</v>
      </c>
      <c r="E17" s="175">
        <v>18210</v>
      </c>
      <c r="F17" s="8"/>
    </row>
    <row r="18" spans="1:6" ht="9" customHeight="1">
      <c r="A18" s="178">
        <v>22020303</v>
      </c>
      <c r="B18" s="174" t="s">
        <v>1377</v>
      </c>
      <c r="C18" s="175">
        <v>500000</v>
      </c>
      <c r="D18" s="175">
        <v>500000</v>
      </c>
      <c r="E18" s="175">
        <v>91070</v>
      </c>
      <c r="F18" s="8"/>
    </row>
    <row r="19" spans="1:6" ht="9" customHeight="1">
      <c r="A19" s="178">
        <v>22020304</v>
      </c>
      <c r="B19" s="174" t="s">
        <v>1378</v>
      </c>
      <c r="C19" s="175">
        <v>100000</v>
      </c>
      <c r="D19" s="175">
        <v>600000</v>
      </c>
      <c r="E19" s="175">
        <v>109290</v>
      </c>
      <c r="F19" s="8"/>
    </row>
    <row r="20" spans="1:6" ht="9.5" customHeight="1">
      <c r="A20" s="178">
        <v>22020305</v>
      </c>
      <c r="B20" s="174" t="s">
        <v>1379</v>
      </c>
      <c r="C20" s="175">
        <v>360000</v>
      </c>
      <c r="D20" s="203" t="s">
        <v>1366</v>
      </c>
      <c r="E20" s="203" t="s">
        <v>1366</v>
      </c>
      <c r="F20" s="8"/>
    </row>
    <row r="21" spans="1:6" ht="9.5" customHeight="1">
      <c r="A21" s="8"/>
      <c r="B21" s="171" t="s">
        <v>1380</v>
      </c>
      <c r="C21" s="176">
        <v>2060000</v>
      </c>
      <c r="D21" s="176">
        <v>3200000</v>
      </c>
      <c r="E21" s="176">
        <v>582860</v>
      </c>
      <c r="F21" s="177" t="s">
        <v>799</v>
      </c>
    </row>
    <row r="22" spans="1:6" ht="9.25" customHeight="1">
      <c r="A22" s="170">
        <v>220204</v>
      </c>
      <c r="B22" s="171" t="s">
        <v>1381</v>
      </c>
      <c r="C22" s="8"/>
      <c r="D22" s="8"/>
      <c r="E22" s="8"/>
      <c r="F22" s="8"/>
    </row>
    <row r="23" spans="1:6" ht="9" customHeight="1">
      <c r="A23" s="178">
        <v>22020401</v>
      </c>
      <c r="B23" s="174" t="s">
        <v>1382</v>
      </c>
      <c r="C23" s="175">
        <v>1000000</v>
      </c>
      <c r="D23" s="175">
        <v>3000000</v>
      </c>
      <c r="E23" s="175">
        <v>546430</v>
      </c>
      <c r="F23" s="8"/>
    </row>
    <row r="24" spans="1:6" ht="9" customHeight="1">
      <c r="A24" s="178">
        <v>22020402</v>
      </c>
      <c r="B24" s="174" t="s">
        <v>1383</v>
      </c>
      <c r="C24" s="175">
        <v>269580</v>
      </c>
      <c r="D24" s="175">
        <v>3269580</v>
      </c>
      <c r="E24" s="175">
        <v>595530</v>
      </c>
      <c r="F24" s="8"/>
    </row>
    <row r="25" spans="1:6" ht="9" customHeight="1">
      <c r="A25" s="178">
        <v>22020403</v>
      </c>
      <c r="B25" s="174" t="s">
        <v>1384</v>
      </c>
      <c r="C25" s="175">
        <v>500000</v>
      </c>
      <c r="D25" s="203" t="s">
        <v>1366</v>
      </c>
      <c r="E25" s="203" t="s">
        <v>1366</v>
      </c>
      <c r="F25" s="8"/>
    </row>
    <row r="26" spans="1:6" ht="9" customHeight="1">
      <c r="A26" s="178">
        <v>22020404</v>
      </c>
      <c r="B26" s="174" t="s">
        <v>1385</v>
      </c>
      <c r="C26" s="175">
        <v>500000</v>
      </c>
      <c r="D26" s="175">
        <v>1500000</v>
      </c>
      <c r="E26" s="175">
        <v>273220</v>
      </c>
      <c r="F26" s="8"/>
    </row>
    <row r="27" spans="1:6" ht="9" customHeight="1">
      <c r="A27" s="178">
        <v>22020405</v>
      </c>
      <c r="B27" s="174" t="s">
        <v>1386</v>
      </c>
      <c r="C27" s="175">
        <v>450000</v>
      </c>
      <c r="D27" s="175">
        <v>1450000</v>
      </c>
      <c r="E27" s="175">
        <v>264110</v>
      </c>
      <c r="F27" s="8"/>
    </row>
    <row r="28" spans="1:6" ht="9.5" customHeight="1">
      <c r="A28" s="178">
        <v>22020406</v>
      </c>
      <c r="B28" s="174" t="s">
        <v>1387</v>
      </c>
      <c r="C28" s="175">
        <v>620000</v>
      </c>
      <c r="D28" s="175">
        <v>1620000</v>
      </c>
      <c r="E28" s="175">
        <v>295070</v>
      </c>
      <c r="F28" s="8"/>
    </row>
    <row r="29" spans="1:6" ht="9.5" customHeight="1">
      <c r="A29" s="8"/>
      <c r="B29" s="171" t="s">
        <v>1388</v>
      </c>
      <c r="C29" s="176">
        <v>3339580</v>
      </c>
      <c r="D29" s="176">
        <v>10839580</v>
      </c>
      <c r="E29" s="176">
        <v>1974360</v>
      </c>
      <c r="F29" s="177" t="s">
        <v>799</v>
      </c>
    </row>
    <row r="30" spans="1:6" ht="9.25" customHeight="1">
      <c r="A30" s="170">
        <v>220205</v>
      </c>
      <c r="B30" s="171" t="s">
        <v>1389</v>
      </c>
      <c r="C30" s="8"/>
      <c r="D30" s="8"/>
      <c r="E30" s="8"/>
      <c r="F30" s="8"/>
    </row>
    <row r="31" spans="1:6" ht="9.5" customHeight="1">
      <c r="A31" s="178">
        <v>22020501</v>
      </c>
      <c r="B31" s="174" t="s">
        <v>1390</v>
      </c>
      <c r="C31" s="175">
        <v>1000000</v>
      </c>
      <c r="D31" s="175">
        <v>2000000</v>
      </c>
      <c r="E31" s="8"/>
      <c r="F31" s="8"/>
    </row>
    <row r="32" spans="1:6" ht="9.5" customHeight="1">
      <c r="A32" s="8"/>
      <c r="B32" s="171" t="s">
        <v>1391</v>
      </c>
      <c r="C32" s="176">
        <v>1000000</v>
      </c>
      <c r="D32" s="176">
        <v>2000000</v>
      </c>
      <c r="E32" s="177" t="s">
        <v>799</v>
      </c>
      <c r="F32" s="177" t="s">
        <v>799</v>
      </c>
    </row>
    <row r="33" spans="1:6" ht="9.25" customHeight="1">
      <c r="A33" s="170">
        <v>220206</v>
      </c>
      <c r="B33" s="171" t="s">
        <v>1392</v>
      </c>
      <c r="C33" s="8"/>
      <c r="D33" s="8"/>
      <c r="E33" s="8"/>
      <c r="F33" s="8"/>
    </row>
    <row r="34" spans="1:6" ht="9.5" customHeight="1">
      <c r="A34" s="178">
        <v>22020601</v>
      </c>
      <c r="B34" s="174" t="s">
        <v>1393</v>
      </c>
      <c r="C34" s="175">
        <v>310420</v>
      </c>
      <c r="D34" s="175">
        <v>310420</v>
      </c>
      <c r="E34" s="175">
        <v>156540</v>
      </c>
      <c r="F34" s="8"/>
    </row>
    <row r="35" spans="1:6" ht="9.5" customHeight="1">
      <c r="A35" s="8"/>
      <c r="B35" s="171" t="s">
        <v>1394</v>
      </c>
      <c r="C35" s="176">
        <v>310420</v>
      </c>
      <c r="D35" s="176">
        <v>310420</v>
      </c>
      <c r="E35" s="176">
        <v>156540</v>
      </c>
      <c r="F35" s="177" t="s">
        <v>799</v>
      </c>
    </row>
    <row r="36" spans="1:6" ht="9.25" customHeight="1">
      <c r="A36" s="170">
        <v>220207</v>
      </c>
      <c r="B36" s="400" t="s">
        <v>1395</v>
      </c>
      <c r="C36" s="401"/>
      <c r="D36" s="8"/>
      <c r="E36" s="8"/>
      <c r="F36" s="8"/>
    </row>
    <row r="37" spans="1:6" ht="9.5" customHeight="1">
      <c r="A37" s="178">
        <v>22020702</v>
      </c>
      <c r="B37" s="174" t="s">
        <v>1396</v>
      </c>
      <c r="C37" s="8"/>
      <c r="D37" s="175">
        <v>2080000</v>
      </c>
      <c r="E37" s="175">
        <v>378860</v>
      </c>
      <c r="F37" s="8"/>
    </row>
    <row r="38" spans="1:6" ht="9.5" customHeight="1">
      <c r="A38" s="8"/>
      <c r="B38" s="171" t="s">
        <v>1397</v>
      </c>
      <c r="C38" s="177" t="s">
        <v>799</v>
      </c>
      <c r="D38" s="176">
        <v>2080000</v>
      </c>
      <c r="E38" s="176">
        <v>378860</v>
      </c>
      <c r="F38" s="177" t="s">
        <v>799</v>
      </c>
    </row>
    <row r="39" spans="1:6" ht="9.25" customHeight="1">
      <c r="A39" s="170">
        <v>220208</v>
      </c>
      <c r="B39" s="171" t="s">
        <v>1398</v>
      </c>
      <c r="C39" s="8"/>
      <c r="D39" s="8"/>
      <c r="E39" s="8"/>
      <c r="F39" s="8"/>
    </row>
    <row r="40" spans="1:6" ht="9" customHeight="1">
      <c r="A40" s="178">
        <v>22020801</v>
      </c>
      <c r="B40" s="174" t="s">
        <v>1399</v>
      </c>
      <c r="C40" s="175">
        <v>2000000</v>
      </c>
      <c r="D40" s="175">
        <v>2000000</v>
      </c>
      <c r="E40" s="175">
        <v>364290</v>
      </c>
      <c r="F40" s="8"/>
    </row>
    <row r="41" spans="1:6" ht="9.5" customHeight="1">
      <c r="A41" s="178">
        <v>22020803</v>
      </c>
      <c r="B41" s="174" t="s">
        <v>1400</v>
      </c>
      <c r="C41" s="175">
        <v>500000</v>
      </c>
      <c r="D41" s="175">
        <v>500000</v>
      </c>
      <c r="E41" s="175">
        <v>191070</v>
      </c>
      <c r="F41" s="8"/>
    </row>
    <row r="42" spans="1:6" ht="9.5" customHeight="1">
      <c r="A42" s="8"/>
      <c r="B42" s="171" t="s">
        <v>1401</v>
      </c>
      <c r="C42" s="176">
        <v>2500000</v>
      </c>
      <c r="D42" s="176">
        <v>2500000</v>
      </c>
      <c r="E42" s="176">
        <v>555360</v>
      </c>
      <c r="F42" s="177" t="s">
        <v>799</v>
      </c>
    </row>
    <row r="43" spans="1:6" ht="9.25" customHeight="1">
      <c r="A43" s="170">
        <v>220209</v>
      </c>
      <c r="B43" s="171" t="s">
        <v>1402</v>
      </c>
      <c r="C43" s="8"/>
      <c r="D43" s="8"/>
      <c r="E43" s="8"/>
      <c r="F43" s="8"/>
    </row>
    <row r="44" spans="1:6" ht="9.5" customHeight="1">
      <c r="A44" s="178">
        <v>22020901</v>
      </c>
      <c r="B44" s="174" t="s">
        <v>1403</v>
      </c>
      <c r="C44" s="8"/>
      <c r="D44" s="175">
        <v>500000</v>
      </c>
      <c r="E44" s="175">
        <v>91050</v>
      </c>
      <c r="F44" s="8"/>
    </row>
    <row r="45" spans="1:6" ht="9.5" customHeight="1">
      <c r="A45" s="8"/>
      <c r="B45" s="171" t="s">
        <v>1404</v>
      </c>
      <c r="C45" s="177" t="s">
        <v>799</v>
      </c>
      <c r="D45" s="176">
        <v>500000</v>
      </c>
      <c r="E45" s="176">
        <v>91050</v>
      </c>
      <c r="F45" s="177" t="s">
        <v>799</v>
      </c>
    </row>
    <row r="46" spans="1:6" ht="9.25" customHeight="1">
      <c r="A46" s="170">
        <v>220210</v>
      </c>
      <c r="B46" s="171" t="s">
        <v>1405</v>
      </c>
      <c r="C46" s="8"/>
      <c r="D46" s="8"/>
      <c r="E46" s="8"/>
      <c r="F46" s="8"/>
    </row>
    <row r="47" spans="1:6" ht="9" customHeight="1">
      <c r="A47" s="178">
        <v>22021003</v>
      </c>
      <c r="B47" s="174" t="s">
        <v>1406</v>
      </c>
      <c r="C47" s="175">
        <v>3000000</v>
      </c>
      <c r="D47" s="175">
        <v>4223880</v>
      </c>
      <c r="E47" s="175">
        <v>769350</v>
      </c>
      <c r="F47" s="8"/>
    </row>
    <row r="48" spans="1:6" ht="9" customHeight="1">
      <c r="A48" s="178">
        <v>22021006</v>
      </c>
      <c r="B48" s="174" t="s">
        <v>1407</v>
      </c>
      <c r="C48" s="175">
        <v>50000</v>
      </c>
      <c r="D48" s="175">
        <v>50000</v>
      </c>
      <c r="E48" s="8"/>
      <c r="F48" s="8"/>
    </row>
    <row r="49" spans="1:6" ht="9" customHeight="1">
      <c r="A49" s="178">
        <v>22021007</v>
      </c>
      <c r="B49" s="174" t="s">
        <v>1408</v>
      </c>
      <c r="C49" s="175">
        <v>70223880</v>
      </c>
      <c r="D49" s="175">
        <v>70000000</v>
      </c>
      <c r="E49" s="175">
        <v>670052440</v>
      </c>
      <c r="F49" s="175">
        <v>670052440</v>
      </c>
    </row>
    <row r="50" spans="1:6" ht="9.5" customHeight="1">
      <c r="A50" s="178">
        <v>22021041</v>
      </c>
      <c r="B50" s="174" t="s">
        <v>1409</v>
      </c>
      <c r="C50" s="8"/>
      <c r="D50" s="203" t="s">
        <v>1366</v>
      </c>
      <c r="E50" s="175">
        <v>1146740</v>
      </c>
      <c r="F50" s="175">
        <v>1146740</v>
      </c>
    </row>
    <row r="51" spans="1:6" ht="9.5" customHeight="1">
      <c r="A51" s="8"/>
      <c r="B51" s="171" t="s">
        <v>1410</v>
      </c>
      <c r="C51" s="176">
        <v>73273880</v>
      </c>
      <c r="D51" s="176">
        <v>74273880</v>
      </c>
      <c r="E51" s="176">
        <v>671968530</v>
      </c>
      <c r="F51" s="176">
        <v>671199180</v>
      </c>
    </row>
    <row r="52" spans="1:6" ht="9.25" customHeight="1">
      <c r="A52" s="170">
        <v>2204</v>
      </c>
      <c r="B52" s="171" t="s">
        <v>1411</v>
      </c>
      <c r="C52" s="8"/>
      <c r="D52" s="8"/>
      <c r="E52" s="8"/>
      <c r="F52" s="8"/>
    </row>
    <row r="53" spans="1:6" ht="9" customHeight="1">
      <c r="A53" s="170">
        <v>220401</v>
      </c>
      <c r="B53" s="171" t="s">
        <v>1412</v>
      </c>
      <c r="C53" s="8"/>
      <c r="D53" s="203" t="s">
        <v>1366</v>
      </c>
      <c r="E53" s="8"/>
      <c r="F53" s="8"/>
    </row>
    <row r="54" spans="1:6" ht="41.25" customHeight="1">
      <c r="A54" s="204">
        <v>22040109</v>
      </c>
      <c r="B54" s="24" t="s">
        <v>1413</v>
      </c>
      <c r="C54" s="24"/>
      <c r="D54" s="203" t="s">
        <v>1366</v>
      </c>
      <c r="E54" s="175">
        <v>22645560</v>
      </c>
      <c r="F54" s="175">
        <v>22645560</v>
      </c>
    </row>
    <row r="55" spans="1:6" ht="11.5" customHeight="1">
      <c r="A55" s="8"/>
      <c r="B55" s="171" t="s">
        <v>1414</v>
      </c>
      <c r="C55" s="177" t="s">
        <v>799</v>
      </c>
      <c r="D55" s="177" t="s">
        <v>799</v>
      </c>
      <c r="E55" s="176">
        <v>22645560</v>
      </c>
      <c r="F55" s="176">
        <v>22645560</v>
      </c>
    </row>
    <row r="56" spans="1:6" ht="11.5" customHeight="1">
      <c r="A56" s="8"/>
      <c r="B56" s="171" t="s">
        <v>1415</v>
      </c>
      <c r="C56" s="176">
        <v>105583880</v>
      </c>
      <c r="D56" s="176">
        <v>109803620</v>
      </c>
      <c r="E56" s="176">
        <v>698921300</v>
      </c>
      <c r="F56" s="176">
        <v>693844740</v>
      </c>
    </row>
  </sheetData>
  <mergeCells count="4">
    <mergeCell ref="A1:G1"/>
    <mergeCell ref="A2:A3"/>
    <mergeCell ref="B2:B3"/>
    <mergeCell ref="B36:C36"/>
  </mergeCells>
  <pageMargins left="0.7" right="0.7" top="0.75" bottom="0.75" header="0.3" footer="0.3"/>
  <extLst>
    <ext xmlns:mx="http://schemas.microsoft.com/office/mac/excel/2008/main" uri="{64002731-A6B0-56B0-2670-7721B7C09600}">
      <mx:PLV Mode="0" OnePage="0" WScale="0"/>
    </ext>
  </extLst>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5" t="s">
        <v>1416</v>
      </c>
      <c r="B1" s="395"/>
      <c r="C1" s="395"/>
      <c r="D1" s="395"/>
      <c r="E1" s="395"/>
      <c r="F1" s="395"/>
      <c r="G1" s="395"/>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10" customHeight="1">
      <c r="A7" s="116">
        <v>22020101</v>
      </c>
      <c r="B7" s="117" t="s">
        <v>1238</v>
      </c>
      <c r="C7" s="118">
        <v>100000</v>
      </c>
      <c r="D7" s="124" t="s">
        <v>500</v>
      </c>
      <c r="E7" s="124" t="s">
        <v>500</v>
      </c>
      <c r="F7" s="8"/>
    </row>
    <row r="8" spans="1:7" ht="10" customHeight="1">
      <c r="A8" s="8"/>
      <c r="B8" s="115" t="s">
        <v>1240</v>
      </c>
      <c r="C8" s="119">
        <v>100000</v>
      </c>
      <c r="D8" s="120" t="s">
        <v>476</v>
      </c>
      <c r="E8" s="120" t="s">
        <v>476</v>
      </c>
      <c r="F8" s="120" t="s">
        <v>476</v>
      </c>
    </row>
    <row r="9" spans="1:7" ht="9.75" customHeight="1">
      <c r="A9" s="114">
        <v>220202</v>
      </c>
      <c r="B9" s="115" t="s">
        <v>1241</v>
      </c>
      <c r="C9" s="8"/>
      <c r="D9" s="8"/>
      <c r="E9" s="8"/>
      <c r="F9" s="8"/>
    </row>
    <row r="10" spans="1:7" ht="9.75" customHeight="1">
      <c r="A10" s="116">
        <v>22020201</v>
      </c>
      <c r="B10" s="117" t="s">
        <v>1315</v>
      </c>
      <c r="C10" s="118">
        <v>200000</v>
      </c>
      <c r="D10" s="118">
        <v>350000</v>
      </c>
      <c r="E10" s="118">
        <v>127400</v>
      </c>
      <c r="F10" s="8"/>
    </row>
    <row r="11" spans="1:7" ht="9.75" customHeight="1">
      <c r="A11" s="116">
        <v>22020202</v>
      </c>
      <c r="B11" s="117" t="s">
        <v>1242</v>
      </c>
      <c r="C11" s="8"/>
      <c r="D11" s="118">
        <v>500000</v>
      </c>
      <c r="E11" s="118">
        <v>182000</v>
      </c>
      <c r="F11" s="8"/>
    </row>
    <row r="12" spans="1:7" ht="10" customHeight="1">
      <c r="A12" s="116">
        <v>22020204</v>
      </c>
      <c r="B12" s="117" t="s">
        <v>1417</v>
      </c>
      <c r="C12" s="118">
        <v>70800</v>
      </c>
      <c r="D12" s="118">
        <v>100000</v>
      </c>
      <c r="E12" s="118">
        <v>36400</v>
      </c>
      <c r="F12" s="8"/>
    </row>
    <row r="13" spans="1:7" ht="10" customHeight="1">
      <c r="A13" s="8"/>
      <c r="B13" s="115" t="s">
        <v>1244</v>
      </c>
      <c r="C13" s="119">
        <v>270800</v>
      </c>
      <c r="D13" s="119">
        <v>950000</v>
      </c>
      <c r="E13" s="119">
        <v>345800</v>
      </c>
      <c r="F13" s="120" t="s">
        <v>476</v>
      </c>
    </row>
    <row r="14" spans="1:7" ht="9.75" customHeight="1">
      <c r="A14" s="114">
        <v>220203</v>
      </c>
      <c r="B14" s="115" t="s">
        <v>1245</v>
      </c>
      <c r="C14" s="8"/>
      <c r="D14" s="8"/>
      <c r="E14" s="8"/>
      <c r="F14" s="8"/>
    </row>
    <row r="15" spans="1:7" ht="9.75" customHeight="1">
      <c r="A15" s="116">
        <v>22020301</v>
      </c>
      <c r="B15" s="117" t="s">
        <v>1246</v>
      </c>
      <c r="C15" s="199" t="s">
        <v>1418</v>
      </c>
      <c r="D15" s="118">
        <v>250000</v>
      </c>
      <c r="E15" s="118">
        <v>91000</v>
      </c>
      <c r="F15" s="8"/>
    </row>
    <row r="16" spans="1:7" ht="10" customHeight="1">
      <c r="A16" s="116">
        <v>22020305</v>
      </c>
      <c r="B16" s="117" t="s">
        <v>1249</v>
      </c>
      <c r="C16" s="118">
        <v>100000</v>
      </c>
      <c r="D16" s="124" t="s">
        <v>500</v>
      </c>
      <c r="E16" s="124" t="s">
        <v>500</v>
      </c>
      <c r="F16" s="8"/>
    </row>
    <row r="17" spans="1:6" ht="10" customHeight="1">
      <c r="A17" s="8"/>
      <c r="B17" s="115" t="s">
        <v>1250</v>
      </c>
      <c r="C17" s="119">
        <v>580000</v>
      </c>
      <c r="D17" s="119">
        <v>250000</v>
      </c>
      <c r="E17" s="119">
        <v>91000</v>
      </c>
      <c r="F17" s="120" t="s">
        <v>476</v>
      </c>
    </row>
    <row r="18" spans="1:6" ht="9.75" customHeight="1">
      <c r="A18" s="114">
        <v>220204</v>
      </c>
      <c r="B18" s="115" t="s">
        <v>1251</v>
      </c>
      <c r="C18" s="8"/>
      <c r="D18" s="8"/>
      <c r="E18" s="8"/>
      <c r="F18" s="8"/>
    </row>
    <row r="19" spans="1:6" ht="9.75" customHeight="1">
      <c r="A19" s="116">
        <v>22020401</v>
      </c>
      <c r="B19" s="117" t="s">
        <v>1275</v>
      </c>
      <c r="C19" s="118">
        <v>50000</v>
      </c>
      <c r="D19" s="118">
        <v>500000</v>
      </c>
      <c r="E19" s="118">
        <v>182000</v>
      </c>
      <c r="F19" s="8"/>
    </row>
    <row r="20" spans="1:6" ht="9.75" customHeight="1">
      <c r="A20" s="116">
        <v>22020402</v>
      </c>
      <c r="B20" s="117" t="s">
        <v>1276</v>
      </c>
      <c r="C20" s="118">
        <v>50000</v>
      </c>
      <c r="D20" s="118">
        <v>260000</v>
      </c>
      <c r="E20" s="118">
        <v>94660</v>
      </c>
      <c r="F20" s="8"/>
    </row>
    <row r="21" spans="1:6" ht="9.75" customHeight="1">
      <c r="A21" s="116">
        <v>22020403</v>
      </c>
      <c r="B21" s="117" t="s">
        <v>1277</v>
      </c>
      <c r="C21" s="118">
        <v>50000</v>
      </c>
      <c r="D21" s="124" t="s">
        <v>500</v>
      </c>
      <c r="E21" s="124" t="s">
        <v>500</v>
      </c>
      <c r="F21" s="8"/>
    </row>
    <row r="22" spans="1:6" ht="9.75" customHeight="1">
      <c r="A22" s="116">
        <v>22020404</v>
      </c>
      <c r="B22" s="117" t="s">
        <v>1278</v>
      </c>
      <c r="C22" s="8"/>
      <c r="D22" s="124" t="s">
        <v>500</v>
      </c>
      <c r="E22" s="124" t="s">
        <v>500</v>
      </c>
      <c r="F22" s="8"/>
    </row>
    <row r="23" spans="1:6" ht="9.75" customHeight="1">
      <c r="A23" s="116">
        <v>22020405</v>
      </c>
      <c r="B23" s="117" t="s">
        <v>1252</v>
      </c>
      <c r="C23" s="118">
        <v>150000</v>
      </c>
      <c r="D23" s="118">
        <v>400000</v>
      </c>
      <c r="E23" s="118">
        <v>145600</v>
      </c>
      <c r="F23" s="8"/>
    </row>
    <row r="24" spans="1:6" ht="9.75" customHeight="1">
      <c r="A24" s="116">
        <v>22020406</v>
      </c>
      <c r="B24" s="117" t="s">
        <v>1279</v>
      </c>
      <c r="C24" s="8"/>
      <c r="D24" s="124" t="s">
        <v>500</v>
      </c>
      <c r="E24" s="124" t="s">
        <v>500</v>
      </c>
      <c r="F24" s="8"/>
    </row>
    <row r="25" spans="1:6" ht="10" customHeight="1">
      <c r="A25" s="116">
        <v>22020411</v>
      </c>
      <c r="B25" s="117" t="s">
        <v>1328</v>
      </c>
      <c r="C25" s="118">
        <v>50000</v>
      </c>
      <c r="D25" s="124" t="s">
        <v>500</v>
      </c>
      <c r="E25" s="124" t="s">
        <v>500</v>
      </c>
      <c r="F25" s="8"/>
    </row>
    <row r="26" spans="1:6" ht="10" customHeight="1">
      <c r="A26" s="8"/>
      <c r="B26" s="115" t="s">
        <v>1253</v>
      </c>
      <c r="C26" s="119">
        <v>350000</v>
      </c>
      <c r="D26" s="119">
        <v>1160000</v>
      </c>
      <c r="E26" s="119">
        <v>422260</v>
      </c>
      <c r="F26" s="120" t="s">
        <v>476</v>
      </c>
    </row>
    <row r="27" spans="1:6" ht="9.75" customHeight="1">
      <c r="A27" s="114">
        <v>220205</v>
      </c>
      <c r="B27" s="115" t="s">
        <v>1281</v>
      </c>
      <c r="C27" s="8"/>
      <c r="D27" s="8"/>
      <c r="E27" s="8"/>
      <c r="F27" s="8"/>
    </row>
    <row r="28" spans="1:6" ht="10" customHeight="1">
      <c r="A28" s="116">
        <v>22020501</v>
      </c>
      <c r="B28" s="117" t="s">
        <v>1282</v>
      </c>
      <c r="C28" s="118">
        <v>300000</v>
      </c>
      <c r="D28" s="118">
        <v>800000</v>
      </c>
      <c r="E28" s="118">
        <v>291210</v>
      </c>
      <c r="F28" s="8"/>
    </row>
    <row r="29" spans="1:6" ht="10" customHeight="1">
      <c r="A29" s="8"/>
      <c r="B29" s="115" t="s">
        <v>1283</v>
      </c>
      <c r="C29" s="119">
        <v>300000</v>
      </c>
      <c r="D29" s="119">
        <v>800000</v>
      </c>
      <c r="E29" s="119">
        <v>291210</v>
      </c>
      <c r="F29" s="120" t="s">
        <v>476</v>
      </c>
    </row>
    <row r="30" spans="1:6" ht="9.75" customHeight="1">
      <c r="A30" s="114">
        <v>220206</v>
      </c>
      <c r="B30" s="115" t="s">
        <v>1284</v>
      </c>
      <c r="C30" s="8"/>
      <c r="D30" s="8"/>
      <c r="E30" s="8"/>
      <c r="F30" s="8"/>
    </row>
    <row r="31" spans="1:6" ht="9.75" customHeight="1">
      <c r="A31" s="116">
        <v>22020602</v>
      </c>
      <c r="B31" s="117" t="s">
        <v>1302</v>
      </c>
      <c r="C31" s="118">
        <v>4960000</v>
      </c>
      <c r="D31" s="118">
        <v>2000000</v>
      </c>
      <c r="E31" s="118">
        <v>728020</v>
      </c>
      <c r="F31" s="8"/>
    </row>
    <row r="32" spans="1:6" ht="9.75" customHeight="1">
      <c r="A32" s="116">
        <v>22020603</v>
      </c>
      <c r="B32" s="117" t="s">
        <v>1419</v>
      </c>
      <c r="C32" s="8"/>
      <c r="D32" s="118">
        <v>500000</v>
      </c>
      <c r="E32" s="118">
        <v>182000</v>
      </c>
      <c r="F32" s="8"/>
    </row>
    <row r="33" spans="1:6" ht="10" customHeight="1">
      <c r="A33" s="116">
        <v>22020605</v>
      </c>
      <c r="B33" s="117" t="s">
        <v>1303</v>
      </c>
      <c r="C33" s="118">
        <v>82000</v>
      </c>
      <c r="D33" s="124" t="s">
        <v>500</v>
      </c>
      <c r="E33" s="124" t="s">
        <v>500</v>
      </c>
      <c r="F33" s="8"/>
    </row>
    <row r="34" spans="1:6" ht="10" customHeight="1">
      <c r="A34" s="8"/>
      <c r="B34" s="115" t="s">
        <v>1286</v>
      </c>
      <c r="C34" s="119">
        <v>5042000</v>
      </c>
      <c r="D34" s="119">
        <v>2500000</v>
      </c>
      <c r="E34" s="119">
        <v>910020</v>
      </c>
      <c r="F34" s="120" t="s">
        <v>476</v>
      </c>
    </row>
    <row r="35" spans="1:6" ht="9.75" customHeight="1">
      <c r="A35" s="114">
        <v>220207</v>
      </c>
      <c r="B35" s="305" t="s">
        <v>1254</v>
      </c>
      <c r="C35" s="306"/>
      <c r="D35" s="8"/>
      <c r="E35" s="8"/>
      <c r="F35" s="8"/>
    </row>
    <row r="36" spans="1:6" ht="10" customHeight="1">
      <c r="A36" s="116">
        <v>22020709</v>
      </c>
      <c r="B36" s="117" t="s">
        <v>1304</v>
      </c>
      <c r="C36" s="8"/>
      <c r="D36" s="118">
        <v>1500000</v>
      </c>
      <c r="E36" s="118">
        <v>546010</v>
      </c>
      <c r="F36" s="8"/>
    </row>
    <row r="37" spans="1:6" ht="10" customHeight="1">
      <c r="A37" s="8"/>
      <c r="B37" s="115" t="s">
        <v>1256</v>
      </c>
      <c r="C37" s="120" t="s">
        <v>476</v>
      </c>
      <c r="D37" s="119">
        <v>1500000</v>
      </c>
      <c r="E37" s="119">
        <v>546010</v>
      </c>
      <c r="F37" s="120" t="s">
        <v>476</v>
      </c>
    </row>
    <row r="38" spans="1:6" ht="9.75" customHeight="1">
      <c r="A38" s="114">
        <v>220208</v>
      </c>
      <c r="B38" s="115" t="s">
        <v>1257</v>
      </c>
      <c r="C38" s="8"/>
      <c r="D38" s="8"/>
      <c r="E38" s="8"/>
      <c r="F38" s="8"/>
    </row>
    <row r="39" spans="1:6" ht="9.75" customHeight="1">
      <c r="A39" s="116">
        <v>22020801</v>
      </c>
      <c r="B39" s="117" t="s">
        <v>1258</v>
      </c>
      <c r="C39" s="118">
        <v>450000</v>
      </c>
      <c r="D39" s="118">
        <v>800000</v>
      </c>
      <c r="E39" s="118">
        <v>291210</v>
      </c>
      <c r="F39" s="8"/>
    </row>
    <row r="40" spans="1:6" ht="10" customHeight="1">
      <c r="A40" s="116">
        <v>22020803</v>
      </c>
      <c r="B40" s="117" t="s">
        <v>1259</v>
      </c>
      <c r="C40" s="118">
        <v>100000</v>
      </c>
      <c r="D40" s="124" t="s">
        <v>500</v>
      </c>
      <c r="E40" s="124" t="s">
        <v>500</v>
      </c>
      <c r="F40" s="8"/>
    </row>
    <row r="41" spans="1:6" ht="10" customHeight="1">
      <c r="A41" s="8"/>
      <c r="B41" s="115" t="s">
        <v>1260</v>
      </c>
      <c r="C41" s="119">
        <v>550000</v>
      </c>
      <c r="D41" s="119">
        <v>800000</v>
      </c>
      <c r="E41" s="119">
        <v>291210</v>
      </c>
      <c r="F41" s="120" t="s">
        <v>476</v>
      </c>
    </row>
    <row r="42" spans="1:6" ht="9.75" customHeight="1">
      <c r="A42" s="114">
        <v>220209</v>
      </c>
      <c r="B42" s="115" t="s">
        <v>1288</v>
      </c>
      <c r="C42" s="8"/>
      <c r="D42" s="8"/>
      <c r="E42" s="8"/>
      <c r="F42" s="8"/>
    </row>
    <row r="43" spans="1:6" ht="9.75" customHeight="1">
      <c r="A43" s="116">
        <v>22020901</v>
      </c>
      <c r="B43" s="117" t="s">
        <v>1289</v>
      </c>
      <c r="C43" s="118">
        <v>70000</v>
      </c>
      <c r="D43" s="118">
        <v>100040</v>
      </c>
      <c r="E43" s="118">
        <v>36420</v>
      </c>
      <c r="F43" s="8"/>
    </row>
    <row r="44" spans="1:6" ht="10" customHeight="1">
      <c r="A44" s="116">
        <v>22020902</v>
      </c>
      <c r="B44" s="117" t="s">
        <v>1290</v>
      </c>
      <c r="C44" s="118">
        <v>50000</v>
      </c>
      <c r="D44" s="124" t="s">
        <v>500</v>
      </c>
      <c r="E44" s="124" t="s">
        <v>500</v>
      </c>
      <c r="F44" s="8"/>
    </row>
    <row r="45" spans="1:6" ht="10" customHeight="1">
      <c r="A45" s="8"/>
      <c r="B45" s="115" t="s">
        <v>1291</v>
      </c>
      <c r="C45" s="119">
        <v>120000</v>
      </c>
      <c r="D45" s="119">
        <v>100040</v>
      </c>
      <c r="E45" s="119">
        <v>36420</v>
      </c>
      <c r="F45" s="120" t="s">
        <v>476</v>
      </c>
    </row>
    <row r="46" spans="1:6" ht="9.75" customHeight="1">
      <c r="A46" s="114">
        <v>220210</v>
      </c>
      <c r="B46" s="115" t="s">
        <v>1261</v>
      </c>
      <c r="C46" s="8"/>
      <c r="D46" s="8"/>
      <c r="E46" s="8"/>
      <c r="F46" s="8"/>
    </row>
    <row r="47" spans="1:6" ht="9.75" customHeight="1">
      <c r="A47" s="116">
        <v>22021001</v>
      </c>
      <c r="B47" s="117" t="s">
        <v>1262</v>
      </c>
      <c r="C47" s="118">
        <v>100000</v>
      </c>
      <c r="D47" s="124" t="s">
        <v>500</v>
      </c>
      <c r="E47" s="124" t="s">
        <v>500</v>
      </c>
      <c r="F47" s="8"/>
    </row>
    <row r="48" spans="1:6" ht="9.75" customHeight="1">
      <c r="A48" s="116">
        <v>22021003</v>
      </c>
      <c r="B48" s="117" t="s">
        <v>1263</v>
      </c>
      <c r="C48" s="118">
        <v>60000</v>
      </c>
      <c r="D48" s="124" t="s">
        <v>500</v>
      </c>
      <c r="E48" s="124" t="s">
        <v>500</v>
      </c>
      <c r="F48" s="8"/>
    </row>
    <row r="49" spans="1:6" ht="9.75" customHeight="1">
      <c r="A49" s="116">
        <v>22021008</v>
      </c>
      <c r="B49" s="117" t="s">
        <v>1265</v>
      </c>
      <c r="C49" s="118">
        <v>43400</v>
      </c>
      <c r="D49" s="124" t="s">
        <v>500</v>
      </c>
      <c r="E49" s="124" t="s">
        <v>500</v>
      </c>
      <c r="F49" s="8"/>
    </row>
    <row r="50" spans="1:6" ht="10" customHeight="1">
      <c r="A50" s="116">
        <v>22021041</v>
      </c>
      <c r="B50" s="117" t="s">
        <v>1319</v>
      </c>
      <c r="C50" s="118">
        <v>105000</v>
      </c>
      <c r="D50" s="124" t="s">
        <v>500</v>
      </c>
      <c r="E50" s="124" t="s">
        <v>500</v>
      </c>
      <c r="F50" s="8"/>
    </row>
    <row r="51" spans="1:6" ht="11.75" customHeight="1">
      <c r="A51" s="8"/>
      <c r="B51" s="115" t="s">
        <v>1267</v>
      </c>
      <c r="C51" s="119">
        <v>308400</v>
      </c>
      <c r="D51" s="120" t="s">
        <v>476</v>
      </c>
      <c r="E51" s="120" t="s">
        <v>476</v>
      </c>
      <c r="F51" s="120" t="s">
        <v>476</v>
      </c>
    </row>
    <row r="52" spans="1:6" ht="11.75" customHeight="1">
      <c r="A52" s="8"/>
      <c r="B52" s="115" t="s">
        <v>1268</v>
      </c>
      <c r="C52" s="119">
        <v>7621200</v>
      </c>
      <c r="D52" s="119">
        <v>8060040</v>
      </c>
      <c r="E52" s="119">
        <v>2933930</v>
      </c>
      <c r="F52" s="120" t="s">
        <v>476</v>
      </c>
    </row>
  </sheetData>
  <mergeCells count="4">
    <mergeCell ref="A1:G1"/>
    <mergeCell ref="A2:A3"/>
    <mergeCell ref="B2:B3"/>
    <mergeCell ref="B35:C35"/>
  </mergeCells>
  <pageMargins left="0.7" right="0.7" top="0.75" bottom="0.75" header="0.3" footer="0.3"/>
  <extLst>
    <ext xmlns:mx="http://schemas.microsoft.com/office/mac/excel/2008/main" uri="{64002731-A6B0-56B0-2670-7721B7C09600}">
      <mx:PLV Mode="0" OnePage="0" WScale="0"/>
    </ext>
  </extLst>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402" t="s">
        <v>1420</v>
      </c>
      <c r="B1" s="402"/>
      <c r="C1" s="402"/>
      <c r="D1" s="402"/>
      <c r="E1" s="402"/>
      <c r="F1" s="402"/>
      <c r="G1" s="402"/>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10" customHeight="1">
      <c r="A7" s="116">
        <v>22020102</v>
      </c>
      <c r="B7" s="117" t="s">
        <v>1239</v>
      </c>
      <c r="C7" s="118">
        <v>1500000</v>
      </c>
      <c r="D7" s="118">
        <v>2719110</v>
      </c>
      <c r="E7" s="118">
        <v>989780</v>
      </c>
      <c r="F7" s="8"/>
    </row>
    <row r="8" spans="1:7" ht="10" customHeight="1">
      <c r="A8" s="8"/>
      <c r="B8" s="115" t="s">
        <v>1240</v>
      </c>
      <c r="C8" s="119">
        <v>1500000</v>
      </c>
      <c r="D8" s="119">
        <v>2719110</v>
      </c>
      <c r="E8" s="119">
        <v>989780</v>
      </c>
      <c r="F8" s="120" t="s">
        <v>476</v>
      </c>
    </row>
    <row r="9" spans="1:7" ht="9.75" customHeight="1">
      <c r="A9" s="114">
        <v>220203</v>
      </c>
      <c r="B9" s="115" t="s">
        <v>1245</v>
      </c>
      <c r="C9" s="8"/>
      <c r="D9" s="8"/>
      <c r="E9" s="8"/>
      <c r="F9" s="8"/>
    </row>
    <row r="10" spans="1:7" ht="10" customHeight="1">
      <c r="A10" s="116">
        <v>22020301</v>
      </c>
      <c r="B10" s="308" t="s">
        <v>1421</v>
      </c>
      <c r="C10" s="309"/>
      <c r="D10" s="118">
        <v>600000</v>
      </c>
      <c r="E10" s="118">
        <v>218410</v>
      </c>
      <c r="F10" s="8"/>
    </row>
    <row r="11" spans="1:7" ht="10" customHeight="1">
      <c r="A11" s="8"/>
      <c r="B11" s="115" t="s">
        <v>1250</v>
      </c>
      <c r="C11" s="120" t="s">
        <v>476</v>
      </c>
      <c r="D11" s="119">
        <v>600000</v>
      </c>
      <c r="E11" s="119">
        <v>218410</v>
      </c>
      <c r="F11" s="120" t="s">
        <v>476</v>
      </c>
    </row>
    <row r="12" spans="1:7" ht="9.75" customHeight="1">
      <c r="A12" s="114">
        <v>220204</v>
      </c>
      <c r="B12" s="115" t="s">
        <v>1251</v>
      </c>
      <c r="C12" s="8"/>
      <c r="D12" s="8"/>
      <c r="E12" s="8"/>
      <c r="F12" s="8"/>
    </row>
    <row r="13" spans="1:7" ht="9.75" customHeight="1">
      <c r="A13" s="116">
        <v>22020401</v>
      </c>
      <c r="B13" s="308" t="s">
        <v>1338</v>
      </c>
      <c r="C13" s="309"/>
      <c r="D13" s="118">
        <v>480000</v>
      </c>
      <c r="E13" s="118">
        <v>174720</v>
      </c>
      <c r="F13" s="8"/>
    </row>
    <row r="14" spans="1:7" ht="9.75" customHeight="1">
      <c r="A14" s="116">
        <v>22020402</v>
      </c>
      <c r="B14" s="117" t="s">
        <v>1276</v>
      </c>
      <c r="C14" s="8"/>
      <c r="D14" s="118">
        <v>360000</v>
      </c>
      <c r="E14" s="118">
        <v>131040</v>
      </c>
      <c r="F14" s="8"/>
    </row>
    <row r="15" spans="1:7" ht="10" customHeight="1">
      <c r="A15" s="116">
        <v>22020405</v>
      </c>
      <c r="B15" s="117" t="s">
        <v>1252</v>
      </c>
      <c r="C15" s="8"/>
      <c r="D15" s="118">
        <v>60000</v>
      </c>
      <c r="E15" s="118">
        <v>21840</v>
      </c>
      <c r="F15" s="8"/>
    </row>
    <row r="16" spans="1:7" ht="10" customHeight="1">
      <c r="A16" s="8"/>
      <c r="B16" s="115" t="s">
        <v>1253</v>
      </c>
      <c r="C16" s="120" t="s">
        <v>476</v>
      </c>
      <c r="D16" s="119">
        <v>900000</v>
      </c>
      <c r="E16" s="119">
        <v>327600</v>
      </c>
      <c r="F16" s="120" t="s">
        <v>476</v>
      </c>
    </row>
    <row r="17" spans="1:6" ht="9.75" customHeight="1">
      <c r="A17" s="114">
        <v>220208</v>
      </c>
      <c r="B17" s="115" t="s">
        <v>1257</v>
      </c>
      <c r="C17" s="8"/>
      <c r="D17" s="8"/>
      <c r="E17" s="8"/>
      <c r="F17" s="8"/>
    </row>
    <row r="18" spans="1:6" ht="9.75" customHeight="1">
      <c r="A18" s="116">
        <v>22020801</v>
      </c>
      <c r="B18" s="117" t="s">
        <v>1258</v>
      </c>
      <c r="C18" s="8"/>
      <c r="D18" s="118">
        <v>480000</v>
      </c>
      <c r="E18" s="118">
        <v>174720</v>
      </c>
      <c r="F18" s="8"/>
    </row>
    <row r="19" spans="1:6" ht="10" customHeight="1">
      <c r="A19" s="116">
        <v>22020803</v>
      </c>
      <c r="B19" s="117" t="s">
        <v>1259</v>
      </c>
      <c r="C19" s="8"/>
      <c r="D19" s="118">
        <v>60000</v>
      </c>
      <c r="E19" s="118">
        <v>21850</v>
      </c>
      <c r="F19" s="8"/>
    </row>
    <row r="20" spans="1:6" ht="10" customHeight="1">
      <c r="A20" s="8"/>
      <c r="B20" s="115" t="s">
        <v>1260</v>
      </c>
      <c r="C20" s="120" t="s">
        <v>476</v>
      </c>
      <c r="D20" s="119">
        <v>540000</v>
      </c>
      <c r="E20" s="119">
        <v>196570</v>
      </c>
      <c r="F20" s="120" t="s">
        <v>476</v>
      </c>
    </row>
    <row r="21" spans="1:6" ht="9.75" customHeight="1">
      <c r="A21" s="114">
        <v>2305</v>
      </c>
      <c r="B21" s="115" t="s">
        <v>1294</v>
      </c>
      <c r="C21" s="8"/>
      <c r="D21" s="8"/>
      <c r="E21" s="8"/>
      <c r="F21" s="8"/>
    </row>
    <row r="22" spans="1:6" ht="9.75" customHeight="1">
      <c r="A22" s="114">
        <v>230501</v>
      </c>
      <c r="B22" s="115" t="s">
        <v>1294</v>
      </c>
      <c r="C22" s="8"/>
      <c r="D22" s="8"/>
      <c r="E22" s="8"/>
      <c r="F22" s="8"/>
    </row>
    <row r="23" spans="1:6" ht="10" customHeight="1">
      <c r="A23" s="116">
        <v>23050104</v>
      </c>
      <c r="B23" s="117" t="s">
        <v>1295</v>
      </c>
      <c r="C23" s="118">
        <v>3000000</v>
      </c>
      <c r="D23" s="124" t="s">
        <v>500</v>
      </c>
      <c r="E23" s="124" t="s">
        <v>500</v>
      </c>
      <c r="F23" s="8"/>
    </row>
    <row r="24" spans="1:6" ht="11.75" customHeight="1">
      <c r="A24" s="8"/>
      <c r="B24" s="115" t="s">
        <v>1422</v>
      </c>
      <c r="C24" s="50" t="s">
        <v>1423</v>
      </c>
      <c r="D24" s="124" t="s">
        <v>500</v>
      </c>
      <c r="E24" s="124" t="s">
        <v>500</v>
      </c>
      <c r="F24" s="124" t="s">
        <v>500</v>
      </c>
    </row>
    <row r="25" spans="1:6" ht="11.75" customHeight="1">
      <c r="A25" s="8"/>
      <c r="B25" s="115" t="s">
        <v>1268</v>
      </c>
      <c r="C25" s="119">
        <v>4500000</v>
      </c>
      <c r="D25" s="119">
        <v>4759110</v>
      </c>
      <c r="E25" s="119">
        <v>1732360</v>
      </c>
      <c r="F25" s="120" t="s">
        <v>476</v>
      </c>
    </row>
  </sheetData>
  <mergeCells count="5">
    <mergeCell ref="A1:G1"/>
    <mergeCell ref="A2:A3"/>
    <mergeCell ref="B2:B3"/>
    <mergeCell ref="B10:C10"/>
    <mergeCell ref="B13:C13"/>
  </mergeCells>
  <pageMargins left="0.7" right="0.7" top="0.75" bottom="0.75" header="0.3" footer="0.3"/>
  <extLst>
    <ext xmlns:mx="http://schemas.microsoft.com/office/mac/excel/2008/main" uri="{64002731-A6B0-56B0-2670-7721B7C09600}">
      <mx:PLV Mode="0" OnePage="0" WScale="0"/>
    </ext>
  </extLst>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15" t="s">
        <v>1424</v>
      </c>
      <c r="B1" s="315"/>
      <c r="C1" s="315"/>
      <c r="D1" s="315"/>
      <c r="E1" s="315"/>
      <c r="F1" s="315"/>
      <c r="G1" s="315"/>
    </row>
    <row r="2" spans="1:7" ht="19.75" customHeight="1">
      <c r="A2" s="386" t="s">
        <v>1234</v>
      </c>
      <c r="B2" s="388" t="s">
        <v>467</v>
      </c>
      <c r="C2" s="91" t="s">
        <v>468</v>
      </c>
      <c r="D2" s="91" t="s">
        <v>469</v>
      </c>
      <c r="E2" s="91" t="s">
        <v>470</v>
      </c>
      <c r="F2" s="92" t="s">
        <v>471</v>
      </c>
    </row>
    <row r="3" spans="1:7" ht="17.7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1000000</v>
      </c>
      <c r="D7" s="118">
        <v>1000000</v>
      </c>
      <c r="E7" s="118">
        <v>364010</v>
      </c>
      <c r="F7" s="8"/>
    </row>
    <row r="8" spans="1:7" ht="10" customHeight="1">
      <c r="A8" s="116">
        <v>22020102</v>
      </c>
      <c r="B8" s="117" t="s">
        <v>1239</v>
      </c>
      <c r="C8" s="118">
        <v>6000000</v>
      </c>
      <c r="D8" s="118">
        <v>6000000</v>
      </c>
      <c r="E8" s="118">
        <v>2184050</v>
      </c>
      <c r="F8" s="8"/>
    </row>
    <row r="9" spans="1:7" ht="10" customHeight="1">
      <c r="A9" s="8"/>
      <c r="B9" s="115" t="s">
        <v>1240</v>
      </c>
      <c r="C9" s="119">
        <v>7000000</v>
      </c>
      <c r="D9" s="119">
        <v>7000000</v>
      </c>
      <c r="E9" s="119">
        <v>2548060</v>
      </c>
      <c r="F9" s="120" t="s">
        <v>476</v>
      </c>
    </row>
    <row r="10" spans="1:7" ht="9.75" customHeight="1">
      <c r="A10" s="114">
        <v>220203</v>
      </c>
      <c r="B10" s="115" t="s">
        <v>1245</v>
      </c>
      <c r="C10" s="8"/>
      <c r="D10" s="8"/>
      <c r="E10" s="8"/>
      <c r="F10" s="8"/>
    </row>
    <row r="11" spans="1:7" ht="10" customHeight="1">
      <c r="A11" s="116">
        <v>22020301</v>
      </c>
      <c r="B11" s="117" t="s">
        <v>1246</v>
      </c>
      <c r="C11" s="199" t="s">
        <v>1247</v>
      </c>
      <c r="D11" s="118">
        <v>700000</v>
      </c>
      <c r="E11" s="118">
        <v>254810</v>
      </c>
      <c r="F11" s="8"/>
    </row>
    <row r="12" spans="1:7" ht="10" customHeight="1">
      <c r="A12" s="8"/>
      <c r="B12" s="115" t="s">
        <v>1250</v>
      </c>
      <c r="C12" s="119">
        <v>200000</v>
      </c>
      <c r="D12" s="119">
        <v>700000</v>
      </c>
      <c r="E12" s="119">
        <v>254810</v>
      </c>
      <c r="F12" s="120" t="s">
        <v>476</v>
      </c>
    </row>
    <row r="13" spans="1:7" ht="9.75" customHeight="1">
      <c r="A13" s="114">
        <v>220204</v>
      </c>
      <c r="B13" s="115" t="s">
        <v>1251</v>
      </c>
      <c r="C13" s="8"/>
      <c r="D13" s="8"/>
      <c r="E13" s="8"/>
      <c r="F13" s="8"/>
    </row>
    <row r="14" spans="1:7" ht="9.75" customHeight="1">
      <c r="A14" s="116">
        <v>22020401</v>
      </c>
      <c r="B14" s="117" t="s">
        <v>1275</v>
      </c>
      <c r="C14" s="118">
        <v>300000</v>
      </c>
      <c r="D14" s="118">
        <v>300000</v>
      </c>
      <c r="E14" s="118">
        <v>109200</v>
      </c>
      <c r="F14" s="8"/>
    </row>
    <row r="15" spans="1:7" ht="10" customHeight="1">
      <c r="A15" s="116">
        <v>22020402</v>
      </c>
      <c r="B15" s="117" t="s">
        <v>1276</v>
      </c>
      <c r="C15" s="118">
        <v>300000</v>
      </c>
      <c r="D15" s="118">
        <v>300000</v>
      </c>
      <c r="E15" s="118">
        <v>109200</v>
      </c>
      <c r="F15" s="8"/>
    </row>
    <row r="16" spans="1:7" ht="10" customHeight="1">
      <c r="A16" s="8"/>
      <c r="B16" s="115" t="s">
        <v>1253</v>
      </c>
      <c r="C16" s="119">
        <v>600000</v>
      </c>
      <c r="D16" s="119">
        <v>600000</v>
      </c>
      <c r="E16" s="119">
        <v>218400</v>
      </c>
      <c r="F16" s="120" t="s">
        <v>476</v>
      </c>
    </row>
    <row r="17" spans="1:6" ht="10" customHeight="1">
      <c r="A17" s="8"/>
      <c r="B17" s="115" t="s">
        <v>1260</v>
      </c>
      <c r="C17" s="120" t="s">
        <v>476</v>
      </c>
      <c r="D17" s="120" t="s">
        <v>476</v>
      </c>
      <c r="E17" s="120" t="s">
        <v>476</v>
      </c>
      <c r="F17" s="120" t="s">
        <v>476</v>
      </c>
    </row>
    <row r="18" spans="1:6" ht="9.75" customHeight="1">
      <c r="A18" s="114">
        <v>220209</v>
      </c>
      <c r="B18" s="115" t="s">
        <v>1288</v>
      </c>
      <c r="C18" s="8"/>
      <c r="D18" s="8"/>
      <c r="E18" s="8"/>
      <c r="F18" s="8"/>
    </row>
    <row r="19" spans="1:6" ht="10" customHeight="1">
      <c r="A19" s="116">
        <v>22020901</v>
      </c>
      <c r="B19" s="117" t="s">
        <v>1289</v>
      </c>
      <c r="C19" s="118">
        <v>100000</v>
      </c>
      <c r="D19" s="124" t="s">
        <v>500</v>
      </c>
      <c r="E19" s="124" t="s">
        <v>500</v>
      </c>
      <c r="F19" s="8"/>
    </row>
    <row r="20" spans="1:6" ht="10" customHeight="1">
      <c r="A20" s="8"/>
      <c r="B20" s="115" t="s">
        <v>1291</v>
      </c>
      <c r="C20" s="119">
        <v>100000</v>
      </c>
      <c r="D20" s="120" t="s">
        <v>476</v>
      </c>
      <c r="E20" s="120" t="s">
        <v>476</v>
      </c>
      <c r="F20" s="120" t="s">
        <v>476</v>
      </c>
    </row>
    <row r="21" spans="1:6" ht="9.75" customHeight="1">
      <c r="A21" s="114">
        <v>220210</v>
      </c>
      <c r="B21" s="115" t="s">
        <v>1261</v>
      </c>
      <c r="C21" s="8"/>
      <c r="D21" s="8"/>
      <c r="E21" s="8"/>
      <c r="F21" s="8"/>
    </row>
    <row r="22" spans="1:6" ht="10" customHeight="1">
      <c r="A22" s="116">
        <v>22021008</v>
      </c>
      <c r="B22" s="117" t="s">
        <v>1265</v>
      </c>
      <c r="C22" s="118">
        <v>500000</v>
      </c>
      <c r="D22" s="118">
        <v>500000</v>
      </c>
      <c r="E22" s="118">
        <v>182000</v>
      </c>
      <c r="F22" s="8"/>
    </row>
    <row r="23" spans="1:6" ht="10" customHeight="1">
      <c r="A23" s="8"/>
      <c r="B23" s="115" t="s">
        <v>1267</v>
      </c>
      <c r="C23" s="119">
        <v>500000</v>
      </c>
      <c r="D23" s="119">
        <v>500000</v>
      </c>
      <c r="E23" s="119">
        <v>182000</v>
      </c>
      <c r="F23" s="120" t="s">
        <v>476</v>
      </c>
    </row>
    <row r="24" spans="1:6" ht="9.75" customHeight="1">
      <c r="A24" s="114">
        <v>2305</v>
      </c>
      <c r="B24" s="115" t="s">
        <v>1294</v>
      </c>
      <c r="C24" s="8"/>
      <c r="D24" s="8"/>
      <c r="E24" s="8"/>
      <c r="F24" s="8"/>
    </row>
    <row r="25" spans="1:6" ht="9.75" customHeight="1">
      <c r="A25" s="114">
        <v>230501</v>
      </c>
      <c r="B25" s="115" t="s">
        <v>1294</v>
      </c>
      <c r="C25" s="8"/>
      <c r="D25" s="8"/>
      <c r="E25" s="8"/>
      <c r="F25" s="8"/>
    </row>
    <row r="26" spans="1:6" ht="10" customHeight="1">
      <c r="A26" s="116">
        <v>23050104</v>
      </c>
      <c r="B26" s="117" t="s">
        <v>1295</v>
      </c>
      <c r="C26" s="118">
        <v>1600000</v>
      </c>
      <c r="D26" s="118">
        <v>1700000</v>
      </c>
      <c r="E26" s="118">
        <v>618820</v>
      </c>
      <c r="F26" s="8"/>
    </row>
    <row r="27" spans="1:6" ht="11.75" customHeight="1">
      <c r="A27" s="8"/>
      <c r="B27" s="115" t="s">
        <v>1422</v>
      </c>
      <c r="C27" s="50" t="s">
        <v>1425</v>
      </c>
      <c r="D27" s="118">
        <v>1700000</v>
      </c>
      <c r="E27" s="118">
        <v>618820</v>
      </c>
      <c r="F27" s="124" t="s">
        <v>500</v>
      </c>
    </row>
    <row r="28" spans="1:6" ht="11.75" customHeight="1">
      <c r="A28" s="8"/>
      <c r="B28" s="115" t="s">
        <v>1268</v>
      </c>
      <c r="C28" s="119">
        <v>10000000</v>
      </c>
      <c r="D28" s="119">
        <v>10500000</v>
      </c>
      <c r="E28" s="119">
        <v>3822090</v>
      </c>
      <c r="F28"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5" t="s">
        <v>1426</v>
      </c>
      <c r="B1" s="395"/>
      <c r="C1" s="395"/>
      <c r="D1" s="395"/>
      <c r="E1" s="395"/>
      <c r="F1" s="395"/>
      <c r="G1" s="395"/>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1500000</v>
      </c>
      <c r="D7" s="118">
        <v>1000000</v>
      </c>
      <c r="E7" s="118">
        <v>364010</v>
      </c>
      <c r="F7" s="8"/>
    </row>
    <row r="8" spans="1:7" ht="10" customHeight="1">
      <c r="A8" s="116">
        <v>22020102</v>
      </c>
      <c r="B8" s="117" t="s">
        <v>1239</v>
      </c>
      <c r="C8" s="118">
        <v>1500000</v>
      </c>
      <c r="D8" s="118">
        <v>1752890</v>
      </c>
      <c r="E8" s="118">
        <v>638070</v>
      </c>
      <c r="F8" s="8"/>
    </row>
    <row r="9" spans="1:7" ht="10" customHeight="1">
      <c r="A9" s="8"/>
      <c r="B9" s="115" t="s">
        <v>1240</v>
      </c>
      <c r="C9" s="119">
        <v>3000000</v>
      </c>
      <c r="D9" s="119">
        <v>2752890</v>
      </c>
      <c r="E9" s="119">
        <v>1002080</v>
      </c>
      <c r="F9" s="120" t="s">
        <v>476</v>
      </c>
    </row>
    <row r="10" spans="1:7" ht="9.75" customHeight="1">
      <c r="A10" s="114">
        <v>220202</v>
      </c>
      <c r="B10" s="115" t="s">
        <v>1241</v>
      </c>
      <c r="C10" s="8"/>
      <c r="D10" s="8"/>
      <c r="E10" s="8"/>
      <c r="F10" s="8"/>
    </row>
    <row r="11" spans="1:7" ht="10" customHeight="1">
      <c r="A11" s="116">
        <v>22020201</v>
      </c>
      <c r="B11" s="117" t="s">
        <v>1315</v>
      </c>
      <c r="C11" s="8"/>
      <c r="D11" s="118">
        <v>50000</v>
      </c>
      <c r="E11" s="118">
        <v>18200</v>
      </c>
      <c r="F11" s="8"/>
    </row>
    <row r="12" spans="1:7" ht="10" customHeight="1">
      <c r="A12" s="8"/>
      <c r="B12" s="115" t="s">
        <v>1244</v>
      </c>
      <c r="C12" s="120" t="s">
        <v>476</v>
      </c>
      <c r="D12" s="119">
        <v>50000</v>
      </c>
      <c r="E12" s="119">
        <v>18200</v>
      </c>
      <c r="F12" s="120" t="s">
        <v>476</v>
      </c>
    </row>
    <row r="13" spans="1:7" ht="9.75" customHeight="1">
      <c r="A13" s="114">
        <v>220203</v>
      </c>
      <c r="B13" s="115" t="s">
        <v>1245</v>
      </c>
      <c r="C13" s="8"/>
      <c r="D13" s="8"/>
      <c r="E13" s="8"/>
      <c r="F13" s="8"/>
    </row>
    <row r="14" spans="1:7" ht="10" customHeight="1">
      <c r="A14" s="116">
        <v>22020301</v>
      </c>
      <c r="B14" s="117" t="s">
        <v>1246</v>
      </c>
      <c r="C14" s="199" t="s">
        <v>1316</v>
      </c>
      <c r="D14" s="118">
        <v>500000</v>
      </c>
      <c r="E14" s="118">
        <v>182000</v>
      </c>
      <c r="F14" s="8"/>
    </row>
    <row r="15" spans="1:7" ht="10" customHeight="1">
      <c r="A15" s="8"/>
      <c r="B15" s="115" t="s">
        <v>1250</v>
      </c>
      <c r="C15" s="119">
        <v>500000</v>
      </c>
      <c r="D15" s="119">
        <v>500000</v>
      </c>
      <c r="E15" s="119">
        <v>182000</v>
      </c>
      <c r="F15" s="120" t="s">
        <v>476</v>
      </c>
    </row>
    <row r="16" spans="1:7" ht="9.75" customHeight="1">
      <c r="A16" s="114">
        <v>220204</v>
      </c>
      <c r="B16" s="115" t="s">
        <v>1251</v>
      </c>
      <c r="C16" s="8"/>
      <c r="D16" s="8"/>
      <c r="E16" s="8"/>
      <c r="F16" s="8"/>
    </row>
    <row r="17" spans="1:6" ht="9.75" customHeight="1">
      <c r="A17" s="116">
        <v>22020401</v>
      </c>
      <c r="B17" s="117" t="s">
        <v>1275</v>
      </c>
      <c r="C17" s="118">
        <v>800000</v>
      </c>
      <c r="D17" s="118">
        <v>800000</v>
      </c>
      <c r="E17" s="118">
        <v>291210</v>
      </c>
      <c r="F17" s="8"/>
    </row>
    <row r="18" spans="1:6" ht="10" customHeight="1">
      <c r="A18" s="116">
        <v>22020402</v>
      </c>
      <c r="B18" s="117" t="s">
        <v>1276</v>
      </c>
      <c r="C18" s="118">
        <v>500000</v>
      </c>
      <c r="D18" s="118">
        <v>500000</v>
      </c>
      <c r="E18" s="118">
        <v>182000</v>
      </c>
      <c r="F18" s="8"/>
    </row>
    <row r="19" spans="1:6" ht="10" customHeight="1">
      <c r="A19" s="8"/>
      <c r="B19" s="115" t="s">
        <v>1253</v>
      </c>
      <c r="C19" s="119">
        <v>1300000</v>
      </c>
      <c r="D19" s="119">
        <v>1300000</v>
      </c>
      <c r="E19" s="119">
        <v>473210</v>
      </c>
      <c r="F19" s="120" t="s">
        <v>476</v>
      </c>
    </row>
    <row r="20" spans="1:6" ht="9.75" customHeight="1">
      <c r="A20" s="114">
        <v>220205</v>
      </c>
      <c r="B20" s="115" t="s">
        <v>1281</v>
      </c>
      <c r="C20" s="8"/>
      <c r="D20" s="8"/>
      <c r="E20" s="8"/>
      <c r="F20" s="8"/>
    </row>
    <row r="21" spans="1:6" ht="10" customHeight="1">
      <c r="A21" s="116">
        <v>22020501</v>
      </c>
      <c r="B21" s="117" t="s">
        <v>1282</v>
      </c>
      <c r="C21" s="8"/>
      <c r="D21" s="118">
        <v>473910</v>
      </c>
      <c r="E21" s="118">
        <v>172510</v>
      </c>
      <c r="F21" s="8"/>
    </row>
    <row r="22" spans="1:6" ht="10" customHeight="1">
      <c r="A22" s="8"/>
      <c r="B22" s="115" t="s">
        <v>1283</v>
      </c>
      <c r="C22" s="120" t="s">
        <v>476</v>
      </c>
      <c r="D22" s="119">
        <v>473910</v>
      </c>
      <c r="E22" s="119">
        <v>172510</v>
      </c>
      <c r="F22" s="120" t="s">
        <v>476</v>
      </c>
    </row>
    <row r="23" spans="1:6" ht="9.75" customHeight="1">
      <c r="A23" s="114">
        <v>220208</v>
      </c>
      <c r="B23" s="115" t="s">
        <v>1257</v>
      </c>
      <c r="C23" s="8"/>
      <c r="D23" s="8"/>
      <c r="E23" s="8"/>
      <c r="F23" s="8"/>
    </row>
    <row r="24" spans="1:6" ht="10" customHeight="1">
      <c r="A24" s="116">
        <v>22020801</v>
      </c>
      <c r="B24" s="117" t="s">
        <v>1258</v>
      </c>
      <c r="C24" s="118">
        <v>7000</v>
      </c>
      <c r="D24" s="118">
        <v>7000</v>
      </c>
      <c r="E24" s="118">
        <v>2550</v>
      </c>
      <c r="F24" s="8"/>
    </row>
    <row r="25" spans="1:6" ht="11.75" customHeight="1">
      <c r="A25" s="8"/>
      <c r="B25" s="115" t="s">
        <v>1260</v>
      </c>
      <c r="C25" s="119">
        <v>7000</v>
      </c>
      <c r="D25" s="119">
        <v>7000</v>
      </c>
      <c r="E25" s="119">
        <v>2550</v>
      </c>
      <c r="F25" s="120" t="s">
        <v>476</v>
      </c>
    </row>
    <row r="26" spans="1:6" ht="11.75" customHeight="1">
      <c r="A26" s="8"/>
      <c r="B26" s="115" t="s">
        <v>1268</v>
      </c>
      <c r="C26" s="119">
        <v>4807000</v>
      </c>
      <c r="D26" s="119">
        <v>5083800</v>
      </c>
      <c r="E26" s="119">
        <v>1850550</v>
      </c>
      <c r="F26"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6.5" customHeight="1">
      <c r="A1" s="294" t="s">
        <v>1427</v>
      </c>
      <c r="B1" s="294"/>
      <c r="C1" s="294"/>
      <c r="D1" s="294"/>
      <c r="E1" s="294"/>
      <c r="F1" s="294"/>
      <c r="G1" s="294"/>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3000000</v>
      </c>
      <c r="D7" s="118">
        <v>4000000</v>
      </c>
      <c r="E7" s="124" t="s">
        <v>500</v>
      </c>
      <c r="F7" s="8"/>
    </row>
    <row r="8" spans="1:7" ht="10" customHeight="1">
      <c r="A8" s="116">
        <v>22020102</v>
      </c>
      <c r="B8" s="117" t="s">
        <v>1239</v>
      </c>
      <c r="C8" s="118">
        <v>1000000</v>
      </c>
      <c r="D8" s="118">
        <v>1000000</v>
      </c>
      <c r="E8" s="124" t="s">
        <v>500</v>
      </c>
      <c r="F8" s="8"/>
    </row>
    <row r="9" spans="1:7" ht="10" customHeight="1">
      <c r="A9" s="8"/>
      <c r="B9" s="115" t="s">
        <v>1240</v>
      </c>
      <c r="C9" s="119">
        <v>4000000</v>
      </c>
      <c r="D9" s="119">
        <v>5000000</v>
      </c>
      <c r="E9" s="120" t="s">
        <v>476</v>
      </c>
      <c r="F9" s="120" t="s">
        <v>476</v>
      </c>
    </row>
    <row r="10" spans="1:7" ht="9.75" customHeight="1">
      <c r="A10" s="114">
        <v>220202</v>
      </c>
      <c r="B10" s="115" t="s">
        <v>1241</v>
      </c>
      <c r="C10" s="8"/>
      <c r="D10" s="8"/>
      <c r="E10" s="8"/>
      <c r="F10" s="8"/>
    </row>
    <row r="11" spans="1:7" ht="9.75" customHeight="1">
      <c r="A11" s="116">
        <v>22020202</v>
      </c>
      <c r="B11" s="117" t="s">
        <v>1242</v>
      </c>
      <c r="C11" s="118">
        <v>1000000</v>
      </c>
      <c r="D11" s="118">
        <v>1200000</v>
      </c>
      <c r="E11" s="124" t="s">
        <v>500</v>
      </c>
      <c r="F11" s="8"/>
    </row>
    <row r="12" spans="1:7" ht="10" customHeight="1">
      <c r="A12" s="116">
        <v>22020204</v>
      </c>
      <c r="B12" s="117" t="s">
        <v>1417</v>
      </c>
      <c r="C12" s="118">
        <v>240000</v>
      </c>
      <c r="D12" s="118">
        <v>250000</v>
      </c>
      <c r="E12" s="124" t="s">
        <v>500</v>
      </c>
      <c r="F12" s="8"/>
    </row>
    <row r="13" spans="1:7" ht="10" customHeight="1">
      <c r="A13" s="8"/>
      <c r="B13" s="115" t="s">
        <v>1244</v>
      </c>
      <c r="C13" s="119">
        <v>1240000</v>
      </c>
      <c r="D13" s="119">
        <v>1450000</v>
      </c>
      <c r="E13" s="120" t="s">
        <v>476</v>
      </c>
      <c r="F13" s="120" t="s">
        <v>476</v>
      </c>
    </row>
    <row r="14" spans="1:7" ht="9.75" customHeight="1">
      <c r="A14" s="114">
        <v>220203</v>
      </c>
      <c r="B14" s="115" t="s">
        <v>1245</v>
      </c>
      <c r="C14" s="8"/>
      <c r="D14" s="8"/>
      <c r="E14" s="8"/>
      <c r="F14" s="8"/>
    </row>
    <row r="15" spans="1:7" ht="9.75" customHeight="1">
      <c r="A15" s="116">
        <v>22020301</v>
      </c>
      <c r="B15" s="117" t="s">
        <v>1246</v>
      </c>
      <c r="C15" s="199" t="s">
        <v>1428</v>
      </c>
      <c r="D15" s="118">
        <v>4500000</v>
      </c>
      <c r="E15" s="124" t="s">
        <v>500</v>
      </c>
      <c r="F15" s="8"/>
    </row>
    <row r="16" spans="1:7" ht="9.75" customHeight="1">
      <c r="A16" s="116">
        <v>22020303</v>
      </c>
      <c r="B16" s="117" t="s">
        <v>1248</v>
      </c>
      <c r="C16" s="118">
        <v>500000</v>
      </c>
      <c r="D16" s="118">
        <v>480000</v>
      </c>
      <c r="E16" s="124" t="s">
        <v>500</v>
      </c>
      <c r="F16" s="8"/>
    </row>
    <row r="17" spans="1:6" ht="10" customHeight="1">
      <c r="A17" s="116">
        <v>22020305</v>
      </c>
      <c r="B17" s="117" t="s">
        <v>1249</v>
      </c>
      <c r="C17" s="118">
        <v>2000000</v>
      </c>
      <c r="D17" s="118">
        <v>1500000</v>
      </c>
      <c r="E17" s="124" t="s">
        <v>500</v>
      </c>
      <c r="F17" s="8"/>
    </row>
    <row r="18" spans="1:6" ht="10" customHeight="1">
      <c r="A18" s="8"/>
      <c r="B18" s="115" t="s">
        <v>1250</v>
      </c>
      <c r="C18" s="119">
        <v>6500000</v>
      </c>
      <c r="D18" s="119">
        <v>6480000</v>
      </c>
      <c r="E18" s="120" t="s">
        <v>476</v>
      </c>
      <c r="F18" s="120" t="s">
        <v>476</v>
      </c>
    </row>
    <row r="19" spans="1:6" ht="9.75" customHeight="1">
      <c r="A19" s="114">
        <v>220204</v>
      </c>
      <c r="B19" s="115" t="s">
        <v>1251</v>
      </c>
      <c r="C19" s="8"/>
      <c r="D19" s="8"/>
      <c r="E19" s="8"/>
      <c r="F19" s="8"/>
    </row>
    <row r="20" spans="1:6" ht="9.75" customHeight="1">
      <c r="A20" s="116">
        <v>22020401</v>
      </c>
      <c r="B20" s="117" t="s">
        <v>1275</v>
      </c>
      <c r="C20" s="118">
        <v>5000000</v>
      </c>
      <c r="D20" s="118">
        <v>4800000</v>
      </c>
      <c r="E20" s="124" t="s">
        <v>500</v>
      </c>
      <c r="F20" s="8"/>
    </row>
    <row r="21" spans="1:6" ht="9.75" customHeight="1">
      <c r="A21" s="116">
        <v>22020402</v>
      </c>
      <c r="B21" s="117" t="s">
        <v>1276</v>
      </c>
      <c r="C21" s="118">
        <v>1000000</v>
      </c>
      <c r="D21" s="118">
        <v>1000000</v>
      </c>
      <c r="E21" s="124" t="s">
        <v>500</v>
      </c>
      <c r="F21" s="8"/>
    </row>
    <row r="22" spans="1:6" ht="9.75" customHeight="1">
      <c r="A22" s="116">
        <v>22020403</v>
      </c>
      <c r="B22" s="117" t="s">
        <v>1277</v>
      </c>
      <c r="C22" s="118">
        <v>7500000</v>
      </c>
      <c r="D22" s="118">
        <v>7000000</v>
      </c>
      <c r="E22" s="124" t="s">
        <v>500</v>
      </c>
      <c r="F22" s="8"/>
    </row>
    <row r="23" spans="1:6" ht="9.75" customHeight="1">
      <c r="A23" s="116">
        <v>22020404</v>
      </c>
      <c r="B23" s="117" t="s">
        <v>1278</v>
      </c>
      <c r="C23" s="118">
        <v>1000000</v>
      </c>
      <c r="D23" s="118">
        <v>1200000</v>
      </c>
      <c r="E23" s="124" t="s">
        <v>500</v>
      </c>
      <c r="F23" s="8"/>
    </row>
    <row r="24" spans="1:6" ht="9.75" customHeight="1">
      <c r="A24" s="116">
        <v>22020405</v>
      </c>
      <c r="B24" s="117" t="s">
        <v>1252</v>
      </c>
      <c r="C24" s="118">
        <v>500000</v>
      </c>
      <c r="D24" s="118">
        <v>500000</v>
      </c>
      <c r="E24" s="124" t="s">
        <v>500</v>
      </c>
      <c r="F24" s="8"/>
    </row>
    <row r="25" spans="1:6" ht="10" customHeight="1">
      <c r="A25" s="116">
        <v>22020406</v>
      </c>
      <c r="B25" s="117" t="s">
        <v>1279</v>
      </c>
      <c r="C25" s="118">
        <v>200000</v>
      </c>
      <c r="D25" s="118">
        <v>500000</v>
      </c>
      <c r="E25" s="124" t="s">
        <v>500</v>
      </c>
      <c r="F25" s="8"/>
    </row>
    <row r="26" spans="1:6" ht="10" customHeight="1">
      <c r="A26" s="8"/>
      <c r="B26" s="115" t="s">
        <v>1253</v>
      </c>
      <c r="C26" s="119">
        <v>15200000</v>
      </c>
      <c r="D26" s="119">
        <v>15000000</v>
      </c>
      <c r="E26" s="120" t="s">
        <v>476</v>
      </c>
      <c r="F26" s="120" t="s">
        <v>476</v>
      </c>
    </row>
    <row r="27" spans="1:6" ht="9.75" customHeight="1">
      <c r="A27" s="114">
        <v>220205</v>
      </c>
      <c r="B27" s="115" t="s">
        <v>1281</v>
      </c>
      <c r="C27" s="8"/>
      <c r="D27" s="8"/>
      <c r="E27" s="8"/>
      <c r="F27" s="8"/>
    </row>
    <row r="28" spans="1:6" ht="10" customHeight="1">
      <c r="A28" s="116">
        <v>22020501</v>
      </c>
      <c r="B28" s="117" t="s">
        <v>1282</v>
      </c>
      <c r="C28" s="118">
        <v>10000000</v>
      </c>
      <c r="D28" s="118">
        <v>12000000</v>
      </c>
      <c r="E28" s="124" t="s">
        <v>500</v>
      </c>
      <c r="F28" s="8"/>
    </row>
    <row r="29" spans="1:6" ht="10" customHeight="1">
      <c r="A29" s="8"/>
      <c r="B29" s="115" t="s">
        <v>1283</v>
      </c>
      <c r="C29" s="119">
        <v>10000000</v>
      </c>
      <c r="D29" s="119">
        <v>12000000</v>
      </c>
      <c r="E29" s="120" t="s">
        <v>476</v>
      </c>
      <c r="F29" s="120" t="s">
        <v>476</v>
      </c>
    </row>
    <row r="30" spans="1:6" ht="9.75" customHeight="1">
      <c r="A30" s="114">
        <v>220206</v>
      </c>
      <c r="B30" s="115" t="s">
        <v>1284</v>
      </c>
      <c r="C30" s="8"/>
      <c r="D30" s="8"/>
      <c r="E30" s="8"/>
      <c r="F30" s="8"/>
    </row>
    <row r="31" spans="1:6" ht="10" customHeight="1">
      <c r="A31" s="116">
        <v>22020605</v>
      </c>
      <c r="B31" s="117" t="s">
        <v>1303</v>
      </c>
      <c r="C31" s="118">
        <v>2500000</v>
      </c>
      <c r="D31" s="118">
        <v>3000000</v>
      </c>
      <c r="E31" s="124" t="s">
        <v>500</v>
      </c>
      <c r="F31" s="8"/>
    </row>
    <row r="32" spans="1:6" ht="10" customHeight="1">
      <c r="A32" s="8"/>
      <c r="B32" s="115" t="s">
        <v>1286</v>
      </c>
      <c r="C32" s="119">
        <v>2500000</v>
      </c>
      <c r="D32" s="119">
        <v>7000000</v>
      </c>
      <c r="E32" s="120" t="s">
        <v>476</v>
      </c>
      <c r="F32" s="120" t="s">
        <v>476</v>
      </c>
    </row>
    <row r="33" spans="1:6" ht="9.75" customHeight="1">
      <c r="A33" s="114">
        <v>220208</v>
      </c>
      <c r="B33" s="115" t="s">
        <v>1257</v>
      </c>
      <c r="C33" s="8"/>
      <c r="D33" s="8"/>
      <c r="E33" s="8"/>
      <c r="F33" s="8"/>
    </row>
    <row r="34" spans="1:6" ht="9.75" customHeight="1">
      <c r="A34" s="116">
        <v>22020801</v>
      </c>
      <c r="B34" s="117" t="s">
        <v>1258</v>
      </c>
      <c r="C34" s="118">
        <v>1500000</v>
      </c>
      <c r="D34" s="118">
        <v>1700000</v>
      </c>
      <c r="E34" s="124" t="s">
        <v>500</v>
      </c>
      <c r="F34" s="8"/>
    </row>
    <row r="35" spans="1:6" ht="9.75" customHeight="1">
      <c r="A35" s="116">
        <v>22020802</v>
      </c>
      <c r="B35" s="117" t="s">
        <v>1311</v>
      </c>
      <c r="C35" s="118">
        <v>100000</v>
      </c>
      <c r="D35" s="118">
        <v>120000</v>
      </c>
      <c r="E35" s="124" t="s">
        <v>500</v>
      </c>
      <c r="F35" s="8"/>
    </row>
    <row r="36" spans="1:6" ht="10" customHeight="1">
      <c r="A36" s="116">
        <v>22020803</v>
      </c>
      <c r="B36" s="117" t="s">
        <v>1259</v>
      </c>
      <c r="C36" s="118">
        <v>1200000</v>
      </c>
      <c r="D36" s="118">
        <v>1380000</v>
      </c>
      <c r="E36" s="124" t="s">
        <v>500</v>
      </c>
      <c r="F36" s="8"/>
    </row>
    <row r="37" spans="1:6" ht="10" customHeight="1">
      <c r="A37" s="8"/>
      <c r="B37" s="115" t="s">
        <v>1260</v>
      </c>
      <c r="C37" s="119">
        <v>2800000</v>
      </c>
      <c r="D37" s="119">
        <v>3200000</v>
      </c>
      <c r="E37" s="120" t="s">
        <v>476</v>
      </c>
      <c r="F37" s="120" t="s">
        <v>476</v>
      </c>
    </row>
    <row r="38" spans="1:6" ht="9.75" customHeight="1">
      <c r="A38" s="114">
        <v>220210</v>
      </c>
      <c r="B38" s="115" t="s">
        <v>1261</v>
      </c>
      <c r="C38" s="8"/>
      <c r="D38" s="8"/>
      <c r="E38" s="8"/>
      <c r="F38" s="8"/>
    </row>
    <row r="39" spans="1:6" ht="9.75" customHeight="1">
      <c r="A39" s="116">
        <v>22021001</v>
      </c>
      <c r="B39" s="117" t="s">
        <v>1262</v>
      </c>
      <c r="C39" s="118">
        <v>2000000</v>
      </c>
      <c r="D39" s="118">
        <v>1000000</v>
      </c>
      <c r="E39" s="124" t="s">
        <v>500</v>
      </c>
      <c r="F39" s="8"/>
    </row>
    <row r="40" spans="1:6" ht="9.75" customHeight="1">
      <c r="A40" s="116">
        <v>22021002</v>
      </c>
      <c r="B40" s="117" t="s">
        <v>1292</v>
      </c>
      <c r="C40" s="118">
        <v>1000000</v>
      </c>
      <c r="D40" s="118">
        <v>1500000</v>
      </c>
      <c r="E40" s="124" t="s">
        <v>500</v>
      </c>
      <c r="F40" s="8"/>
    </row>
    <row r="41" spans="1:6" ht="9.75" customHeight="1">
      <c r="A41" s="116">
        <v>22021003</v>
      </c>
      <c r="B41" s="117" t="s">
        <v>1263</v>
      </c>
      <c r="C41" s="118">
        <v>2500000</v>
      </c>
      <c r="D41" s="118">
        <v>3000000</v>
      </c>
      <c r="E41" s="124" t="s">
        <v>500</v>
      </c>
      <c r="F41" s="8"/>
    </row>
    <row r="42" spans="1:6" ht="9.75" customHeight="1">
      <c r="A42" s="116">
        <v>22021006</v>
      </c>
      <c r="B42" s="117" t="s">
        <v>1264</v>
      </c>
      <c r="C42" s="118">
        <v>200000</v>
      </c>
      <c r="D42" s="118">
        <v>200000</v>
      </c>
      <c r="E42" s="124" t="s">
        <v>500</v>
      </c>
      <c r="F42" s="8"/>
    </row>
    <row r="43" spans="1:6" ht="9.75" customHeight="1">
      <c r="A43" s="116">
        <v>22021007</v>
      </c>
      <c r="B43" s="117" t="s">
        <v>1293</v>
      </c>
      <c r="C43" s="118">
        <v>20000000</v>
      </c>
      <c r="D43" s="118">
        <v>20000000</v>
      </c>
      <c r="E43" s="124" t="s">
        <v>500</v>
      </c>
      <c r="F43" s="8"/>
    </row>
    <row r="44" spans="1:6" ht="9.75" customHeight="1">
      <c r="A44" s="116">
        <v>22021020</v>
      </c>
      <c r="B44" s="117" t="s">
        <v>1429</v>
      </c>
      <c r="C44" s="118">
        <v>2000000</v>
      </c>
      <c r="D44" s="118">
        <v>2700000</v>
      </c>
      <c r="E44" s="124" t="s">
        <v>500</v>
      </c>
      <c r="F44" s="8"/>
    </row>
    <row r="45" spans="1:6" ht="10" customHeight="1">
      <c r="A45" s="116">
        <v>22021041</v>
      </c>
      <c r="B45" s="117" t="s">
        <v>1319</v>
      </c>
      <c r="C45" s="118">
        <v>15000000</v>
      </c>
      <c r="D45" s="118">
        <v>6012540</v>
      </c>
      <c r="E45" s="124" t="s">
        <v>500</v>
      </c>
      <c r="F45" s="8"/>
    </row>
    <row r="46" spans="1:6" ht="10" customHeight="1">
      <c r="A46" s="8"/>
      <c r="B46" s="115" t="s">
        <v>1267</v>
      </c>
      <c r="C46" s="119">
        <v>42700000</v>
      </c>
      <c r="D46" s="119">
        <v>34412540</v>
      </c>
      <c r="E46" s="120" t="s">
        <v>476</v>
      </c>
      <c r="F46" s="120" t="s">
        <v>476</v>
      </c>
    </row>
    <row r="47" spans="1:6" ht="9.75" customHeight="1">
      <c r="A47" s="114">
        <v>2204</v>
      </c>
      <c r="B47" s="115" t="s">
        <v>1349</v>
      </c>
      <c r="C47" s="8"/>
      <c r="D47" s="8"/>
      <c r="E47" s="8"/>
      <c r="F47" s="8"/>
    </row>
    <row r="48" spans="1:6" ht="9.75" customHeight="1">
      <c r="A48" s="114">
        <v>220401</v>
      </c>
      <c r="B48" s="115" t="s">
        <v>1350</v>
      </c>
      <c r="C48" s="8"/>
      <c r="D48" s="124" t="s">
        <v>500</v>
      </c>
      <c r="E48" s="8"/>
      <c r="F48" s="8"/>
    </row>
    <row r="49" spans="1:6" ht="10" customHeight="1">
      <c r="A49" s="116">
        <v>22040109</v>
      </c>
      <c r="B49" s="117" t="s">
        <v>1430</v>
      </c>
      <c r="C49" s="118">
        <v>200000</v>
      </c>
      <c r="D49" s="118">
        <v>500000</v>
      </c>
      <c r="E49" s="124" t="s">
        <v>500</v>
      </c>
      <c r="F49" s="8"/>
    </row>
    <row r="50" spans="1:6" ht="11.75" customHeight="1">
      <c r="A50" s="8"/>
      <c r="B50" s="115" t="s">
        <v>1352</v>
      </c>
      <c r="C50" s="119">
        <v>200000</v>
      </c>
      <c r="D50" s="119">
        <v>5499990</v>
      </c>
      <c r="E50" s="120" t="s">
        <v>476</v>
      </c>
      <c r="F50" s="120" t="s">
        <v>476</v>
      </c>
    </row>
    <row r="51" spans="1:6" ht="11.75" customHeight="1">
      <c r="A51" s="8"/>
      <c r="B51" s="115" t="s">
        <v>1268</v>
      </c>
      <c r="C51" s="119">
        <v>85140000</v>
      </c>
      <c r="D51" s="119">
        <v>90042530</v>
      </c>
      <c r="E51" s="120" t="s">
        <v>476</v>
      </c>
      <c r="F51"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403" t="s">
        <v>1431</v>
      </c>
      <c r="B1" s="403"/>
      <c r="C1" s="403"/>
      <c r="D1" s="403"/>
      <c r="E1" s="403"/>
      <c r="F1" s="403"/>
      <c r="G1" s="403"/>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14825000</v>
      </c>
      <c r="D7" s="118">
        <v>25000000</v>
      </c>
      <c r="E7" s="118">
        <v>4500000</v>
      </c>
      <c r="F7" s="8"/>
    </row>
    <row r="8" spans="1:7" ht="10" customHeight="1">
      <c r="A8" s="116">
        <v>22020102</v>
      </c>
      <c r="B8" s="117" t="s">
        <v>1239</v>
      </c>
      <c r="C8" s="118">
        <v>2500000</v>
      </c>
      <c r="D8" s="118">
        <v>2500000</v>
      </c>
      <c r="E8" s="118">
        <v>910020</v>
      </c>
      <c r="F8" s="8"/>
    </row>
    <row r="9" spans="1:7" ht="10" customHeight="1">
      <c r="A9" s="8"/>
      <c r="B9" s="115" t="s">
        <v>1240</v>
      </c>
      <c r="C9" s="119">
        <v>17325000</v>
      </c>
      <c r="D9" s="119">
        <v>27500000</v>
      </c>
      <c r="E9" s="119">
        <v>5410020</v>
      </c>
      <c r="F9" s="120" t="s">
        <v>476</v>
      </c>
    </row>
    <row r="10" spans="1:7" ht="9.75" customHeight="1">
      <c r="A10" s="114">
        <v>220202</v>
      </c>
      <c r="B10" s="115" t="s">
        <v>1241</v>
      </c>
      <c r="C10" s="8"/>
      <c r="D10" s="8"/>
      <c r="E10" s="8"/>
      <c r="F10" s="8"/>
    </row>
    <row r="11" spans="1:7" ht="10" customHeight="1">
      <c r="A11" s="116">
        <v>22020202</v>
      </c>
      <c r="B11" s="117" t="s">
        <v>1242</v>
      </c>
      <c r="C11" s="118">
        <v>500000</v>
      </c>
      <c r="D11" s="118">
        <v>500000</v>
      </c>
      <c r="E11" s="118">
        <v>182000</v>
      </c>
      <c r="F11" s="8"/>
    </row>
    <row r="12" spans="1:7" ht="10" customHeight="1">
      <c r="A12" s="8"/>
      <c r="B12" s="115" t="s">
        <v>1244</v>
      </c>
      <c r="C12" s="119">
        <v>500000</v>
      </c>
      <c r="D12" s="119">
        <v>500000</v>
      </c>
      <c r="E12" s="119">
        <v>182000</v>
      </c>
      <c r="F12" s="120" t="s">
        <v>476</v>
      </c>
    </row>
    <row r="13" spans="1:7" ht="9.75" customHeight="1">
      <c r="A13" s="114">
        <v>220204</v>
      </c>
      <c r="B13" s="115" t="s">
        <v>1251</v>
      </c>
      <c r="C13" s="8"/>
      <c r="D13" s="8"/>
      <c r="E13" s="8"/>
      <c r="F13" s="8"/>
    </row>
    <row r="14" spans="1:7" ht="9.75" customHeight="1">
      <c r="A14" s="116">
        <v>22020401</v>
      </c>
      <c r="B14" s="117" t="s">
        <v>1275</v>
      </c>
      <c r="C14" s="118">
        <v>5000000</v>
      </c>
      <c r="D14" s="118">
        <v>5000000</v>
      </c>
      <c r="E14" s="118">
        <v>1820040</v>
      </c>
      <c r="F14" s="8"/>
    </row>
    <row r="15" spans="1:7" ht="9.75" customHeight="1">
      <c r="A15" s="116">
        <v>22020402</v>
      </c>
      <c r="B15" s="117" t="s">
        <v>1276</v>
      </c>
      <c r="C15" s="118">
        <v>250000</v>
      </c>
      <c r="D15" s="118">
        <v>1000000</v>
      </c>
      <c r="E15" s="118">
        <v>364010</v>
      </c>
      <c r="F15" s="8"/>
    </row>
    <row r="16" spans="1:7" ht="9.75" customHeight="1">
      <c r="A16" s="116">
        <v>22020404</v>
      </c>
      <c r="B16" s="117" t="s">
        <v>1278</v>
      </c>
      <c r="C16" s="118">
        <v>4609600</v>
      </c>
      <c r="D16" s="118">
        <v>11109600</v>
      </c>
      <c r="E16" s="118">
        <v>4043980</v>
      </c>
      <c r="F16" s="8"/>
    </row>
    <row r="17" spans="1:6" ht="10" customHeight="1">
      <c r="A17" s="116">
        <v>22020406</v>
      </c>
      <c r="B17" s="117" t="s">
        <v>1279</v>
      </c>
      <c r="C17" s="118">
        <v>12535000</v>
      </c>
      <c r="D17" s="118">
        <v>12535000</v>
      </c>
      <c r="E17" s="118">
        <v>4562840</v>
      </c>
      <c r="F17" s="8"/>
    </row>
    <row r="18" spans="1:6" ht="10" customHeight="1">
      <c r="A18" s="8"/>
      <c r="B18" s="115" t="s">
        <v>1253</v>
      </c>
      <c r="C18" s="119">
        <v>22394600</v>
      </c>
      <c r="D18" s="119">
        <v>29644600</v>
      </c>
      <c r="E18" s="119">
        <v>10790870</v>
      </c>
      <c r="F18" s="120" t="s">
        <v>476</v>
      </c>
    </row>
    <row r="19" spans="1:6" ht="9.75" customHeight="1">
      <c r="A19" s="114">
        <v>220206</v>
      </c>
      <c r="B19" s="115" t="s">
        <v>1284</v>
      </c>
      <c r="C19" s="8"/>
      <c r="D19" s="8"/>
      <c r="E19" s="8"/>
      <c r="F19" s="8"/>
    </row>
    <row r="20" spans="1:6" ht="10" customHeight="1">
      <c r="A20" s="116">
        <v>22020604</v>
      </c>
      <c r="B20" s="117" t="s">
        <v>1432</v>
      </c>
      <c r="C20" s="118">
        <v>50000</v>
      </c>
      <c r="D20" s="118">
        <v>50000</v>
      </c>
      <c r="E20" s="118">
        <v>18200</v>
      </c>
      <c r="F20" s="8"/>
    </row>
    <row r="21" spans="1:6" ht="10" customHeight="1">
      <c r="A21" s="8"/>
      <c r="B21" s="115" t="s">
        <v>1286</v>
      </c>
      <c r="C21" s="119">
        <v>50000</v>
      </c>
      <c r="D21" s="119">
        <v>50000</v>
      </c>
      <c r="E21" s="119">
        <v>18200</v>
      </c>
      <c r="F21" s="120" t="s">
        <v>476</v>
      </c>
    </row>
    <row r="22" spans="1:6" ht="9.75" customHeight="1">
      <c r="A22" s="114">
        <v>220207</v>
      </c>
      <c r="B22" s="305" t="s">
        <v>1254</v>
      </c>
      <c r="C22" s="306"/>
      <c r="D22" s="8"/>
      <c r="E22" s="8"/>
      <c r="F22" s="8"/>
    </row>
    <row r="23" spans="1:6" ht="10" customHeight="1">
      <c r="A23" s="116">
        <v>22020701</v>
      </c>
      <c r="B23" s="117" t="s">
        <v>1255</v>
      </c>
      <c r="C23" s="118">
        <v>115540000</v>
      </c>
      <c r="D23" s="118">
        <v>120540000</v>
      </c>
      <c r="E23" s="118">
        <v>5000000</v>
      </c>
      <c r="F23" s="8"/>
    </row>
    <row r="24" spans="1:6" ht="10" customHeight="1">
      <c r="A24" s="8"/>
      <c r="B24" s="115" t="s">
        <v>1256</v>
      </c>
      <c r="C24" s="119">
        <v>115540000</v>
      </c>
      <c r="D24" s="119">
        <v>120540000</v>
      </c>
      <c r="E24" s="119">
        <v>5000000</v>
      </c>
      <c r="F24" s="120" t="s">
        <v>476</v>
      </c>
    </row>
    <row r="25" spans="1:6" ht="9.75" customHeight="1">
      <c r="A25" s="114">
        <v>220210</v>
      </c>
      <c r="B25" s="115" t="s">
        <v>1261</v>
      </c>
      <c r="C25" s="8"/>
      <c r="D25" s="8"/>
      <c r="E25" s="8"/>
      <c r="F25" s="8"/>
    </row>
    <row r="26" spans="1:6" ht="9.75" customHeight="1">
      <c r="A26" s="116">
        <v>22021001</v>
      </c>
      <c r="B26" s="117" t="s">
        <v>1262</v>
      </c>
      <c r="C26" s="118">
        <v>10000000</v>
      </c>
      <c r="D26" s="118">
        <v>12000000</v>
      </c>
      <c r="E26" s="118">
        <v>4368100</v>
      </c>
      <c r="F26" s="8"/>
    </row>
    <row r="27" spans="1:6" ht="9.75" customHeight="1">
      <c r="A27" s="116">
        <v>22021003</v>
      </c>
      <c r="B27" s="117" t="s">
        <v>1263</v>
      </c>
      <c r="C27" s="118">
        <v>2200000</v>
      </c>
      <c r="D27" s="118">
        <v>4448320</v>
      </c>
      <c r="E27" s="118">
        <v>1619220</v>
      </c>
      <c r="F27" s="8"/>
    </row>
    <row r="28" spans="1:6" ht="10" customHeight="1">
      <c r="A28" s="116">
        <v>22021007</v>
      </c>
      <c r="B28" s="117" t="s">
        <v>1293</v>
      </c>
      <c r="C28" s="118">
        <v>10000000</v>
      </c>
      <c r="D28" s="118">
        <v>20000000</v>
      </c>
      <c r="E28" s="118">
        <v>5000000</v>
      </c>
      <c r="F28" s="8"/>
    </row>
    <row r="29" spans="1:6" ht="10" customHeight="1">
      <c r="A29" s="8"/>
      <c r="B29" s="115" t="s">
        <v>1267</v>
      </c>
      <c r="C29" s="119">
        <v>22200000</v>
      </c>
      <c r="D29" s="119">
        <v>36448320</v>
      </c>
      <c r="E29" s="119">
        <v>10987320</v>
      </c>
      <c r="F29" s="120" t="s">
        <v>476</v>
      </c>
    </row>
    <row r="30" spans="1:6" ht="9.75" customHeight="1">
      <c r="A30" s="114">
        <v>2204</v>
      </c>
      <c r="B30" s="115" t="s">
        <v>1349</v>
      </c>
      <c r="C30" s="8"/>
      <c r="D30" s="8"/>
      <c r="E30" s="8"/>
      <c r="F30" s="8"/>
    </row>
    <row r="31" spans="1:6" ht="9.75" customHeight="1">
      <c r="A31" s="114">
        <v>220401</v>
      </c>
      <c r="B31" s="115" t="s">
        <v>1350</v>
      </c>
      <c r="C31" s="8"/>
      <c r="D31" s="124" t="s">
        <v>500</v>
      </c>
      <c r="E31" s="8"/>
      <c r="F31" s="8"/>
    </row>
    <row r="32" spans="1:6" ht="9.75" customHeight="1">
      <c r="A32" s="116">
        <v>22040109</v>
      </c>
      <c r="B32" s="117" t="s">
        <v>1430</v>
      </c>
      <c r="C32" s="118">
        <v>200000</v>
      </c>
      <c r="D32" s="118">
        <v>200000</v>
      </c>
      <c r="E32" s="118">
        <v>72800</v>
      </c>
      <c r="F32" s="8"/>
    </row>
    <row r="33" spans="1:6" ht="10" customHeight="1">
      <c r="A33" s="116">
        <v>22040110</v>
      </c>
      <c r="B33" s="117" t="s">
        <v>1433</v>
      </c>
      <c r="C33" s="118">
        <v>6677870</v>
      </c>
      <c r="D33" s="118">
        <v>6677870</v>
      </c>
      <c r="E33" s="118">
        <v>2430800</v>
      </c>
      <c r="F33" s="8"/>
    </row>
    <row r="34" spans="1:6" ht="10" customHeight="1">
      <c r="A34" s="8"/>
      <c r="B34" s="115" t="s">
        <v>1352</v>
      </c>
      <c r="C34" s="119">
        <v>6877870</v>
      </c>
      <c r="D34" s="119">
        <v>6877870</v>
      </c>
      <c r="E34" s="119">
        <v>2503600</v>
      </c>
      <c r="F34" s="120" t="s">
        <v>476</v>
      </c>
    </row>
    <row r="35" spans="1:6" ht="9.75" customHeight="1">
      <c r="A35" s="114">
        <v>2205</v>
      </c>
      <c r="B35" s="115" t="s">
        <v>1434</v>
      </c>
      <c r="C35" s="8"/>
      <c r="D35" s="8"/>
      <c r="E35" s="8"/>
      <c r="F35" s="8"/>
    </row>
    <row r="36" spans="1:6" ht="9.75" customHeight="1">
      <c r="A36" s="114">
        <v>220501</v>
      </c>
      <c r="B36" s="305" t="s">
        <v>1435</v>
      </c>
      <c r="C36" s="404"/>
      <c r="D36" s="306"/>
      <c r="E36" s="8"/>
      <c r="F36" s="8"/>
    </row>
    <row r="37" spans="1:6" ht="10" customHeight="1">
      <c r="A37" s="116">
        <v>22050105</v>
      </c>
      <c r="B37" s="117" t="s">
        <v>1436</v>
      </c>
      <c r="C37" s="118">
        <v>452000000</v>
      </c>
      <c r="D37" s="118">
        <v>200000000</v>
      </c>
      <c r="E37" s="118">
        <v>260000000</v>
      </c>
      <c r="F37" s="8"/>
    </row>
    <row r="38" spans="1:6" ht="11.75" customHeight="1">
      <c r="A38" s="8"/>
      <c r="B38" s="115" t="s">
        <v>1437</v>
      </c>
      <c r="C38" s="119">
        <v>452000000</v>
      </c>
      <c r="D38" s="119">
        <v>200000000</v>
      </c>
      <c r="E38" s="119">
        <v>260000000</v>
      </c>
      <c r="F38" s="120" t="s">
        <v>476</v>
      </c>
    </row>
    <row r="39" spans="1:6" ht="11.75" customHeight="1">
      <c r="A39" s="8"/>
      <c r="B39" s="115" t="s">
        <v>1268</v>
      </c>
      <c r="C39" s="119">
        <v>636887470</v>
      </c>
      <c r="D39" s="119">
        <v>421560790</v>
      </c>
      <c r="E39" s="119">
        <v>294892010</v>
      </c>
      <c r="F39" s="120" t="s">
        <v>476</v>
      </c>
    </row>
  </sheetData>
  <mergeCells count="5">
    <mergeCell ref="A1:G1"/>
    <mergeCell ref="A2:A3"/>
    <mergeCell ref="B2:B3"/>
    <mergeCell ref="B22:C22"/>
    <mergeCell ref="B36:D36"/>
  </mergeCells>
  <pageMargins left="0.7" right="0.7" top="0.75" bottom="0.75" header="0.3" footer="0.3"/>
  <extLst>
    <ext xmlns:mx="http://schemas.microsoft.com/office/mac/excel/2008/main" uri="{64002731-A6B0-56B0-2670-7721B7C09600}">
      <mx:PLV Mode="0" OnePage="0" WScale="0"/>
    </ext>
  </extLst>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1" t="s">
        <v>1438</v>
      </c>
      <c r="B1" s="391"/>
      <c r="C1" s="391"/>
      <c r="D1" s="391"/>
      <c r="E1" s="391"/>
      <c r="F1" s="391"/>
      <c r="G1" s="391"/>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10" customHeight="1">
      <c r="A7" s="116">
        <v>22020101</v>
      </c>
      <c r="B7" s="117" t="s">
        <v>1238</v>
      </c>
      <c r="C7" s="118">
        <v>1500000</v>
      </c>
      <c r="D7" s="118">
        <v>1000000</v>
      </c>
      <c r="E7" s="118">
        <v>364010</v>
      </c>
      <c r="F7" s="8"/>
    </row>
    <row r="8" spans="1:7" ht="10" customHeight="1">
      <c r="A8" s="8"/>
      <c r="B8" s="115" t="s">
        <v>1240</v>
      </c>
      <c r="C8" s="119">
        <v>1500000</v>
      </c>
      <c r="D8" s="119">
        <v>1000000</v>
      </c>
      <c r="E8" s="119">
        <v>364010</v>
      </c>
      <c r="F8" s="120" t="s">
        <v>476</v>
      </c>
    </row>
    <row r="9" spans="1:7" ht="9.75" customHeight="1">
      <c r="A9" s="114">
        <v>220203</v>
      </c>
      <c r="B9" s="115" t="s">
        <v>1245</v>
      </c>
      <c r="C9" s="8"/>
      <c r="D9" s="8"/>
      <c r="E9" s="8"/>
      <c r="F9" s="8"/>
    </row>
    <row r="10" spans="1:7" ht="9.75" customHeight="1">
      <c r="A10" s="116">
        <v>22020301</v>
      </c>
      <c r="B10" s="117" t="s">
        <v>1246</v>
      </c>
      <c r="C10" s="199" t="s">
        <v>1337</v>
      </c>
      <c r="D10" s="118">
        <v>1000000</v>
      </c>
      <c r="E10" s="118">
        <v>364010</v>
      </c>
      <c r="F10" s="8"/>
    </row>
    <row r="11" spans="1:7" ht="10" customHeight="1">
      <c r="A11" s="116">
        <v>22020310</v>
      </c>
      <c r="B11" s="117" t="s">
        <v>1327</v>
      </c>
      <c r="C11" s="8"/>
      <c r="D11" s="118">
        <v>5000000</v>
      </c>
      <c r="E11" s="118">
        <v>1820040</v>
      </c>
      <c r="F11" s="8"/>
    </row>
    <row r="12" spans="1:7" ht="10" customHeight="1">
      <c r="A12" s="8"/>
      <c r="B12" s="115" t="s">
        <v>1250</v>
      </c>
      <c r="C12" s="119">
        <v>1000000</v>
      </c>
      <c r="D12" s="119">
        <v>6000000</v>
      </c>
      <c r="E12" s="119">
        <v>2184050</v>
      </c>
      <c r="F12" s="120" t="s">
        <v>476</v>
      </c>
    </row>
    <row r="13" spans="1:7" ht="9.75" customHeight="1">
      <c r="A13" s="114">
        <v>220204</v>
      </c>
      <c r="B13" s="115" t="s">
        <v>1251</v>
      </c>
      <c r="C13" s="8"/>
      <c r="D13" s="8"/>
      <c r="E13" s="8"/>
      <c r="F13" s="8"/>
    </row>
    <row r="14" spans="1:7" ht="9.75" customHeight="1">
      <c r="A14" s="116">
        <v>22020401</v>
      </c>
      <c r="B14" s="117" t="s">
        <v>1275</v>
      </c>
      <c r="C14" s="118">
        <v>1000000</v>
      </c>
      <c r="D14" s="118">
        <v>1000000</v>
      </c>
      <c r="E14" s="118">
        <v>364010</v>
      </c>
      <c r="F14" s="8"/>
    </row>
    <row r="15" spans="1:7" ht="10" customHeight="1">
      <c r="A15" s="116">
        <v>22020402</v>
      </c>
      <c r="B15" s="117" t="s">
        <v>1276</v>
      </c>
      <c r="C15" s="118">
        <v>500000</v>
      </c>
      <c r="D15" s="118">
        <v>400000</v>
      </c>
      <c r="E15" s="118">
        <v>145600</v>
      </c>
      <c r="F15" s="8"/>
    </row>
    <row r="16" spans="1:7" ht="10" customHeight="1">
      <c r="A16" s="8"/>
      <c r="B16" s="115" t="s">
        <v>1253</v>
      </c>
      <c r="C16" s="119">
        <v>1500000</v>
      </c>
      <c r="D16" s="119">
        <v>1400000</v>
      </c>
      <c r="E16" s="119">
        <v>509610</v>
      </c>
      <c r="F16" s="120" t="s">
        <v>476</v>
      </c>
    </row>
    <row r="17" spans="1:6" ht="9.75" customHeight="1">
      <c r="A17" s="114">
        <v>220205</v>
      </c>
      <c r="B17" s="115" t="s">
        <v>1281</v>
      </c>
      <c r="C17" s="8"/>
      <c r="D17" s="8"/>
      <c r="E17" s="8"/>
      <c r="F17" s="8"/>
    </row>
    <row r="18" spans="1:6" ht="10" customHeight="1">
      <c r="A18" s="116">
        <v>22020501</v>
      </c>
      <c r="B18" s="117" t="s">
        <v>1282</v>
      </c>
      <c r="C18" s="118">
        <v>1000000</v>
      </c>
      <c r="D18" s="118">
        <v>1000000</v>
      </c>
      <c r="E18" s="118">
        <v>364010</v>
      </c>
      <c r="F18" s="8"/>
    </row>
    <row r="19" spans="1:6" ht="10" customHeight="1">
      <c r="A19" s="8"/>
      <c r="B19" s="115" t="s">
        <v>1283</v>
      </c>
      <c r="C19" s="119">
        <v>1000000</v>
      </c>
      <c r="D19" s="119">
        <v>1000000</v>
      </c>
      <c r="E19" s="119">
        <v>364010</v>
      </c>
      <c r="F19" s="120" t="s">
        <v>476</v>
      </c>
    </row>
    <row r="20" spans="1:6" ht="9.75" customHeight="1">
      <c r="A20" s="114">
        <v>220207</v>
      </c>
      <c r="B20" s="305" t="s">
        <v>1254</v>
      </c>
      <c r="C20" s="306"/>
      <c r="D20" s="8"/>
      <c r="E20" s="8"/>
      <c r="F20" s="8"/>
    </row>
    <row r="21" spans="1:6" ht="10" customHeight="1">
      <c r="A21" s="116">
        <v>22020701</v>
      </c>
      <c r="B21" s="117" t="s">
        <v>1255</v>
      </c>
      <c r="C21" s="118">
        <v>12000000</v>
      </c>
      <c r="D21" s="118">
        <v>3600000</v>
      </c>
      <c r="E21" s="118">
        <v>1310430</v>
      </c>
      <c r="F21" s="8"/>
    </row>
    <row r="22" spans="1:6" ht="10" customHeight="1">
      <c r="A22" s="8"/>
      <c r="B22" s="115" t="s">
        <v>1256</v>
      </c>
      <c r="C22" s="119">
        <v>12000000</v>
      </c>
      <c r="D22" s="119">
        <v>3600000</v>
      </c>
      <c r="E22" s="119">
        <v>1310430</v>
      </c>
      <c r="F22" s="120" t="s">
        <v>476</v>
      </c>
    </row>
    <row r="23" spans="1:6" ht="9.75" customHeight="1">
      <c r="A23" s="114">
        <v>220210</v>
      </c>
      <c r="B23" s="115" t="s">
        <v>1261</v>
      </c>
      <c r="C23" s="8"/>
      <c r="D23" s="8"/>
      <c r="E23" s="8"/>
      <c r="F23" s="8"/>
    </row>
    <row r="24" spans="1:6" ht="9.75" customHeight="1">
      <c r="A24" s="116">
        <v>22021007</v>
      </c>
      <c r="B24" s="117" t="s">
        <v>1293</v>
      </c>
      <c r="C24" s="118">
        <v>900000</v>
      </c>
      <c r="D24" s="124" t="s">
        <v>500</v>
      </c>
      <c r="E24" s="124" t="s">
        <v>500</v>
      </c>
      <c r="F24" s="8"/>
    </row>
    <row r="25" spans="1:6" ht="9.75" customHeight="1">
      <c r="A25" s="116">
        <v>22021009</v>
      </c>
      <c r="B25" s="117" t="s">
        <v>1439</v>
      </c>
      <c r="C25" s="118">
        <v>1000000</v>
      </c>
      <c r="D25" s="118">
        <v>1000000</v>
      </c>
      <c r="E25" s="118">
        <v>364000</v>
      </c>
      <c r="F25" s="8"/>
    </row>
    <row r="26" spans="1:6" ht="10" customHeight="1">
      <c r="A26" s="116">
        <v>22021041</v>
      </c>
      <c r="B26" s="117" t="s">
        <v>1319</v>
      </c>
      <c r="C26" s="118">
        <v>9600000</v>
      </c>
      <c r="D26" s="118">
        <v>6000000</v>
      </c>
      <c r="E26" s="118">
        <v>2184050</v>
      </c>
      <c r="F26" s="8"/>
    </row>
    <row r="27" spans="1:6" ht="10" customHeight="1">
      <c r="A27" s="8"/>
      <c r="B27" s="115" t="s">
        <v>1267</v>
      </c>
      <c r="C27" s="119">
        <v>11500000</v>
      </c>
      <c r="D27" s="119">
        <v>7000000</v>
      </c>
      <c r="E27" s="119">
        <v>2548050</v>
      </c>
      <c r="F27" s="120" t="s">
        <v>476</v>
      </c>
    </row>
    <row r="28" spans="1:6" ht="9.75" customHeight="1">
      <c r="A28" s="114">
        <v>2204</v>
      </c>
      <c r="B28" s="115" t="s">
        <v>1349</v>
      </c>
      <c r="C28" s="8"/>
      <c r="D28" s="8"/>
      <c r="E28" s="8"/>
      <c r="F28" s="8"/>
    </row>
    <row r="29" spans="1:6" ht="9.75" customHeight="1">
      <c r="A29" s="114">
        <v>220401</v>
      </c>
      <c r="B29" s="115" t="s">
        <v>1350</v>
      </c>
      <c r="C29" s="8"/>
      <c r="D29" s="8"/>
      <c r="E29" s="8"/>
      <c r="F29" s="8"/>
    </row>
    <row r="30" spans="1:6" ht="10" customHeight="1">
      <c r="A30" s="116">
        <v>22040110</v>
      </c>
      <c r="B30" s="117" t="s">
        <v>1433</v>
      </c>
      <c r="C30" s="118">
        <v>60000000</v>
      </c>
      <c r="D30" s="118">
        <v>70000000</v>
      </c>
      <c r="E30" s="118">
        <v>25480580</v>
      </c>
      <c r="F30" s="8"/>
    </row>
    <row r="31" spans="1:6" ht="10" customHeight="1">
      <c r="A31" s="8"/>
      <c r="B31" s="115" t="s">
        <v>1352</v>
      </c>
      <c r="C31" s="119">
        <v>60000000</v>
      </c>
      <c r="D31" s="119">
        <v>70000000</v>
      </c>
      <c r="E31" s="119">
        <v>25480580</v>
      </c>
      <c r="F31" s="120" t="s">
        <v>476</v>
      </c>
    </row>
    <row r="32" spans="1:6" ht="9.75" customHeight="1">
      <c r="A32" s="114">
        <v>2205</v>
      </c>
      <c r="B32" s="115" t="s">
        <v>1434</v>
      </c>
      <c r="C32" s="8"/>
      <c r="D32" s="8"/>
      <c r="E32" s="8"/>
      <c r="F32" s="8"/>
    </row>
    <row r="33" spans="1:6" ht="9.75" customHeight="1">
      <c r="A33" s="114">
        <v>220501</v>
      </c>
      <c r="B33" s="305" t="s">
        <v>1435</v>
      </c>
      <c r="C33" s="404"/>
      <c r="D33" s="306"/>
      <c r="E33" s="8"/>
      <c r="F33" s="8"/>
    </row>
    <row r="34" spans="1:6" ht="10" customHeight="1">
      <c r="A34" s="116">
        <v>22050105</v>
      </c>
      <c r="B34" s="117" t="s">
        <v>1436</v>
      </c>
      <c r="C34" s="118">
        <v>1500000</v>
      </c>
      <c r="D34" s="124" t="s">
        <v>500</v>
      </c>
      <c r="E34" s="124" t="s">
        <v>500</v>
      </c>
      <c r="F34" s="8"/>
    </row>
    <row r="35" spans="1:6" ht="11.75" customHeight="1">
      <c r="A35" s="8"/>
      <c r="B35" s="115" t="s">
        <v>1437</v>
      </c>
      <c r="C35" s="119">
        <v>1500000</v>
      </c>
      <c r="D35" s="120" t="s">
        <v>476</v>
      </c>
      <c r="E35" s="120" t="s">
        <v>476</v>
      </c>
      <c r="F35" s="120" t="s">
        <v>476</v>
      </c>
    </row>
    <row r="36" spans="1:6" ht="11.75" customHeight="1">
      <c r="A36" s="8"/>
      <c r="B36" s="115" t="s">
        <v>1268</v>
      </c>
      <c r="C36" s="119">
        <v>90000000</v>
      </c>
      <c r="D36" s="119">
        <v>90000000</v>
      </c>
      <c r="E36" s="119">
        <v>32760740</v>
      </c>
      <c r="F36" s="120" t="s">
        <v>476</v>
      </c>
    </row>
  </sheetData>
  <mergeCells count="5">
    <mergeCell ref="A1:G1"/>
    <mergeCell ref="A2:A3"/>
    <mergeCell ref="B2:B3"/>
    <mergeCell ref="B20:C20"/>
    <mergeCell ref="B33:D33"/>
  </mergeCells>
  <pageMargins left="0.7" right="0.7" top="0.75" bottom="0.75" header="0.3" footer="0.3"/>
  <extLst>
    <ext xmlns:mx="http://schemas.microsoft.com/office/mac/excel/2008/main" uri="{64002731-A6B0-56B0-2670-7721B7C09600}">
      <mx:PLV Mode="0" OnePage="0" WScale="0"/>
    </ext>
  </extLst>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2" t="s">
        <v>1440</v>
      </c>
      <c r="B1" s="392"/>
      <c r="C1" s="392"/>
      <c r="D1" s="392"/>
      <c r="E1" s="392"/>
      <c r="F1" s="392"/>
      <c r="G1" s="392"/>
    </row>
    <row r="2" spans="1:7" ht="19.75" customHeight="1">
      <c r="A2" s="386" t="s">
        <v>1234</v>
      </c>
      <c r="B2" s="388" t="s">
        <v>467</v>
      </c>
      <c r="C2" s="91" t="s">
        <v>468</v>
      </c>
      <c r="D2" s="91" t="s">
        <v>469</v>
      </c>
      <c r="E2" s="91" t="s">
        <v>470</v>
      </c>
      <c r="F2" s="92" t="s">
        <v>471</v>
      </c>
    </row>
    <row r="3" spans="1:7" ht="14.5" customHeight="1">
      <c r="A3" s="387"/>
      <c r="B3" s="389"/>
      <c r="C3" s="125" t="s">
        <v>472</v>
      </c>
      <c r="D3" s="113" t="s">
        <v>472</v>
      </c>
      <c r="E3" s="125"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10" customHeight="1">
      <c r="A7" s="116">
        <v>22020101</v>
      </c>
      <c r="B7" s="117" t="s">
        <v>1238</v>
      </c>
      <c r="C7" s="126">
        <v>310000</v>
      </c>
      <c r="D7" s="118">
        <v>148580</v>
      </c>
      <c r="E7" s="126">
        <v>148580</v>
      </c>
      <c r="F7" s="8"/>
    </row>
    <row r="8" spans="1:7" ht="10" customHeight="1">
      <c r="A8" s="8"/>
      <c r="B8" s="115" t="s">
        <v>1240</v>
      </c>
      <c r="C8" s="127">
        <v>310000</v>
      </c>
      <c r="D8" s="119">
        <v>148580</v>
      </c>
      <c r="E8" s="127">
        <v>148580</v>
      </c>
      <c r="F8" s="120" t="s">
        <v>476</v>
      </c>
    </row>
    <row r="9" spans="1:7" ht="9.75" customHeight="1">
      <c r="A9" s="114">
        <v>220203</v>
      </c>
      <c r="B9" s="115" t="s">
        <v>1245</v>
      </c>
      <c r="C9" s="8"/>
      <c r="D9" s="8"/>
      <c r="E9" s="8"/>
      <c r="F9" s="8"/>
    </row>
    <row r="10" spans="1:7" ht="9.75" customHeight="1">
      <c r="A10" s="116">
        <v>22020301</v>
      </c>
      <c r="B10" s="308" t="s">
        <v>1421</v>
      </c>
      <c r="C10" s="309"/>
      <c r="D10" s="118">
        <v>100000</v>
      </c>
      <c r="E10" s="126">
        <v>100000</v>
      </c>
      <c r="F10" s="8"/>
    </row>
    <row r="11" spans="1:7" ht="9.75" customHeight="1">
      <c r="A11" s="116">
        <v>22020303</v>
      </c>
      <c r="B11" s="117" t="s">
        <v>1248</v>
      </c>
      <c r="C11" s="126">
        <v>360000</v>
      </c>
      <c r="D11" s="118">
        <v>360000</v>
      </c>
      <c r="E11" s="126">
        <v>360000</v>
      </c>
      <c r="F11" s="8"/>
    </row>
    <row r="12" spans="1:7" ht="10" customHeight="1">
      <c r="A12" s="116">
        <v>22020305</v>
      </c>
      <c r="B12" s="117" t="s">
        <v>1249</v>
      </c>
      <c r="C12" s="8"/>
      <c r="D12" s="118">
        <v>100000</v>
      </c>
      <c r="E12" s="126">
        <v>100000</v>
      </c>
      <c r="F12" s="8"/>
    </row>
    <row r="13" spans="1:7" ht="11.75" customHeight="1">
      <c r="A13" s="8"/>
      <c r="B13" s="115" t="s">
        <v>1250</v>
      </c>
      <c r="C13" s="127">
        <v>360000</v>
      </c>
      <c r="D13" s="119">
        <v>560000</v>
      </c>
      <c r="E13" s="127">
        <v>560000</v>
      </c>
      <c r="F13" s="120" t="s">
        <v>476</v>
      </c>
    </row>
    <row r="14" spans="1:7" ht="11.75" customHeight="1">
      <c r="A14" s="8"/>
      <c r="B14" s="115" t="s">
        <v>1268</v>
      </c>
      <c r="C14" s="127">
        <v>670000</v>
      </c>
      <c r="D14" s="119">
        <v>708580</v>
      </c>
      <c r="E14" s="127">
        <v>708580</v>
      </c>
      <c r="F14" s="120" t="s">
        <v>476</v>
      </c>
    </row>
  </sheetData>
  <mergeCells count="4">
    <mergeCell ref="A1:G1"/>
    <mergeCell ref="A2:A3"/>
    <mergeCell ref="B2:B3"/>
    <mergeCell ref="B10:C10"/>
  </mergeCells>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sqref="A1:G1"/>
    </sheetView>
  </sheetViews>
  <sheetFormatPr baseColWidth="10" defaultColWidth="8.83203125" defaultRowHeight="12" x14ac:dyDescent="0"/>
  <cols>
    <col min="1" max="1" width="13.5" customWidth="1"/>
    <col min="2" max="2" width="38.1640625" customWidth="1"/>
    <col min="3" max="3" width="17.33203125" customWidth="1"/>
    <col min="4" max="4" width="17.1640625" customWidth="1"/>
    <col min="5" max="5" width="17.33203125" customWidth="1"/>
    <col min="6" max="6" width="17.1640625" customWidth="1"/>
    <col min="7" max="7" width="10.6640625" customWidth="1"/>
  </cols>
  <sheetData>
    <row r="1" spans="1:7" ht="18.75" customHeight="1">
      <c r="A1" s="289" t="s">
        <v>450</v>
      </c>
      <c r="B1" s="289"/>
      <c r="C1" s="289"/>
      <c r="D1" s="289"/>
      <c r="E1" s="289"/>
      <c r="F1" s="289"/>
      <c r="G1" s="289"/>
    </row>
    <row r="2" spans="1:7" ht="40.25" customHeight="1">
      <c r="A2" s="95" t="s">
        <v>451</v>
      </c>
      <c r="B2" s="109" t="s">
        <v>375</v>
      </c>
      <c r="C2" s="110" t="s">
        <v>452</v>
      </c>
      <c r="D2" s="110" t="s">
        <v>453</v>
      </c>
      <c r="E2" s="110" t="s">
        <v>454</v>
      </c>
      <c r="F2" s="111" t="s">
        <v>455</v>
      </c>
    </row>
    <row r="3" spans="1:7" ht="15.75" customHeight="1">
      <c r="A3" s="8"/>
      <c r="B3" s="8"/>
      <c r="C3" s="93" t="s">
        <v>380</v>
      </c>
      <c r="D3" s="93" t="s">
        <v>380</v>
      </c>
      <c r="E3" s="93" t="s">
        <v>380</v>
      </c>
      <c r="F3" s="93" t="s">
        <v>380</v>
      </c>
    </row>
    <row r="4" spans="1:7" ht="12" customHeight="1">
      <c r="A4" s="94">
        <v>1</v>
      </c>
      <c r="B4" s="95" t="s">
        <v>381</v>
      </c>
      <c r="C4" s="8"/>
      <c r="D4" s="8"/>
      <c r="E4" s="8"/>
      <c r="F4" s="8"/>
    </row>
    <row r="5" spans="1:7" ht="12" customHeight="1">
      <c r="A5" s="94">
        <v>120206</v>
      </c>
      <c r="B5" s="95" t="s">
        <v>386</v>
      </c>
      <c r="C5" s="8"/>
      <c r="D5" s="8"/>
      <c r="E5" s="8"/>
      <c r="F5" s="8"/>
    </row>
    <row r="6" spans="1:7" ht="12.25" customHeight="1">
      <c r="A6" s="96">
        <v>12020606</v>
      </c>
      <c r="B6" s="97" t="s">
        <v>456</v>
      </c>
      <c r="C6" s="98">
        <v>10000000</v>
      </c>
      <c r="D6" s="98">
        <v>5000000</v>
      </c>
      <c r="E6" s="98">
        <v>1828770</v>
      </c>
      <c r="F6" s="8"/>
    </row>
    <row r="7" spans="1:7" ht="13.25" customHeight="1">
      <c r="A7" s="8"/>
      <c r="B7" s="102" t="s">
        <v>404</v>
      </c>
      <c r="C7" s="99">
        <v>10000000</v>
      </c>
      <c r="D7" s="99">
        <v>5000000</v>
      </c>
      <c r="E7" s="99">
        <v>1828770</v>
      </c>
      <c r="F7" s="101" t="s">
        <v>395</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3" t="s">
        <v>576</v>
      </c>
      <c r="B1" s="393"/>
      <c r="C1" s="393"/>
      <c r="D1" s="393"/>
      <c r="E1" s="393"/>
      <c r="F1" s="393"/>
      <c r="G1" s="393"/>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300000</v>
      </c>
      <c r="D7" s="118">
        <v>300000</v>
      </c>
      <c r="E7" s="118">
        <v>109200</v>
      </c>
      <c r="F7" s="8"/>
    </row>
    <row r="8" spans="1:7" ht="10" customHeight="1">
      <c r="A8" s="116">
        <v>22020102</v>
      </c>
      <c r="B8" s="117" t="s">
        <v>1239</v>
      </c>
      <c r="C8" s="118">
        <v>300000</v>
      </c>
      <c r="D8" s="118">
        <v>300000</v>
      </c>
      <c r="E8" s="118">
        <v>109200</v>
      </c>
      <c r="F8" s="8"/>
    </row>
    <row r="9" spans="1:7" ht="10" customHeight="1">
      <c r="A9" s="8"/>
      <c r="B9" s="115" t="s">
        <v>1240</v>
      </c>
      <c r="C9" s="119">
        <v>600000</v>
      </c>
      <c r="D9" s="119">
        <v>600000</v>
      </c>
      <c r="E9" s="119">
        <v>218400</v>
      </c>
      <c r="F9" s="120" t="s">
        <v>476</v>
      </c>
    </row>
    <row r="10" spans="1:7" ht="9.75" customHeight="1">
      <c r="A10" s="114">
        <v>220202</v>
      </c>
      <c r="B10" s="115" t="s">
        <v>1241</v>
      </c>
      <c r="C10" s="8"/>
      <c r="D10" s="8"/>
      <c r="E10" s="8"/>
      <c r="F10" s="8"/>
    </row>
    <row r="11" spans="1:7" ht="10" customHeight="1">
      <c r="A11" s="116">
        <v>22020202</v>
      </c>
      <c r="B11" s="117" t="s">
        <v>1242</v>
      </c>
      <c r="C11" s="118">
        <v>60000</v>
      </c>
      <c r="D11" s="118">
        <v>60000</v>
      </c>
      <c r="E11" s="118">
        <v>21850</v>
      </c>
      <c r="F11" s="8"/>
    </row>
    <row r="12" spans="1:7" ht="10" customHeight="1">
      <c r="A12" s="8"/>
      <c r="B12" s="115" t="s">
        <v>1244</v>
      </c>
      <c r="C12" s="119">
        <v>60000</v>
      </c>
      <c r="D12" s="119">
        <v>60000</v>
      </c>
      <c r="E12" s="119">
        <v>21850</v>
      </c>
      <c r="F12" s="120" t="s">
        <v>476</v>
      </c>
    </row>
    <row r="13" spans="1:7" ht="9.75" customHeight="1">
      <c r="A13" s="114">
        <v>220203</v>
      </c>
      <c r="B13" s="115" t="s">
        <v>1245</v>
      </c>
      <c r="C13" s="8"/>
      <c r="D13" s="8"/>
      <c r="E13" s="8"/>
      <c r="F13" s="8"/>
    </row>
    <row r="14" spans="1:7" ht="9.75" customHeight="1">
      <c r="A14" s="116">
        <v>22020301</v>
      </c>
      <c r="B14" s="117" t="s">
        <v>1246</v>
      </c>
      <c r="C14" s="199" t="s">
        <v>1441</v>
      </c>
      <c r="D14" s="118">
        <v>150000</v>
      </c>
      <c r="E14" s="118">
        <v>54600</v>
      </c>
      <c r="F14" s="8"/>
    </row>
    <row r="15" spans="1:7" ht="10" customHeight="1">
      <c r="A15" s="116">
        <v>22020310</v>
      </c>
      <c r="B15" s="117" t="s">
        <v>1327</v>
      </c>
      <c r="C15" s="118">
        <v>150000</v>
      </c>
      <c r="D15" s="118">
        <v>150000</v>
      </c>
      <c r="E15" s="118">
        <v>54600</v>
      </c>
      <c r="F15" s="8"/>
    </row>
    <row r="16" spans="1:7" ht="10" customHeight="1">
      <c r="A16" s="8"/>
      <c r="B16" s="115" t="s">
        <v>1250</v>
      </c>
      <c r="C16" s="119">
        <v>200000</v>
      </c>
      <c r="D16" s="119">
        <v>300000</v>
      </c>
      <c r="E16" s="119">
        <v>109200</v>
      </c>
      <c r="F16" s="120" t="s">
        <v>476</v>
      </c>
    </row>
    <row r="17" spans="1:6" ht="9.75" customHeight="1">
      <c r="A17" s="114">
        <v>220204</v>
      </c>
      <c r="B17" s="115" t="s">
        <v>1251</v>
      </c>
      <c r="C17" s="8"/>
      <c r="D17" s="8"/>
      <c r="E17" s="8"/>
      <c r="F17" s="8"/>
    </row>
    <row r="18" spans="1:6" ht="9.75" customHeight="1">
      <c r="A18" s="116">
        <v>22020401</v>
      </c>
      <c r="B18" s="117" t="s">
        <v>1275</v>
      </c>
      <c r="C18" s="118">
        <v>150000</v>
      </c>
      <c r="D18" s="118">
        <v>50000</v>
      </c>
      <c r="E18" s="118">
        <v>18200</v>
      </c>
      <c r="F18" s="8"/>
    </row>
    <row r="19" spans="1:6" ht="10" customHeight="1">
      <c r="A19" s="116">
        <v>22020402</v>
      </c>
      <c r="B19" s="117" t="s">
        <v>1276</v>
      </c>
      <c r="C19" s="118">
        <v>40000</v>
      </c>
      <c r="D19" s="118">
        <v>140000</v>
      </c>
      <c r="E19" s="118">
        <v>50960</v>
      </c>
      <c r="F19" s="8"/>
    </row>
    <row r="20" spans="1:6" ht="10" customHeight="1">
      <c r="A20" s="8"/>
      <c r="B20" s="115" t="s">
        <v>1253</v>
      </c>
      <c r="C20" s="119">
        <v>190000</v>
      </c>
      <c r="D20" s="119">
        <v>190000</v>
      </c>
      <c r="E20" s="119">
        <v>69160</v>
      </c>
      <c r="F20" s="120" t="s">
        <v>476</v>
      </c>
    </row>
    <row r="21" spans="1:6" ht="9.75" customHeight="1">
      <c r="A21" s="114">
        <v>220205</v>
      </c>
      <c r="B21" s="115" t="s">
        <v>1281</v>
      </c>
      <c r="C21" s="8"/>
      <c r="D21" s="8"/>
      <c r="E21" s="8"/>
      <c r="F21" s="8"/>
    </row>
    <row r="22" spans="1:6" ht="10" customHeight="1">
      <c r="A22" s="116">
        <v>22020501</v>
      </c>
      <c r="B22" s="117" t="s">
        <v>1282</v>
      </c>
      <c r="C22" s="118">
        <v>200000</v>
      </c>
      <c r="D22" s="118">
        <v>200000</v>
      </c>
      <c r="E22" s="118">
        <v>72800</v>
      </c>
      <c r="F22" s="8"/>
    </row>
    <row r="23" spans="1:6" ht="10" customHeight="1">
      <c r="A23" s="8"/>
      <c r="B23" s="115" t="s">
        <v>1283</v>
      </c>
      <c r="C23" s="119">
        <v>200000</v>
      </c>
      <c r="D23" s="119">
        <v>200000</v>
      </c>
      <c r="E23" s="119">
        <v>72800</v>
      </c>
      <c r="F23" s="120" t="s">
        <v>476</v>
      </c>
    </row>
    <row r="24" spans="1:6" ht="9.75" customHeight="1">
      <c r="A24" s="114">
        <v>220210</v>
      </c>
      <c r="B24" s="115" t="s">
        <v>1261</v>
      </c>
      <c r="C24" s="8"/>
      <c r="D24" s="8"/>
      <c r="E24" s="8"/>
      <c r="F24" s="8"/>
    </row>
    <row r="25" spans="1:6" ht="9.75" customHeight="1">
      <c r="A25" s="116">
        <v>22021002</v>
      </c>
      <c r="B25" s="117" t="s">
        <v>1292</v>
      </c>
      <c r="C25" s="118">
        <v>2500000</v>
      </c>
      <c r="D25" s="118">
        <v>1000000</v>
      </c>
      <c r="E25" s="118">
        <v>364010</v>
      </c>
      <c r="F25" s="8"/>
    </row>
    <row r="26" spans="1:6" ht="9.75" customHeight="1">
      <c r="A26" s="116">
        <v>22021003</v>
      </c>
      <c r="B26" s="117" t="s">
        <v>1263</v>
      </c>
      <c r="C26" s="118">
        <v>200000</v>
      </c>
      <c r="D26" s="118">
        <v>478330</v>
      </c>
      <c r="E26" s="118">
        <v>174120</v>
      </c>
      <c r="F26" s="8"/>
    </row>
    <row r="27" spans="1:6" ht="10" customHeight="1">
      <c r="A27" s="116">
        <v>22021041</v>
      </c>
      <c r="B27" s="117" t="s">
        <v>1319</v>
      </c>
      <c r="C27" s="118">
        <v>615450</v>
      </c>
      <c r="D27" s="124" t="s">
        <v>500</v>
      </c>
      <c r="E27" s="124" t="s">
        <v>500</v>
      </c>
      <c r="F27" s="8"/>
    </row>
    <row r="28" spans="1:6" ht="11.75" customHeight="1">
      <c r="A28" s="8"/>
      <c r="B28" s="115" t="s">
        <v>1267</v>
      </c>
      <c r="C28" s="119">
        <v>3315450</v>
      </c>
      <c r="D28" s="119">
        <v>1478330</v>
      </c>
      <c r="E28" s="119">
        <v>538130</v>
      </c>
      <c r="F28" s="120" t="s">
        <v>476</v>
      </c>
    </row>
    <row r="29" spans="1:6" ht="11.75" customHeight="1">
      <c r="A29" s="8"/>
      <c r="B29" s="115" t="s">
        <v>1268</v>
      </c>
      <c r="C29" s="119">
        <v>4565450</v>
      </c>
      <c r="D29" s="119">
        <v>2828330</v>
      </c>
      <c r="E29" s="119">
        <v>1029540</v>
      </c>
      <c r="F29"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297" t="s">
        <v>1442</v>
      </c>
      <c r="B1" s="297"/>
      <c r="C1" s="297"/>
      <c r="D1" s="297"/>
      <c r="E1" s="297"/>
      <c r="F1" s="297"/>
      <c r="G1" s="297"/>
    </row>
    <row r="2" spans="1:7" ht="9.75" customHeight="1">
      <c r="A2" s="386" t="s">
        <v>1234</v>
      </c>
      <c r="B2" s="388" t="s">
        <v>467</v>
      </c>
      <c r="C2" s="201" t="s">
        <v>1443</v>
      </c>
      <c r="D2" s="201" t="s">
        <v>1443</v>
      </c>
      <c r="E2" s="201" t="s">
        <v>1444</v>
      </c>
      <c r="F2" s="201" t="s">
        <v>1445</v>
      </c>
    </row>
    <row r="3" spans="1:7" ht="19.2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22020102</v>
      </c>
      <c r="B7" s="117" t="s">
        <v>1239</v>
      </c>
      <c r="C7" s="118">
        <v>11200000</v>
      </c>
      <c r="D7" s="118">
        <v>15100000</v>
      </c>
      <c r="E7" s="118">
        <v>7584330</v>
      </c>
      <c r="F7" s="8"/>
    </row>
    <row r="8" spans="1:7" ht="9.75" customHeight="1">
      <c r="A8" s="116">
        <v>22020103</v>
      </c>
      <c r="B8" s="117" t="s">
        <v>1270</v>
      </c>
      <c r="C8" s="118">
        <v>4000000</v>
      </c>
      <c r="D8" s="118">
        <v>7500000</v>
      </c>
      <c r="E8" s="118">
        <v>3767050</v>
      </c>
      <c r="F8" s="8"/>
    </row>
    <row r="9" spans="1:7" ht="9.75" customHeight="1">
      <c r="A9" s="8"/>
      <c r="B9" s="115" t="s">
        <v>1240</v>
      </c>
      <c r="C9" s="119">
        <v>15200000</v>
      </c>
      <c r="D9" s="119">
        <v>22600000</v>
      </c>
      <c r="E9" s="119">
        <v>11351380</v>
      </c>
      <c r="F9" s="120" t="s">
        <v>476</v>
      </c>
    </row>
    <row r="10" spans="1:7" ht="9.75" customHeight="1">
      <c r="A10" s="114">
        <v>220202</v>
      </c>
      <c r="B10" s="115" t="s">
        <v>1241</v>
      </c>
      <c r="C10" s="8"/>
      <c r="D10" s="8"/>
      <c r="E10" s="8"/>
      <c r="F10" s="8"/>
    </row>
    <row r="11" spans="1:7" ht="9.75" customHeight="1">
      <c r="A11" s="116">
        <v>22020201</v>
      </c>
      <c r="B11" s="117" t="s">
        <v>1315</v>
      </c>
      <c r="C11" s="118">
        <v>5400000</v>
      </c>
      <c r="D11" s="118">
        <v>5345700</v>
      </c>
      <c r="E11" s="118">
        <v>2685000</v>
      </c>
      <c r="F11" s="8"/>
    </row>
    <row r="12" spans="1:7" ht="9.75" customHeight="1">
      <c r="A12" s="116">
        <v>22020202</v>
      </c>
      <c r="B12" s="117" t="s">
        <v>1242</v>
      </c>
      <c r="C12" s="118">
        <v>1200000</v>
      </c>
      <c r="D12" s="118">
        <v>1400000</v>
      </c>
      <c r="E12" s="118">
        <v>703180</v>
      </c>
      <c r="F12" s="8"/>
    </row>
    <row r="13" spans="1:7" ht="9.75" customHeight="1">
      <c r="A13" s="116">
        <v>22020203</v>
      </c>
      <c r="B13" s="117" t="s">
        <v>1243</v>
      </c>
      <c r="C13" s="118">
        <v>7200000</v>
      </c>
      <c r="D13" s="118">
        <v>13000000</v>
      </c>
      <c r="E13" s="118">
        <v>6529560</v>
      </c>
      <c r="F13" s="8"/>
    </row>
    <row r="14" spans="1:7" ht="9.75" customHeight="1">
      <c r="A14" s="8"/>
      <c r="B14" s="115" t="s">
        <v>1244</v>
      </c>
      <c r="C14" s="119">
        <v>13800000</v>
      </c>
      <c r="D14" s="119">
        <v>19745700</v>
      </c>
      <c r="E14" s="119">
        <v>9917740</v>
      </c>
      <c r="F14" s="120" t="s">
        <v>476</v>
      </c>
    </row>
    <row r="15" spans="1:7" ht="9.75" customHeight="1">
      <c r="A15" s="114">
        <v>220203</v>
      </c>
      <c r="B15" s="115" t="s">
        <v>1245</v>
      </c>
      <c r="C15" s="8"/>
      <c r="D15" s="8"/>
      <c r="E15" s="8"/>
      <c r="F15" s="8"/>
    </row>
    <row r="16" spans="1:7" ht="9.75" customHeight="1">
      <c r="A16" s="116">
        <v>22020301</v>
      </c>
      <c r="B16" s="117" t="s">
        <v>1246</v>
      </c>
      <c r="C16" s="199" t="s">
        <v>1446</v>
      </c>
      <c r="D16" s="118">
        <v>9000000</v>
      </c>
      <c r="E16" s="118">
        <v>4520460</v>
      </c>
      <c r="F16" s="8"/>
    </row>
    <row r="17" spans="1:6" ht="9.75" customHeight="1">
      <c r="A17" s="116">
        <v>22020303</v>
      </c>
      <c r="B17" s="117" t="s">
        <v>1248</v>
      </c>
      <c r="C17" s="118">
        <v>400000</v>
      </c>
      <c r="D17" s="118">
        <v>400000</v>
      </c>
      <c r="E17" s="118">
        <v>200910</v>
      </c>
      <c r="F17" s="8"/>
    </row>
    <row r="18" spans="1:6" ht="9.75" customHeight="1">
      <c r="A18" s="116">
        <v>22020304</v>
      </c>
      <c r="B18" s="117" t="s">
        <v>1301</v>
      </c>
      <c r="C18" s="118">
        <v>400000</v>
      </c>
      <c r="D18" s="118">
        <v>500000</v>
      </c>
      <c r="E18" s="118">
        <v>251140</v>
      </c>
      <c r="F18" s="8"/>
    </row>
    <row r="19" spans="1:6" ht="9.75" customHeight="1">
      <c r="A19" s="116">
        <v>22020305</v>
      </c>
      <c r="B19" s="117" t="s">
        <v>1249</v>
      </c>
      <c r="C19" s="118">
        <v>11500000</v>
      </c>
      <c r="D19" s="118">
        <v>17500000</v>
      </c>
      <c r="E19" s="118">
        <v>8789790</v>
      </c>
      <c r="F19" s="8"/>
    </row>
    <row r="20" spans="1:6" ht="9.75" customHeight="1">
      <c r="A20" s="116">
        <v>22020306</v>
      </c>
      <c r="B20" s="117" t="s">
        <v>1325</v>
      </c>
      <c r="C20" s="118">
        <v>3600000</v>
      </c>
      <c r="D20" s="118">
        <v>5000000</v>
      </c>
      <c r="E20" s="118">
        <v>2511370</v>
      </c>
      <c r="F20" s="8"/>
    </row>
    <row r="21" spans="1:6" ht="9.75" customHeight="1">
      <c r="A21" s="116">
        <v>22020307</v>
      </c>
      <c r="B21" s="117" t="s">
        <v>1447</v>
      </c>
      <c r="C21" s="118">
        <v>1600000</v>
      </c>
      <c r="D21" s="118">
        <v>1200000</v>
      </c>
      <c r="E21" s="118">
        <v>602730</v>
      </c>
      <c r="F21" s="8"/>
    </row>
    <row r="22" spans="1:6" ht="9.75" customHeight="1">
      <c r="A22" s="116">
        <v>22020309</v>
      </c>
      <c r="B22" s="117" t="s">
        <v>1273</v>
      </c>
      <c r="C22" s="118">
        <v>2400000</v>
      </c>
      <c r="D22" s="118">
        <v>2400000</v>
      </c>
      <c r="E22" s="118">
        <v>1205460</v>
      </c>
      <c r="F22" s="8"/>
    </row>
    <row r="23" spans="1:6" ht="9.75" customHeight="1">
      <c r="A23" s="116">
        <v>22020310</v>
      </c>
      <c r="B23" s="117" t="s">
        <v>1327</v>
      </c>
      <c r="C23" s="118">
        <v>21900000</v>
      </c>
      <c r="D23" s="118">
        <v>28500000</v>
      </c>
      <c r="E23" s="118">
        <v>14314800</v>
      </c>
      <c r="F23" s="8"/>
    </row>
    <row r="24" spans="1:6" ht="9.75" customHeight="1">
      <c r="A24" s="8"/>
      <c r="B24" s="115" t="s">
        <v>1250</v>
      </c>
      <c r="C24" s="119">
        <v>47800000</v>
      </c>
      <c r="D24" s="119">
        <v>64500000</v>
      </c>
      <c r="E24" s="119">
        <v>32396660</v>
      </c>
      <c r="F24" s="120" t="s">
        <v>476</v>
      </c>
    </row>
    <row r="25" spans="1:6" ht="9.75" customHeight="1">
      <c r="A25" s="114">
        <v>220204</v>
      </c>
      <c r="B25" s="115" t="s">
        <v>1251</v>
      </c>
      <c r="C25" s="8"/>
      <c r="D25" s="8"/>
      <c r="E25" s="8"/>
      <c r="F25" s="8"/>
    </row>
    <row r="26" spans="1:6" ht="9.75" customHeight="1">
      <c r="A26" s="116">
        <v>22020401</v>
      </c>
      <c r="B26" s="117" t="s">
        <v>1275</v>
      </c>
      <c r="C26" s="118">
        <v>3600000</v>
      </c>
      <c r="D26" s="118">
        <v>9000000</v>
      </c>
      <c r="E26" s="118">
        <v>4520460</v>
      </c>
      <c r="F26" s="8"/>
    </row>
    <row r="27" spans="1:6" ht="9.75" customHeight="1">
      <c r="A27" s="116">
        <v>22020402</v>
      </c>
      <c r="B27" s="117" t="s">
        <v>1276</v>
      </c>
      <c r="C27" s="118">
        <v>1800000</v>
      </c>
      <c r="D27" s="118">
        <v>1700000</v>
      </c>
      <c r="E27" s="118">
        <v>853870</v>
      </c>
      <c r="F27" s="8"/>
    </row>
    <row r="28" spans="1:6" ht="9.75" customHeight="1">
      <c r="A28" s="116">
        <v>22020403</v>
      </c>
      <c r="B28" s="117" t="s">
        <v>1277</v>
      </c>
      <c r="C28" s="118">
        <v>2400000</v>
      </c>
      <c r="D28" s="118">
        <v>4000000</v>
      </c>
      <c r="E28" s="118">
        <v>2009090</v>
      </c>
      <c r="F28" s="8"/>
    </row>
    <row r="29" spans="1:6" ht="9.75" customHeight="1">
      <c r="A29" s="116">
        <v>22020404</v>
      </c>
      <c r="B29" s="117" t="s">
        <v>1278</v>
      </c>
      <c r="C29" s="118">
        <v>1600000</v>
      </c>
      <c r="D29" s="118">
        <v>1600000</v>
      </c>
      <c r="E29" s="118">
        <v>803640</v>
      </c>
      <c r="F29" s="8"/>
    </row>
    <row r="30" spans="1:6" ht="9.75" customHeight="1">
      <c r="A30" s="116">
        <v>22020405</v>
      </c>
      <c r="B30" s="117" t="s">
        <v>1252</v>
      </c>
      <c r="C30" s="118">
        <v>4500000</v>
      </c>
      <c r="D30" s="118">
        <v>6000000</v>
      </c>
      <c r="E30" s="118">
        <v>3013640</v>
      </c>
      <c r="F30" s="8"/>
    </row>
    <row r="31" spans="1:6" ht="9.75" customHeight="1">
      <c r="A31" s="8"/>
      <c r="B31" s="115" t="s">
        <v>1253</v>
      </c>
      <c r="C31" s="119">
        <v>13900000</v>
      </c>
      <c r="D31" s="119">
        <v>22300000</v>
      </c>
      <c r="E31" s="119">
        <v>11200700</v>
      </c>
      <c r="F31" s="120" t="s">
        <v>476</v>
      </c>
    </row>
    <row r="32" spans="1:6" ht="9.75" customHeight="1">
      <c r="A32" s="114">
        <v>220205</v>
      </c>
      <c r="B32" s="115" t="s">
        <v>1281</v>
      </c>
      <c r="C32" s="8"/>
      <c r="D32" s="8"/>
      <c r="E32" s="8"/>
      <c r="F32" s="8"/>
    </row>
    <row r="33" spans="1:6" ht="9.75" customHeight="1">
      <c r="A33" s="116">
        <v>22020501</v>
      </c>
      <c r="B33" s="117" t="s">
        <v>1282</v>
      </c>
      <c r="C33" s="118">
        <v>7000000</v>
      </c>
      <c r="D33" s="118">
        <v>252200000</v>
      </c>
      <c r="E33" s="118">
        <v>126673440</v>
      </c>
      <c r="F33" s="8"/>
    </row>
    <row r="34" spans="1:6" ht="9.75" customHeight="1">
      <c r="A34" s="8"/>
      <c r="B34" s="115" t="s">
        <v>1283</v>
      </c>
      <c r="C34" s="119">
        <v>7000000</v>
      </c>
      <c r="D34" s="119">
        <v>252200000</v>
      </c>
      <c r="E34" s="119">
        <v>126673440</v>
      </c>
      <c r="F34" s="120" t="s">
        <v>476</v>
      </c>
    </row>
    <row r="35" spans="1:6" ht="9.75" customHeight="1">
      <c r="A35" s="114">
        <v>220206</v>
      </c>
      <c r="B35" s="115" t="s">
        <v>1284</v>
      </c>
      <c r="C35" s="8"/>
      <c r="D35" s="8"/>
      <c r="E35" s="8"/>
      <c r="F35" s="8"/>
    </row>
    <row r="36" spans="1:6" ht="9.75" customHeight="1">
      <c r="A36" s="116">
        <v>22020601</v>
      </c>
      <c r="B36" s="117" t="s">
        <v>1285</v>
      </c>
      <c r="C36" s="118">
        <v>3600000</v>
      </c>
      <c r="D36" s="118">
        <v>5000000</v>
      </c>
      <c r="E36" s="118">
        <v>2511370</v>
      </c>
      <c r="F36" s="8"/>
    </row>
    <row r="37" spans="1:6" ht="9.75" customHeight="1">
      <c r="A37" s="116">
        <v>22020605</v>
      </c>
      <c r="B37" s="117" t="s">
        <v>1303</v>
      </c>
      <c r="C37" s="118">
        <v>1600000</v>
      </c>
      <c r="D37" s="118">
        <v>1800000</v>
      </c>
      <c r="E37" s="118">
        <v>904090</v>
      </c>
      <c r="F37" s="8"/>
    </row>
    <row r="38" spans="1:6" ht="9.75" customHeight="1">
      <c r="A38" s="8"/>
      <c r="B38" s="115" t="s">
        <v>1286</v>
      </c>
      <c r="C38" s="119">
        <v>5200000</v>
      </c>
      <c r="D38" s="119">
        <v>6800000</v>
      </c>
      <c r="E38" s="119">
        <v>3415460</v>
      </c>
      <c r="F38" s="120" t="s">
        <v>476</v>
      </c>
    </row>
    <row r="39" spans="1:6" ht="9.75" customHeight="1">
      <c r="A39" s="114">
        <v>220207</v>
      </c>
      <c r="B39" s="305" t="s">
        <v>1254</v>
      </c>
      <c r="C39" s="306"/>
      <c r="D39" s="8"/>
      <c r="E39" s="8"/>
      <c r="F39" s="8"/>
    </row>
    <row r="40" spans="1:6" ht="9.75" customHeight="1">
      <c r="A40" s="116">
        <v>22020701</v>
      </c>
      <c r="B40" s="117" t="s">
        <v>1255</v>
      </c>
      <c r="C40" s="118">
        <v>4000000</v>
      </c>
      <c r="D40" s="124" t="s">
        <v>500</v>
      </c>
      <c r="E40" s="124" t="s">
        <v>500</v>
      </c>
      <c r="F40" s="8"/>
    </row>
    <row r="41" spans="1:6" ht="9.75" customHeight="1">
      <c r="A41" s="116">
        <v>22020702</v>
      </c>
      <c r="B41" s="117" t="s">
        <v>1310</v>
      </c>
      <c r="C41" s="118">
        <v>6000000</v>
      </c>
      <c r="D41" s="118">
        <v>8000000</v>
      </c>
      <c r="E41" s="118">
        <v>4018190</v>
      </c>
      <c r="F41" s="8"/>
    </row>
    <row r="42" spans="1:6" ht="9.75" customHeight="1">
      <c r="A42" s="116">
        <v>22020703</v>
      </c>
      <c r="B42" s="117" t="s">
        <v>1287</v>
      </c>
      <c r="C42" s="118">
        <v>1500000</v>
      </c>
      <c r="D42" s="118">
        <v>1000000</v>
      </c>
      <c r="E42" s="118">
        <v>502270</v>
      </c>
      <c r="F42" s="8"/>
    </row>
    <row r="43" spans="1:6" ht="9.75" customHeight="1">
      <c r="A43" s="116">
        <v>22020705</v>
      </c>
      <c r="B43" s="117" t="s">
        <v>1448</v>
      </c>
      <c r="C43" s="118">
        <v>1500000</v>
      </c>
      <c r="D43" s="118">
        <v>500000</v>
      </c>
      <c r="E43" s="118">
        <v>251140</v>
      </c>
      <c r="F43" s="8"/>
    </row>
    <row r="44" spans="1:6" ht="9.75" customHeight="1">
      <c r="A44" s="116">
        <v>22020709</v>
      </c>
      <c r="B44" s="117" t="s">
        <v>1304</v>
      </c>
      <c r="C44" s="118">
        <v>2800000</v>
      </c>
      <c r="D44" s="118">
        <v>3600000</v>
      </c>
      <c r="E44" s="118">
        <v>1808190</v>
      </c>
      <c r="F44" s="8"/>
    </row>
    <row r="45" spans="1:6" ht="9.75" customHeight="1">
      <c r="A45" s="8"/>
      <c r="B45" s="115" t="s">
        <v>1256</v>
      </c>
      <c r="C45" s="119">
        <v>15800000</v>
      </c>
      <c r="D45" s="119">
        <v>13100000</v>
      </c>
      <c r="E45" s="119">
        <v>6579790</v>
      </c>
      <c r="F45" s="120" t="s">
        <v>476</v>
      </c>
    </row>
    <row r="46" spans="1:6" ht="9.75" customHeight="1">
      <c r="A46" s="114">
        <v>220208</v>
      </c>
      <c r="B46" s="115" t="s">
        <v>1257</v>
      </c>
      <c r="C46" s="8"/>
      <c r="D46" s="8"/>
      <c r="E46" s="8"/>
      <c r="F46" s="8"/>
    </row>
    <row r="47" spans="1:6" ht="9.75" customHeight="1">
      <c r="A47" s="116">
        <v>22020801</v>
      </c>
      <c r="B47" s="117" t="s">
        <v>1258</v>
      </c>
      <c r="C47" s="118">
        <v>9600000</v>
      </c>
      <c r="D47" s="118">
        <v>15000000</v>
      </c>
      <c r="E47" s="118">
        <v>7534110</v>
      </c>
      <c r="F47" s="8"/>
    </row>
    <row r="48" spans="1:6" ht="9.75" customHeight="1">
      <c r="A48" s="8"/>
      <c r="B48" s="115" t="s">
        <v>1260</v>
      </c>
      <c r="C48" s="119">
        <v>9600000</v>
      </c>
      <c r="D48" s="119">
        <v>15000000</v>
      </c>
      <c r="E48" s="119">
        <v>7534110</v>
      </c>
      <c r="F48" s="120" t="s">
        <v>476</v>
      </c>
    </row>
    <row r="49" spans="1:6" ht="9.75" customHeight="1">
      <c r="A49" s="114">
        <v>220209</v>
      </c>
      <c r="B49" s="115" t="s">
        <v>1288</v>
      </c>
      <c r="C49" s="8"/>
      <c r="D49" s="8"/>
      <c r="E49" s="8"/>
      <c r="F49" s="8"/>
    </row>
    <row r="50" spans="1:6" ht="9.75" customHeight="1">
      <c r="A50" s="116">
        <v>22020902</v>
      </c>
      <c r="B50" s="117" t="s">
        <v>1290</v>
      </c>
      <c r="C50" s="118">
        <v>8500000</v>
      </c>
      <c r="D50" s="118">
        <v>9000000</v>
      </c>
      <c r="E50" s="118">
        <v>4520460</v>
      </c>
      <c r="F50" s="8"/>
    </row>
    <row r="51" spans="1:6" ht="9.75" customHeight="1">
      <c r="A51" s="8"/>
      <c r="B51" s="115" t="s">
        <v>1291</v>
      </c>
      <c r="C51" s="119">
        <v>8500000</v>
      </c>
      <c r="D51" s="119">
        <v>9000000</v>
      </c>
      <c r="E51" s="119">
        <v>4520460</v>
      </c>
      <c r="F51" s="120" t="s">
        <v>476</v>
      </c>
    </row>
    <row r="52" spans="1:6" ht="9.75" customHeight="1">
      <c r="A52" s="114">
        <v>220210</v>
      </c>
      <c r="B52" s="115" t="s">
        <v>1261</v>
      </c>
      <c r="C52" s="8"/>
      <c r="D52" s="8"/>
      <c r="E52" s="8"/>
      <c r="F52" s="8"/>
    </row>
    <row r="53" spans="1:6" ht="9.75" customHeight="1">
      <c r="A53" s="116">
        <v>22021001</v>
      </c>
      <c r="B53" s="117" t="s">
        <v>1262</v>
      </c>
      <c r="C53" s="118">
        <v>16000000</v>
      </c>
      <c r="D53" s="118">
        <v>13000000</v>
      </c>
      <c r="E53" s="118">
        <v>6529560</v>
      </c>
      <c r="F53" s="8"/>
    </row>
    <row r="54" spans="1:6" ht="9.75" customHeight="1">
      <c r="A54" s="116">
        <v>22021002</v>
      </c>
      <c r="B54" s="117" t="s">
        <v>1292</v>
      </c>
      <c r="C54" s="118">
        <v>17600000</v>
      </c>
      <c r="D54" s="118">
        <v>36200000</v>
      </c>
      <c r="E54" s="118">
        <v>18182310</v>
      </c>
      <c r="F54" s="8"/>
    </row>
    <row r="55" spans="1:6" ht="9.75" customHeight="1">
      <c r="A55" s="116">
        <v>22021003</v>
      </c>
      <c r="B55" s="117" t="s">
        <v>1263</v>
      </c>
      <c r="C55" s="118">
        <v>3600000</v>
      </c>
      <c r="D55" s="118">
        <v>5000000</v>
      </c>
      <c r="E55" s="118">
        <v>2511370</v>
      </c>
      <c r="F55" s="8"/>
    </row>
    <row r="56" spans="1:6" ht="9.75" customHeight="1">
      <c r="A56" s="116">
        <v>22021007</v>
      </c>
      <c r="B56" s="117" t="s">
        <v>1293</v>
      </c>
      <c r="C56" s="118">
        <v>215599500</v>
      </c>
      <c r="D56" s="118">
        <v>222800000</v>
      </c>
      <c r="E56" s="118">
        <v>111906590</v>
      </c>
      <c r="F56" s="8"/>
    </row>
    <row r="57" spans="1:6" ht="9.75" customHeight="1">
      <c r="A57" s="116">
        <v>22021009</v>
      </c>
      <c r="B57" s="117" t="s">
        <v>1439</v>
      </c>
      <c r="C57" s="118">
        <v>4500000</v>
      </c>
      <c r="D57" s="118">
        <v>5000000</v>
      </c>
      <c r="E57" s="118">
        <v>2511370</v>
      </c>
      <c r="F57" s="8"/>
    </row>
    <row r="58" spans="1:6" ht="9.75" customHeight="1">
      <c r="A58" s="116">
        <v>22021014</v>
      </c>
      <c r="B58" s="117" t="s">
        <v>1266</v>
      </c>
      <c r="C58" s="118">
        <v>1000000</v>
      </c>
      <c r="D58" s="118">
        <v>1000000</v>
      </c>
      <c r="E58" s="118">
        <v>502270</v>
      </c>
      <c r="F58" s="8"/>
    </row>
    <row r="59" spans="1:6" ht="9.75" customHeight="1">
      <c r="A59" s="116">
        <v>22021041</v>
      </c>
      <c r="B59" s="117" t="s">
        <v>1319</v>
      </c>
      <c r="C59" s="118">
        <v>135400000</v>
      </c>
      <c r="D59" s="118">
        <v>15000000</v>
      </c>
      <c r="E59" s="118">
        <v>7534110</v>
      </c>
      <c r="F59" s="8"/>
    </row>
    <row r="60" spans="1:6" ht="11.25" customHeight="1">
      <c r="A60" s="8"/>
      <c r="B60" s="115" t="s">
        <v>1267</v>
      </c>
      <c r="C60" s="119">
        <v>393699500</v>
      </c>
      <c r="D60" s="119">
        <v>298000000</v>
      </c>
      <c r="E60" s="119">
        <v>149677580</v>
      </c>
      <c r="F60" s="120" t="s">
        <v>476</v>
      </c>
    </row>
    <row r="61" spans="1:6" ht="11.25" customHeight="1">
      <c r="A61" s="8"/>
      <c r="B61" s="115" t="s">
        <v>1268</v>
      </c>
      <c r="C61" s="119">
        <v>530499500</v>
      </c>
      <c r="D61" s="119">
        <v>723245700</v>
      </c>
      <c r="E61" s="119">
        <v>363267320</v>
      </c>
      <c r="F61" s="120" t="s">
        <v>476</v>
      </c>
    </row>
  </sheetData>
  <mergeCells count="4">
    <mergeCell ref="A1:G1"/>
    <mergeCell ref="A2:A3"/>
    <mergeCell ref="B2:B3"/>
    <mergeCell ref="B39:C39"/>
  </mergeCells>
  <pageMargins left="0.7" right="0.7" top="0.75" bottom="0.75" header="0.3" footer="0.3"/>
  <extLst>
    <ext xmlns:mx="http://schemas.microsoft.com/office/mac/excel/2008/main" uri="{64002731-A6B0-56B0-2670-7721B7C09600}">
      <mx:PLV Mode="0" OnePage="0" WScale="0"/>
    </ext>
  </extLst>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4"/>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0" t="s">
        <v>1449</v>
      </c>
      <c r="B1" s="390"/>
      <c r="C1" s="390"/>
      <c r="D1" s="390"/>
      <c r="E1" s="390"/>
      <c r="F1" s="390"/>
      <c r="G1" s="390"/>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6000000</v>
      </c>
      <c r="D7" s="118">
        <v>3500000</v>
      </c>
      <c r="E7" s="118">
        <v>1914680</v>
      </c>
      <c r="F7" s="8"/>
    </row>
    <row r="8" spans="1:7" ht="10" customHeight="1">
      <c r="A8" s="116">
        <v>22020102</v>
      </c>
      <c r="B8" s="117" t="s">
        <v>1239</v>
      </c>
      <c r="C8" s="118">
        <v>18000000</v>
      </c>
      <c r="D8" s="118">
        <v>9500000</v>
      </c>
      <c r="E8" s="118">
        <v>5196980</v>
      </c>
      <c r="F8" s="8"/>
    </row>
    <row r="9" spans="1:7" ht="10" customHeight="1">
      <c r="A9" s="8"/>
      <c r="B9" s="115" t="s">
        <v>1240</v>
      </c>
      <c r="C9" s="119">
        <v>24000000</v>
      </c>
      <c r="D9" s="119">
        <v>13000000</v>
      </c>
      <c r="E9" s="119">
        <v>7111660</v>
      </c>
      <c r="F9" s="120" t="s">
        <v>476</v>
      </c>
    </row>
    <row r="10" spans="1:7" ht="9.75" customHeight="1">
      <c r="A10" s="114">
        <v>220202</v>
      </c>
      <c r="B10" s="115" t="s">
        <v>1241</v>
      </c>
      <c r="C10" s="8"/>
      <c r="D10" s="8"/>
      <c r="E10" s="8"/>
      <c r="F10" s="8"/>
    </row>
    <row r="11" spans="1:7" ht="9.75" customHeight="1">
      <c r="A11" s="116">
        <v>22020201</v>
      </c>
      <c r="B11" s="117" t="s">
        <v>1315</v>
      </c>
      <c r="C11" s="118">
        <v>7000000</v>
      </c>
      <c r="D11" s="118">
        <v>5000000</v>
      </c>
      <c r="E11" s="118">
        <v>2735250</v>
      </c>
      <c r="F11" s="8"/>
    </row>
    <row r="12" spans="1:7" ht="9.75" customHeight="1">
      <c r="A12" s="116">
        <v>22020202</v>
      </c>
      <c r="B12" s="117" t="s">
        <v>1242</v>
      </c>
      <c r="C12" s="118">
        <v>2000000</v>
      </c>
      <c r="D12" s="118">
        <v>1000000</v>
      </c>
      <c r="E12" s="118">
        <v>547050</v>
      </c>
      <c r="F12" s="8"/>
    </row>
    <row r="13" spans="1:7" ht="10" customHeight="1">
      <c r="A13" s="116">
        <v>22020203</v>
      </c>
      <c r="B13" s="117" t="s">
        <v>1243</v>
      </c>
      <c r="C13" s="118">
        <v>16500000</v>
      </c>
      <c r="D13" s="118">
        <v>18000000</v>
      </c>
      <c r="E13" s="118">
        <v>9846910</v>
      </c>
      <c r="F13" s="8"/>
    </row>
    <row r="14" spans="1:7" ht="10" customHeight="1">
      <c r="A14" s="8"/>
      <c r="B14" s="115" t="s">
        <v>1244</v>
      </c>
      <c r="C14" s="119">
        <v>25500000</v>
      </c>
      <c r="D14" s="119">
        <v>24000000</v>
      </c>
      <c r="E14" s="119">
        <v>13129210</v>
      </c>
      <c r="F14" s="120" t="s">
        <v>476</v>
      </c>
    </row>
    <row r="15" spans="1:7" ht="9.75" customHeight="1">
      <c r="A15" s="114">
        <v>220203</v>
      </c>
      <c r="B15" s="115" t="s">
        <v>1245</v>
      </c>
      <c r="C15" s="8"/>
      <c r="D15" s="8"/>
      <c r="E15" s="8"/>
      <c r="F15" s="8"/>
    </row>
    <row r="16" spans="1:7" ht="9.75" customHeight="1">
      <c r="A16" s="116">
        <v>22020301</v>
      </c>
      <c r="B16" s="117" t="s">
        <v>1246</v>
      </c>
      <c r="C16" s="199" t="s">
        <v>1450</v>
      </c>
      <c r="D16" s="118">
        <v>16000000</v>
      </c>
      <c r="E16" s="118">
        <v>8752810</v>
      </c>
      <c r="F16" s="8"/>
    </row>
    <row r="17" spans="1:6" ht="9.75" customHeight="1">
      <c r="A17" s="116">
        <v>22020304</v>
      </c>
      <c r="B17" s="117" t="s">
        <v>1301</v>
      </c>
      <c r="C17" s="118">
        <v>850000</v>
      </c>
      <c r="D17" s="118">
        <v>500000</v>
      </c>
      <c r="E17" s="118">
        <v>273530</v>
      </c>
      <c r="F17" s="8"/>
    </row>
    <row r="18" spans="1:6" ht="9.75" customHeight="1">
      <c r="A18" s="116">
        <v>22020305</v>
      </c>
      <c r="B18" s="117" t="s">
        <v>1249</v>
      </c>
      <c r="C18" s="118">
        <v>10000000</v>
      </c>
      <c r="D18" s="118">
        <v>7500000</v>
      </c>
      <c r="E18" s="118">
        <v>4102880</v>
      </c>
      <c r="F18" s="8"/>
    </row>
    <row r="19" spans="1:6" ht="9.75" customHeight="1">
      <c r="A19" s="116">
        <v>22020307</v>
      </c>
      <c r="B19" s="117" t="s">
        <v>1447</v>
      </c>
      <c r="C19" s="118">
        <v>32000000</v>
      </c>
      <c r="D19" s="118">
        <v>26000000</v>
      </c>
      <c r="E19" s="118">
        <v>14223310</v>
      </c>
      <c r="F19" s="8"/>
    </row>
    <row r="20" spans="1:6" ht="9.75" customHeight="1">
      <c r="A20" s="116">
        <v>22020309</v>
      </c>
      <c r="B20" s="117" t="s">
        <v>1273</v>
      </c>
      <c r="C20" s="118">
        <v>500000</v>
      </c>
      <c r="D20" s="118">
        <v>500000</v>
      </c>
      <c r="E20" s="118">
        <v>273530</v>
      </c>
      <c r="F20" s="8"/>
    </row>
    <row r="21" spans="1:6" ht="10" customHeight="1">
      <c r="A21" s="116">
        <v>22020310</v>
      </c>
      <c r="B21" s="117" t="s">
        <v>1327</v>
      </c>
      <c r="C21" s="118">
        <v>7500000</v>
      </c>
      <c r="D21" s="118">
        <v>5000000</v>
      </c>
      <c r="E21" s="118">
        <v>2735250</v>
      </c>
      <c r="F21" s="8"/>
    </row>
    <row r="22" spans="1:6" ht="10" customHeight="1">
      <c r="A22" s="8"/>
      <c r="B22" s="115" t="s">
        <v>1250</v>
      </c>
      <c r="C22" s="119">
        <v>70850000</v>
      </c>
      <c r="D22" s="119">
        <v>55500000</v>
      </c>
      <c r="E22" s="119">
        <v>30361310</v>
      </c>
      <c r="F22" s="120" t="s">
        <v>476</v>
      </c>
    </row>
    <row r="23" spans="1:6" ht="9.75" customHeight="1">
      <c r="A23" s="114">
        <v>220204</v>
      </c>
      <c r="B23" s="115" t="s">
        <v>1251</v>
      </c>
      <c r="C23" s="8"/>
      <c r="D23" s="8"/>
      <c r="E23" s="8"/>
      <c r="F23" s="8"/>
    </row>
    <row r="24" spans="1:6" ht="9.75" customHeight="1">
      <c r="A24" s="116">
        <v>22020401</v>
      </c>
      <c r="B24" s="117" t="s">
        <v>1275</v>
      </c>
      <c r="C24" s="118">
        <v>6000000</v>
      </c>
      <c r="D24" s="118">
        <v>10000000</v>
      </c>
      <c r="E24" s="118">
        <v>5470510</v>
      </c>
      <c r="F24" s="8"/>
    </row>
    <row r="25" spans="1:6" ht="9.75" customHeight="1">
      <c r="A25" s="116">
        <v>22020402</v>
      </c>
      <c r="B25" s="117" t="s">
        <v>1276</v>
      </c>
      <c r="C25" s="118">
        <v>4800000</v>
      </c>
      <c r="D25" s="118">
        <v>2000000</v>
      </c>
      <c r="E25" s="118">
        <v>1094100</v>
      </c>
      <c r="F25" s="8"/>
    </row>
    <row r="26" spans="1:6" ht="9.75" customHeight="1">
      <c r="A26" s="116">
        <v>22020403</v>
      </c>
      <c r="B26" s="117" t="s">
        <v>1277</v>
      </c>
      <c r="C26" s="118">
        <v>15000000</v>
      </c>
      <c r="D26" s="118">
        <v>3000000</v>
      </c>
      <c r="E26" s="118">
        <v>1641150</v>
      </c>
      <c r="F26" s="8"/>
    </row>
    <row r="27" spans="1:6" ht="9.75" customHeight="1">
      <c r="A27" s="116">
        <v>22020404</v>
      </c>
      <c r="B27" s="117" t="s">
        <v>1278</v>
      </c>
      <c r="C27" s="118">
        <v>5000000</v>
      </c>
      <c r="D27" s="118">
        <v>2000000</v>
      </c>
      <c r="E27" s="118">
        <v>1094100</v>
      </c>
      <c r="F27" s="8"/>
    </row>
    <row r="28" spans="1:6" ht="9.75" customHeight="1">
      <c r="A28" s="116">
        <v>22020405</v>
      </c>
      <c r="B28" s="117" t="s">
        <v>1252</v>
      </c>
      <c r="C28" s="118">
        <v>4000000</v>
      </c>
      <c r="D28" s="118">
        <v>2500000</v>
      </c>
      <c r="E28" s="118">
        <v>1367630</v>
      </c>
      <c r="F28" s="8"/>
    </row>
    <row r="29" spans="1:6" ht="10" customHeight="1">
      <c r="A29" s="116">
        <v>22020413</v>
      </c>
      <c r="B29" s="117" t="s">
        <v>1451</v>
      </c>
      <c r="C29" s="118">
        <v>4000000</v>
      </c>
      <c r="D29" s="118">
        <v>2000000</v>
      </c>
      <c r="E29" s="118">
        <v>1094100</v>
      </c>
      <c r="F29" s="8"/>
    </row>
    <row r="30" spans="1:6" ht="10" customHeight="1">
      <c r="A30" s="8"/>
      <c r="B30" s="115" t="s">
        <v>1253</v>
      </c>
      <c r="C30" s="119">
        <v>38800000</v>
      </c>
      <c r="D30" s="119">
        <v>21500000</v>
      </c>
      <c r="E30" s="119">
        <v>11761590</v>
      </c>
      <c r="F30" s="120" t="s">
        <v>476</v>
      </c>
    </row>
    <row r="31" spans="1:6" ht="9.75" customHeight="1">
      <c r="A31" s="114">
        <v>220205</v>
      </c>
      <c r="B31" s="115" t="s">
        <v>1281</v>
      </c>
      <c r="C31" s="8"/>
      <c r="D31" s="8"/>
      <c r="E31" s="8"/>
      <c r="F31" s="8"/>
    </row>
    <row r="32" spans="1:6" ht="10" customHeight="1">
      <c r="A32" s="116">
        <v>22020501</v>
      </c>
      <c r="B32" s="117" t="s">
        <v>1282</v>
      </c>
      <c r="C32" s="118">
        <v>37000000</v>
      </c>
      <c r="D32" s="118">
        <v>20100000</v>
      </c>
      <c r="E32" s="118">
        <v>10995720</v>
      </c>
      <c r="F32" s="8"/>
    </row>
    <row r="33" spans="1:6" ht="10" customHeight="1">
      <c r="A33" s="8"/>
      <c r="B33" s="115" t="s">
        <v>1283</v>
      </c>
      <c r="C33" s="119">
        <v>37000000</v>
      </c>
      <c r="D33" s="119">
        <v>20100000</v>
      </c>
      <c r="E33" s="119">
        <v>10995720</v>
      </c>
      <c r="F33" s="120" t="s">
        <v>476</v>
      </c>
    </row>
    <row r="34" spans="1:6" ht="9.75" customHeight="1">
      <c r="A34" s="114">
        <v>220206</v>
      </c>
      <c r="B34" s="115" t="s">
        <v>1284</v>
      </c>
      <c r="C34" s="8"/>
      <c r="D34" s="8"/>
      <c r="E34" s="8"/>
      <c r="F34" s="8"/>
    </row>
    <row r="35" spans="1:6" ht="10" customHeight="1">
      <c r="A35" s="116">
        <v>22020605</v>
      </c>
      <c r="B35" s="117" t="s">
        <v>1303</v>
      </c>
      <c r="C35" s="118">
        <v>1000000</v>
      </c>
      <c r="D35" s="118">
        <v>1000000</v>
      </c>
      <c r="E35" s="118">
        <v>547050</v>
      </c>
      <c r="F35" s="8"/>
    </row>
    <row r="36" spans="1:6" ht="10" customHeight="1">
      <c r="A36" s="8"/>
      <c r="B36" s="115" t="s">
        <v>1286</v>
      </c>
      <c r="C36" s="119">
        <v>1000000</v>
      </c>
      <c r="D36" s="119">
        <v>1000000</v>
      </c>
      <c r="E36" s="119">
        <v>547050</v>
      </c>
      <c r="F36" s="120" t="s">
        <v>476</v>
      </c>
    </row>
    <row r="37" spans="1:6" ht="9.75" customHeight="1">
      <c r="A37" s="114">
        <v>220207</v>
      </c>
      <c r="B37" s="305" t="s">
        <v>1254</v>
      </c>
      <c r="C37" s="306"/>
      <c r="D37" s="8"/>
      <c r="E37" s="8"/>
      <c r="F37" s="8"/>
    </row>
    <row r="38" spans="1:6" ht="9.75" customHeight="1">
      <c r="A38" s="116">
        <v>22020701</v>
      </c>
      <c r="B38" s="117" t="s">
        <v>1255</v>
      </c>
      <c r="C38" s="118">
        <v>5000000</v>
      </c>
      <c r="D38" s="118">
        <v>1500000</v>
      </c>
      <c r="E38" s="118">
        <v>820580</v>
      </c>
      <c r="F38" s="8"/>
    </row>
    <row r="39" spans="1:6" ht="9.75" customHeight="1">
      <c r="A39" s="116">
        <v>22020703</v>
      </c>
      <c r="B39" s="117" t="s">
        <v>1287</v>
      </c>
      <c r="C39" s="118">
        <v>3000000</v>
      </c>
      <c r="D39" s="118">
        <v>1500000</v>
      </c>
      <c r="E39" s="118">
        <v>820580</v>
      </c>
      <c r="F39" s="8"/>
    </row>
    <row r="40" spans="1:6" ht="10" customHeight="1">
      <c r="A40" s="116">
        <v>22020709</v>
      </c>
      <c r="B40" s="117" t="s">
        <v>1304</v>
      </c>
      <c r="C40" s="118">
        <v>3000000</v>
      </c>
      <c r="D40" s="118">
        <v>3000000</v>
      </c>
      <c r="E40" s="118">
        <v>1641150</v>
      </c>
      <c r="F40" s="8"/>
    </row>
    <row r="41" spans="1:6" ht="10" customHeight="1">
      <c r="A41" s="8"/>
      <c r="B41" s="115" t="s">
        <v>1256</v>
      </c>
      <c r="C41" s="119">
        <v>11000000</v>
      </c>
      <c r="D41" s="119">
        <v>6000000</v>
      </c>
      <c r="E41" s="119">
        <v>3282310</v>
      </c>
      <c r="F41" s="120" t="s">
        <v>476</v>
      </c>
    </row>
    <row r="42" spans="1:6" ht="9.75" customHeight="1">
      <c r="A42" s="114">
        <v>220208</v>
      </c>
      <c r="B42" s="115" t="s">
        <v>1257</v>
      </c>
      <c r="C42" s="8"/>
      <c r="D42" s="8"/>
      <c r="E42" s="8"/>
      <c r="F42" s="8"/>
    </row>
    <row r="43" spans="1:6" ht="9.75" customHeight="1">
      <c r="A43" s="116">
        <v>22020801</v>
      </c>
      <c r="B43" s="117" t="s">
        <v>1258</v>
      </c>
      <c r="C43" s="118">
        <v>3500000</v>
      </c>
      <c r="D43" s="118">
        <v>9500000</v>
      </c>
      <c r="E43" s="118">
        <v>5196980</v>
      </c>
      <c r="F43" s="8"/>
    </row>
    <row r="44" spans="1:6" ht="10" customHeight="1">
      <c r="A44" s="116">
        <v>22020803</v>
      </c>
      <c r="B44" s="117" t="s">
        <v>1259</v>
      </c>
      <c r="C44" s="118">
        <v>3500000</v>
      </c>
      <c r="D44" s="118">
        <v>9000000</v>
      </c>
      <c r="E44" s="118">
        <v>4923450</v>
      </c>
      <c r="F44" s="8"/>
    </row>
    <row r="45" spans="1:6" ht="10" customHeight="1">
      <c r="A45" s="8"/>
      <c r="B45" s="115" t="s">
        <v>1260</v>
      </c>
      <c r="C45" s="119">
        <v>7000000</v>
      </c>
      <c r="D45" s="119">
        <v>18500000</v>
      </c>
      <c r="E45" s="119">
        <v>10120430</v>
      </c>
      <c r="F45" s="120" t="s">
        <v>476</v>
      </c>
    </row>
    <row r="46" spans="1:6" ht="9.75" customHeight="1">
      <c r="A46" s="114">
        <v>220209</v>
      </c>
      <c r="B46" s="115" t="s">
        <v>1288</v>
      </c>
      <c r="C46" s="8"/>
      <c r="D46" s="8"/>
      <c r="E46" s="8"/>
      <c r="F46" s="8"/>
    </row>
    <row r="47" spans="1:6" ht="10" customHeight="1">
      <c r="A47" s="116">
        <v>22020902</v>
      </c>
      <c r="B47" s="117" t="s">
        <v>1290</v>
      </c>
      <c r="C47" s="118">
        <v>25000000</v>
      </c>
      <c r="D47" s="118">
        <v>25000000</v>
      </c>
      <c r="E47" s="118">
        <v>13676260</v>
      </c>
      <c r="F47" s="8"/>
    </row>
    <row r="48" spans="1:6" ht="10" customHeight="1">
      <c r="A48" s="8"/>
      <c r="B48" s="115" t="s">
        <v>1291</v>
      </c>
      <c r="C48" s="119">
        <v>25000000</v>
      </c>
      <c r="D48" s="119">
        <v>25000000</v>
      </c>
      <c r="E48" s="119">
        <v>13676260</v>
      </c>
      <c r="F48" s="120" t="s">
        <v>476</v>
      </c>
    </row>
    <row r="49" spans="1:6" ht="9.75" customHeight="1">
      <c r="A49" s="114">
        <v>220210</v>
      </c>
      <c r="B49" s="115" t="s">
        <v>1261</v>
      </c>
      <c r="C49" s="8"/>
      <c r="D49" s="8"/>
      <c r="E49" s="8"/>
      <c r="F49" s="8"/>
    </row>
    <row r="50" spans="1:6" ht="9.75" customHeight="1">
      <c r="A50" s="116">
        <v>22021001</v>
      </c>
      <c r="B50" s="117" t="s">
        <v>1262</v>
      </c>
      <c r="C50" s="118">
        <v>10000000</v>
      </c>
      <c r="D50" s="118">
        <v>7500000</v>
      </c>
      <c r="E50" s="118">
        <v>4102880</v>
      </c>
      <c r="F50" s="8"/>
    </row>
    <row r="51" spans="1:6" ht="9.75" customHeight="1">
      <c r="A51" s="116">
        <v>22021002</v>
      </c>
      <c r="B51" s="117" t="s">
        <v>1292</v>
      </c>
      <c r="C51" s="118">
        <v>11750000</v>
      </c>
      <c r="D51" s="118">
        <v>3500000</v>
      </c>
      <c r="E51" s="118">
        <v>1914680</v>
      </c>
      <c r="F51" s="8"/>
    </row>
    <row r="52" spans="1:6" ht="9.75" customHeight="1">
      <c r="A52" s="116">
        <v>22021003</v>
      </c>
      <c r="B52" s="117" t="s">
        <v>1263</v>
      </c>
      <c r="C52" s="118">
        <v>5000000</v>
      </c>
      <c r="D52" s="118">
        <v>3500000</v>
      </c>
      <c r="E52" s="118">
        <v>1914680</v>
      </c>
      <c r="F52" s="8"/>
    </row>
    <row r="53" spans="1:6" ht="9.75" customHeight="1">
      <c r="A53" s="116">
        <v>22021006</v>
      </c>
      <c r="B53" s="117" t="s">
        <v>1264</v>
      </c>
      <c r="C53" s="118">
        <v>250000</v>
      </c>
      <c r="D53" s="118">
        <v>250000</v>
      </c>
      <c r="E53" s="118">
        <v>136760</v>
      </c>
      <c r="F53" s="8"/>
    </row>
    <row r="54" spans="1:6" ht="9.75" customHeight="1">
      <c r="A54" s="116">
        <v>22021007</v>
      </c>
      <c r="B54" s="117" t="s">
        <v>1293</v>
      </c>
      <c r="C54" s="118">
        <v>264000000</v>
      </c>
      <c r="D54" s="118">
        <v>323871600</v>
      </c>
      <c r="E54" s="118">
        <v>177174120</v>
      </c>
      <c r="F54" s="8"/>
    </row>
    <row r="55" spans="1:6" ht="9.75" customHeight="1">
      <c r="A55" s="116">
        <v>22021009</v>
      </c>
      <c r="B55" s="117" t="s">
        <v>1439</v>
      </c>
      <c r="C55" s="118">
        <v>20547000</v>
      </c>
      <c r="D55" s="118">
        <v>7750000</v>
      </c>
      <c r="E55" s="118">
        <v>4239640</v>
      </c>
      <c r="F55" s="8"/>
    </row>
    <row r="56" spans="1:6" ht="9.75" customHeight="1">
      <c r="A56" s="116">
        <v>22021014</v>
      </c>
      <c r="B56" s="117" t="s">
        <v>1266</v>
      </c>
      <c r="C56" s="118">
        <v>1000000</v>
      </c>
      <c r="D56" s="118">
        <v>1000000</v>
      </c>
      <c r="E56" s="118">
        <v>547050</v>
      </c>
      <c r="F56" s="8"/>
    </row>
    <row r="57" spans="1:6" ht="10" customHeight="1">
      <c r="A57" s="116">
        <v>22021041</v>
      </c>
      <c r="B57" s="117" t="s">
        <v>1319</v>
      </c>
      <c r="C57" s="118">
        <v>12488000</v>
      </c>
      <c r="D57" s="118">
        <v>6500000</v>
      </c>
      <c r="E57" s="118">
        <v>3555810</v>
      </c>
      <c r="F57" s="8"/>
    </row>
    <row r="58" spans="1:6" ht="10" customHeight="1">
      <c r="A58" s="8"/>
      <c r="B58" s="115" t="s">
        <v>1267</v>
      </c>
      <c r="C58" s="119">
        <v>325035000</v>
      </c>
      <c r="D58" s="119">
        <v>353871600</v>
      </c>
      <c r="E58" s="119">
        <v>193585620</v>
      </c>
      <c r="F58" s="120" t="s">
        <v>476</v>
      </c>
    </row>
    <row r="59" spans="1:6" ht="9.75" customHeight="1">
      <c r="A59" s="114">
        <v>2203</v>
      </c>
      <c r="B59" s="115" t="s">
        <v>1452</v>
      </c>
      <c r="C59" s="8"/>
      <c r="D59" s="8"/>
      <c r="E59" s="8"/>
      <c r="F59" s="8"/>
    </row>
    <row r="60" spans="1:6" ht="9.75" customHeight="1">
      <c r="A60" s="114">
        <v>2204</v>
      </c>
      <c r="B60" s="115" t="s">
        <v>1349</v>
      </c>
      <c r="C60" s="8"/>
      <c r="D60" s="8"/>
      <c r="E60" s="8"/>
      <c r="F60" s="8"/>
    </row>
    <row r="61" spans="1:6" ht="9.75" customHeight="1">
      <c r="A61" s="114">
        <v>220401</v>
      </c>
      <c r="B61" s="115" t="s">
        <v>1350</v>
      </c>
      <c r="C61" s="8"/>
      <c r="D61" s="124" t="s">
        <v>500</v>
      </c>
      <c r="E61" s="8"/>
      <c r="F61" s="8"/>
    </row>
    <row r="62" spans="1:6" ht="10" customHeight="1">
      <c r="A62" s="116">
        <v>22040109</v>
      </c>
      <c r="B62" s="117" t="s">
        <v>1430</v>
      </c>
      <c r="C62" s="118">
        <v>12500000</v>
      </c>
      <c r="D62" s="118">
        <v>7850000</v>
      </c>
      <c r="E62" s="118">
        <v>4294350</v>
      </c>
      <c r="F62" s="8"/>
    </row>
    <row r="63" spans="1:6" ht="11.75" customHeight="1">
      <c r="A63" s="8"/>
      <c r="B63" s="115" t="s">
        <v>1352</v>
      </c>
      <c r="C63" s="119">
        <v>12500000</v>
      </c>
      <c r="D63" s="119">
        <v>7850000</v>
      </c>
      <c r="E63" s="119">
        <v>4294350</v>
      </c>
      <c r="F63" s="120" t="s">
        <v>476</v>
      </c>
    </row>
    <row r="64" spans="1:6" ht="11.75" customHeight="1">
      <c r="A64" s="8"/>
      <c r="B64" s="115" t="s">
        <v>1268</v>
      </c>
      <c r="C64" s="119">
        <v>577685000</v>
      </c>
      <c r="D64" s="119">
        <v>546321600</v>
      </c>
      <c r="E64" s="119">
        <v>298865510</v>
      </c>
      <c r="F64" s="120" t="s">
        <v>476</v>
      </c>
    </row>
  </sheetData>
  <mergeCells count="4">
    <mergeCell ref="A1:G1"/>
    <mergeCell ref="A2:A3"/>
    <mergeCell ref="B2:B3"/>
    <mergeCell ref="B37:C37"/>
  </mergeCells>
  <pageMargins left="0.7" right="0.7" top="0.75" bottom="0.75" header="0.3" footer="0.3"/>
  <extLst>
    <ext xmlns:mx="http://schemas.microsoft.com/office/mac/excel/2008/main" uri="{64002731-A6B0-56B0-2670-7721B7C09600}">
      <mx:PLV Mode="0" OnePage="0" WScale="0"/>
    </ext>
  </extLst>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6"/>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1" t="s">
        <v>1453</v>
      </c>
      <c r="B1" s="391"/>
      <c r="C1" s="391"/>
      <c r="D1" s="391"/>
      <c r="E1" s="391"/>
      <c r="F1" s="391"/>
      <c r="G1" s="391"/>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2500000</v>
      </c>
      <c r="D7" s="118">
        <v>2500000</v>
      </c>
      <c r="E7" s="118">
        <v>1489200</v>
      </c>
      <c r="F7" s="8"/>
    </row>
    <row r="8" spans="1:7" ht="9.75" customHeight="1">
      <c r="A8" s="116">
        <v>22020102</v>
      </c>
      <c r="B8" s="117" t="s">
        <v>1239</v>
      </c>
      <c r="C8" s="118">
        <v>7500000</v>
      </c>
      <c r="D8" s="118">
        <v>5000000</v>
      </c>
      <c r="E8" s="118">
        <v>2978390</v>
      </c>
      <c r="F8" s="8"/>
    </row>
    <row r="9" spans="1:7" ht="10" customHeight="1">
      <c r="A9" s="116">
        <v>22020103</v>
      </c>
      <c r="B9" s="117" t="s">
        <v>1270</v>
      </c>
      <c r="C9" s="118">
        <v>5000000</v>
      </c>
      <c r="D9" s="118">
        <v>6000000</v>
      </c>
      <c r="E9" s="118">
        <v>3574070</v>
      </c>
      <c r="F9" s="8"/>
    </row>
    <row r="10" spans="1:7" ht="10" customHeight="1">
      <c r="A10" s="8"/>
      <c r="B10" s="115" t="s">
        <v>1240</v>
      </c>
      <c r="C10" s="119">
        <v>15000000</v>
      </c>
      <c r="D10" s="119">
        <v>13500000</v>
      </c>
      <c r="E10" s="119">
        <v>8041660</v>
      </c>
      <c r="F10" s="120" t="s">
        <v>476</v>
      </c>
    </row>
    <row r="11" spans="1:7" ht="9.75" customHeight="1">
      <c r="A11" s="114">
        <v>220202</v>
      </c>
      <c r="B11" s="115" t="s">
        <v>1241</v>
      </c>
      <c r="C11" s="8"/>
      <c r="D11" s="8"/>
      <c r="E11" s="8"/>
      <c r="F11" s="8"/>
    </row>
    <row r="12" spans="1:7" ht="9.75" customHeight="1">
      <c r="A12" s="116">
        <v>22020201</v>
      </c>
      <c r="B12" s="117" t="s">
        <v>1315</v>
      </c>
      <c r="C12" s="118">
        <v>5000000</v>
      </c>
      <c r="D12" s="118">
        <v>5000000</v>
      </c>
      <c r="E12" s="118">
        <v>2978390</v>
      </c>
      <c r="F12" s="8"/>
    </row>
    <row r="13" spans="1:7" ht="9.75" customHeight="1">
      <c r="A13" s="116">
        <v>22020202</v>
      </c>
      <c r="B13" s="117" t="s">
        <v>1242</v>
      </c>
      <c r="C13" s="118">
        <v>2000000</v>
      </c>
      <c r="D13" s="118">
        <v>2000000</v>
      </c>
      <c r="E13" s="118">
        <v>1191360</v>
      </c>
      <c r="F13" s="8"/>
    </row>
    <row r="14" spans="1:7" ht="9.75" customHeight="1">
      <c r="A14" s="116">
        <v>22020203</v>
      </c>
      <c r="B14" s="117" t="s">
        <v>1243</v>
      </c>
      <c r="C14" s="118">
        <v>3500000</v>
      </c>
      <c r="D14" s="118">
        <v>3500000</v>
      </c>
      <c r="E14" s="118">
        <v>2084880</v>
      </c>
      <c r="F14" s="8"/>
    </row>
    <row r="15" spans="1:7" ht="9.75" customHeight="1">
      <c r="A15" s="116">
        <v>22020205</v>
      </c>
      <c r="B15" s="117" t="s">
        <v>1271</v>
      </c>
      <c r="C15" s="118">
        <v>50000</v>
      </c>
      <c r="D15" s="118">
        <v>50000</v>
      </c>
      <c r="E15" s="118">
        <v>29780</v>
      </c>
      <c r="F15" s="8"/>
    </row>
    <row r="16" spans="1:7" ht="10" customHeight="1">
      <c r="A16" s="116">
        <v>22020210</v>
      </c>
      <c r="B16" s="117" t="s">
        <v>1323</v>
      </c>
      <c r="C16" s="118">
        <v>1000000</v>
      </c>
      <c r="D16" s="118">
        <v>2000000</v>
      </c>
      <c r="E16" s="118">
        <v>1191360</v>
      </c>
      <c r="F16" s="8"/>
    </row>
    <row r="17" spans="1:6" ht="10" customHeight="1">
      <c r="A17" s="8"/>
      <c r="B17" s="115" t="s">
        <v>1244</v>
      </c>
      <c r="C17" s="119">
        <v>11550000</v>
      </c>
      <c r="D17" s="119">
        <v>12550000</v>
      </c>
      <c r="E17" s="119">
        <v>7475770</v>
      </c>
      <c r="F17" s="120" t="s">
        <v>476</v>
      </c>
    </row>
    <row r="18" spans="1:6" ht="9.75" customHeight="1">
      <c r="A18" s="114">
        <v>220203</v>
      </c>
      <c r="B18" s="115" t="s">
        <v>1245</v>
      </c>
      <c r="C18" s="8"/>
      <c r="D18" s="8"/>
      <c r="E18" s="8"/>
      <c r="F18" s="8"/>
    </row>
    <row r="19" spans="1:6" ht="9.75" customHeight="1">
      <c r="A19" s="116">
        <v>22020301</v>
      </c>
      <c r="B19" s="117" t="s">
        <v>1246</v>
      </c>
      <c r="C19" s="199" t="s">
        <v>1428</v>
      </c>
      <c r="D19" s="118">
        <v>5000000</v>
      </c>
      <c r="E19" s="118">
        <v>2978390</v>
      </c>
      <c r="F19" s="8"/>
    </row>
    <row r="20" spans="1:6" ht="9.75" customHeight="1">
      <c r="A20" s="116">
        <v>22020302</v>
      </c>
      <c r="B20" s="117" t="s">
        <v>1454</v>
      </c>
      <c r="C20" s="118">
        <v>3000000</v>
      </c>
      <c r="D20" s="118">
        <v>2000600</v>
      </c>
      <c r="E20" s="118">
        <v>1191710</v>
      </c>
      <c r="F20" s="8"/>
    </row>
    <row r="21" spans="1:6" ht="9.75" customHeight="1">
      <c r="A21" s="116">
        <v>22020303</v>
      </c>
      <c r="B21" s="117" t="s">
        <v>1248</v>
      </c>
      <c r="C21" s="118">
        <v>1500000</v>
      </c>
      <c r="D21" s="118">
        <v>1500000</v>
      </c>
      <c r="E21" s="118">
        <v>893520</v>
      </c>
      <c r="F21" s="8"/>
    </row>
    <row r="22" spans="1:6" ht="9.75" customHeight="1">
      <c r="A22" s="116">
        <v>22020304</v>
      </c>
      <c r="B22" s="117" t="s">
        <v>1301</v>
      </c>
      <c r="C22" s="118">
        <v>50000</v>
      </c>
      <c r="D22" s="118">
        <v>500000</v>
      </c>
      <c r="E22" s="118">
        <v>297840</v>
      </c>
      <c r="F22" s="8"/>
    </row>
    <row r="23" spans="1:6" ht="9.75" customHeight="1">
      <c r="A23" s="116">
        <v>22020305</v>
      </c>
      <c r="B23" s="117" t="s">
        <v>1249</v>
      </c>
      <c r="C23" s="118">
        <v>2000000</v>
      </c>
      <c r="D23" s="118">
        <v>4000000</v>
      </c>
      <c r="E23" s="118">
        <v>2382710</v>
      </c>
      <c r="F23" s="8"/>
    </row>
    <row r="24" spans="1:6" ht="9.75" customHeight="1">
      <c r="A24" s="116">
        <v>22020306</v>
      </c>
      <c r="B24" s="117" t="s">
        <v>1325</v>
      </c>
      <c r="C24" s="118">
        <v>6000000</v>
      </c>
      <c r="D24" s="118">
        <v>10000000</v>
      </c>
      <c r="E24" s="118">
        <v>5956790</v>
      </c>
      <c r="F24" s="8"/>
    </row>
    <row r="25" spans="1:6" ht="9.75" customHeight="1">
      <c r="A25" s="116">
        <v>22020307</v>
      </c>
      <c r="B25" s="117" t="s">
        <v>1447</v>
      </c>
      <c r="C25" s="118">
        <v>4000000</v>
      </c>
      <c r="D25" s="118">
        <v>4000000</v>
      </c>
      <c r="E25" s="118">
        <v>2382710</v>
      </c>
      <c r="F25" s="8"/>
    </row>
    <row r="26" spans="1:6" ht="9.75" customHeight="1">
      <c r="A26" s="116">
        <v>22020309</v>
      </c>
      <c r="B26" s="117" t="s">
        <v>1273</v>
      </c>
      <c r="C26" s="118">
        <v>1000000</v>
      </c>
      <c r="D26" s="118">
        <v>1000000</v>
      </c>
      <c r="E26" s="118">
        <v>595680</v>
      </c>
      <c r="F26" s="8"/>
    </row>
    <row r="27" spans="1:6" ht="9.75" customHeight="1">
      <c r="A27" s="116">
        <v>22020310</v>
      </c>
      <c r="B27" s="117" t="s">
        <v>1327</v>
      </c>
      <c r="C27" s="118">
        <v>2000000</v>
      </c>
      <c r="D27" s="118">
        <v>2000000</v>
      </c>
      <c r="E27" s="118">
        <v>1191360</v>
      </c>
      <c r="F27" s="8"/>
    </row>
    <row r="28" spans="1:6" ht="9.75" customHeight="1">
      <c r="A28" s="116">
        <v>22020311</v>
      </c>
      <c r="B28" s="308" t="s">
        <v>1455</v>
      </c>
      <c r="C28" s="309"/>
      <c r="D28" s="118">
        <v>1000000</v>
      </c>
      <c r="E28" s="118">
        <v>595680</v>
      </c>
      <c r="F28" s="8"/>
    </row>
    <row r="29" spans="1:6" ht="9.75" customHeight="1">
      <c r="A29" s="116">
        <v>22020312</v>
      </c>
      <c r="B29" s="117" t="s">
        <v>1274</v>
      </c>
      <c r="C29" s="118">
        <v>500000</v>
      </c>
      <c r="D29" s="118">
        <v>500000</v>
      </c>
      <c r="E29" s="118">
        <v>297840</v>
      </c>
      <c r="F29" s="8"/>
    </row>
    <row r="30" spans="1:6" ht="10" customHeight="1">
      <c r="A30" s="116">
        <v>22020313</v>
      </c>
      <c r="B30" s="117" t="s">
        <v>1307</v>
      </c>
      <c r="C30" s="118">
        <v>500000</v>
      </c>
      <c r="D30" s="118">
        <v>500000</v>
      </c>
      <c r="E30" s="118">
        <v>297840</v>
      </c>
      <c r="F30" s="8"/>
    </row>
    <row r="31" spans="1:6" ht="10" customHeight="1">
      <c r="A31" s="8"/>
      <c r="B31" s="115" t="s">
        <v>1250</v>
      </c>
      <c r="C31" s="119">
        <v>24550000</v>
      </c>
      <c r="D31" s="119">
        <v>32000600</v>
      </c>
      <c r="E31" s="119">
        <v>19062070</v>
      </c>
      <c r="F31" s="120" t="s">
        <v>476</v>
      </c>
    </row>
    <row r="32" spans="1:6" ht="9.75" customHeight="1">
      <c r="A32" s="114">
        <v>220204</v>
      </c>
      <c r="B32" s="115" t="s">
        <v>1251</v>
      </c>
      <c r="C32" s="8"/>
      <c r="D32" s="8"/>
      <c r="E32" s="8"/>
      <c r="F32" s="8"/>
    </row>
    <row r="33" spans="1:6" ht="9.75" customHeight="1">
      <c r="A33" s="116">
        <v>22020401</v>
      </c>
      <c r="B33" s="117" t="s">
        <v>1275</v>
      </c>
      <c r="C33" s="118">
        <v>4500000</v>
      </c>
      <c r="D33" s="118">
        <v>5000000</v>
      </c>
      <c r="E33" s="118">
        <v>2978390</v>
      </c>
      <c r="F33" s="8"/>
    </row>
    <row r="34" spans="1:6" ht="9.75" customHeight="1">
      <c r="A34" s="116">
        <v>22020402</v>
      </c>
      <c r="B34" s="117" t="s">
        <v>1276</v>
      </c>
      <c r="C34" s="118">
        <v>2000000</v>
      </c>
      <c r="D34" s="118">
        <v>2000000</v>
      </c>
      <c r="E34" s="118">
        <v>1191360</v>
      </c>
      <c r="F34" s="8"/>
    </row>
    <row r="35" spans="1:6" ht="9.75" customHeight="1">
      <c r="A35" s="116">
        <v>22020403</v>
      </c>
      <c r="B35" s="117" t="s">
        <v>1277</v>
      </c>
      <c r="C35" s="118">
        <v>2700000</v>
      </c>
      <c r="D35" s="118">
        <v>3000000</v>
      </c>
      <c r="E35" s="118">
        <v>1787040</v>
      </c>
      <c r="F35" s="8"/>
    </row>
    <row r="36" spans="1:6" ht="9.75" customHeight="1">
      <c r="A36" s="116">
        <v>22020404</v>
      </c>
      <c r="B36" s="117" t="s">
        <v>1278</v>
      </c>
      <c r="C36" s="118">
        <v>2000000</v>
      </c>
      <c r="D36" s="118">
        <v>2500000</v>
      </c>
      <c r="E36" s="118">
        <v>1489200</v>
      </c>
      <c r="F36" s="8"/>
    </row>
    <row r="37" spans="1:6" ht="9.75" customHeight="1">
      <c r="A37" s="116">
        <v>22020405</v>
      </c>
      <c r="B37" s="117" t="s">
        <v>1252</v>
      </c>
      <c r="C37" s="118">
        <v>2000000</v>
      </c>
      <c r="D37" s="118">
        <v>2000000</v>
      </c>
      <c r="E37" s="118">
        <v>1191360</v>
      </c>
      <c r="F37" s="8"/>
    </row>
    <row r="38" spans="1:6" ht="9.75" customHeight="1">
      <c r="A38" s="116">
        <v>22020406</v>
      </c>
      <c r="B38" s="117" t="s">
        <v>1279</v>
      </c>
      <c r="C38" s="118">
        <v>4500000</v>
      </c>
      <c r="D38" s="118">
        <v>4500000</v>
      </c>
      <c r="E38" s="118">
        <v>2680550</v>
      </c>
      <c r="F38" s="8"/>
    </row>
    <row r="39" spans="1:6" ht="9.75" customHeight="1">
      <c r="A39" s="116">
        <v>22020411</v>
      </c>
      <c r="B39" s="308" t="s">
        <v>1456</v>
      </c>
      <c r="C39" s="309"/>
      <c r="D39" s="118">
        <v>2500000</v>
      </c>
      <c r="E39" s="118">
        <v>1489200</v>
      </c>
      <c r="F39" s="8"/>
    </row>
    <row r="40" spans="1:6" ht="10" customHeight="1">
      <c r="A40" s="116">
        <v>22020413</v>
      </c>
      <c r="B40" s="117" t="s">
        <v>1451</v>
      </c>
      <c r="C40" s="8"/>
      <c r="D40" s="118">
        <v>1500000</v>
      </c>
      <c r="E40" s="118">
        <v>893520</v>
      </c>
      <c r="F40" s="8"/>
    </row>
    <row r="41" spans="1:6" ht="10" customHeight="1">
      <c r="A41" s="8"/>
      <c r="B41" s="115" t="s">
        <v>1253</v>
      </c>
      <c r="C41" s="119">
        <v>17700000</v>
      </c>
      <c r="D41" s="119">
        <v>23000000</v>
      </c>
      <c r="E41" s="119">
        <v>13700620</v>
      </c>
      <c r="F41" s="120" t="s">
        <v>476</v>
      </c>
    </row>
    <row r="42" spans="1:6" ht="9.75" customHeight="1">
      <c r="A42" s="114">
        <v>220205</v>
      </c>
      <c r="B42" s="115" t="s">
        <v>1281</v>
      </c>
      <c r="C42" s="8"/>
      <c r="D42" s="8"/>
      <c r="E42" s="8"/>
      <c r="F42" s="8"/>
    </row>
    <row r="43" spans="1:6" ht="9.75" customHeight="1">
      <c r="A43" s="116">
        <v>22020501</v>
      </c>
      <c r="B43" s="117" t="s">
        <v>1282</v>
      </c>
      <c r="C43" s="118">
        <v>9000000</v>
      </c>
      <c r="D43" s="118">
        <v>20000000</v>
      </c>
      <c r="E43" s="118">
        <v>11913570</v>
      </c>
      <c r="F43" s="8"/>
    </row>
    <row r="44" spans="1:6" ht="10" customHeight="1">
      <c r="A44" s="116">
        <v>22020502</v>
      </c>
      <c r="B44" s="117" t="s">
        <v>1318</v>
      </c>
      <c r="C44" s="118">
        <v>5000000</v>
      </c>
      <c r="D44" s="118">
        <v>12000000</v>
      </c>
      <c r="E44" s="118">
        <v>7148140</v>
      </c>
      <c r="F44" s="8"/>
    </row>
    <row r="45" spans="1:6" ht="10" customHeight="1">
      <c r="A45" s="8"/>
      <c r="B45" s="115" t="s">
        <v>1283</v>
      </c>
      <c r="C45" s="119">
        <v>14000000</v>
      </c>
      <c r="D45" s="119">
        <v>32000000</v>
      </c>
      <c r="E45" s="119">
        <v>19061710</v>
      </c>
      <c r="F45" s="120" t="s">
        <v>476</v>
      </c>
    </row>
    <row r="46" spans="1:6" ht="9.75" customHeight="1">
      <c r="A46" s="114">
        <v>220206</v>
      </c>
      <c r="B46" s="115" t="s">
        <v>1284</v>
      </c>
      <c r="C46" s="8"/>
      <c r="D46" s="8"/>
      <c r="E46" s="8"/>
      <c r="F46" s="8"/>
    </row>
    <row r="47" spans="1:6" ht="9.75" customHeight="1">
      <c r="A47" s="116">
        <v>22020601</v>
      </c>
      <c r="B47" s="117" t="s">
        <v>1285</v>
      </c>
      <c r="C47" s="118">
        <v>2500000</v>
      </c>
      <c r="D47" s="118">
        <v>3000000</v>
      </c>
      <c r="E47" s="118">
        <v>1787040</v>
      </c>
      <c r="F47" s="8"/>
    </row>
    <row r="48" spans="1:6" ht="9.75" customHeight="1">
      <c r="A48" s="116">
        <v>22020603</v>
      </c>
      <c r="B48" s="117" t="s">
        <v>1419</v>
      </c>
      <c r="C48" s="118">
        <v>1500000</v>
      </c>
      <c r="D48" s="118">
        <v>2000000</v>
      </c>
      <c r="E48" s="118">
        <v>1191360</v>
      </c>
      <c r="F48" s="8"/>
    </row>
    <row r="49" spans="1:6" ht="9.75" customHeight="1">
      <c r="A49" s="116">
        <v>22020604</v>
      </c>
      <c r="B49" s="117" t="s">
        <v>1432</v>
      </c>
      <c r="C49" s="118">
        <v>240000</v>
      </c>
      <c r="D49" s="118">
        <v>240000</v>
      </c>
      <c r="E49" s="118">
        <v>142960</v>
      </c>
      <c r="F49" s="8"/>
    </row>
    <row r="50" spans="1:6" ht="10" customHeight="1">
      <c r="A50" s="116">
        <v>22020605</v>
      </c>
      <c r="B50" s="117" t="s">
        <v>1303</v>
      </c>
      <c r="C50" s="118">
        <v>3500000</v>
      </c>
      <c r="D50" s="118">
        <v>3500000</v>
      </c>
      <c r="E50" s="118">
        <v>2084880</v>
      </c>
      <c r="F50" s="8"/>
    </row>
    <row r="51" spans="1:6" ht="10" customHeight="1">
      <c r="A51" s="8"/>
      <c r="B51" s="115" t="s">
        <v>1286</v>
      </c>
      <c r="C51" s="119">
        <v>7740000</v>
      </c>
      <c r="D51" s="119">
        <v>8740000</v>
      </c>
      <c r="E51" s="119">
        <v>5206240</v>
      </c>
      <c r="F51" s="120" t="s">
        <v>476</v>
      </c>
    </row>
    <row r="52" spans="1:6" ht="9.75" customHeight="1">
      <c r="A52" s="114">
        <v>220207</v>
      </c>
      <c r="B52" s="305" t="s">
        <v>1254</v>
      </c>
      <c r="C52" s="306"/>
      <c r="D52" s="8"/>
      <c r="E52" s="8"/>
      <c r="F52" s="8"/>
    </row>
    <row r="53" spans="1:6" ht="9.75" customHeight="1">
      <c r="A53" s="116">
        <v>22020701</v>
      </c>
      <c r="B53" s="117" t="s">
        <v>1255</v>
      </c>
      <c r="C53" s="118">
        <v>2000000</v>
      </c>
      <c r="D53" s="118">
        <v>2500000</v>
      </c>
      <c r="E53" s="118">
        <v>1489200</v>
      </c>
      <c r="F53" s="8"/>
    </row>
    <row r="54" spans="1:6" ht="9.75" customHeight="1">
      <c r="A54" s="116">
        <v>22020702</v>
      </c>
      <c r="B54" s="117" t="s">
        <v>1310</v>
      </c>
      <c r="C54" s="118">
        <v>1500000</v>
      </c>
      <c r="D54" s="118">
        <v>3000000</v>
      </c>
      <c r="E54" s="118">
        <v>1787040</v>
      </c>
      <c r="F54" s="8"/>
    </row>
    <row r="55" spans="1:6" ht="9.75" customHeight="1">
      <c r="A55" s="116">
        <v>22020703</v>
      </c>
      <c r="B55" s="117" t="s">
        <v>1287</v>
      </c>
      <c r="C55" s="118">
        <v>2500000</v>
      </c>
      <c r="D55" s="118">
        <v>2500000</v>
      </c>
      <c r="E55" s="118">
        <v>1489200</v>
      </c>
      <c r="F55" s="8"/>
    </row>
    <row r="56" spans="1:6" ht="9.75" customHeight="1">
      <c r="A56" s="116">
        <v>22020707</v>
      </c>
      <c r="B56" s="117" t="s">
        <v>1457</v>
      </c>
      <c r="C56" s="8"/>
      <c r="D56" s="118">
        <v>5000000</v>
      </c>
      <c r="E56" s="118">
        <v>2978390</v>
      </c>
      <c r="F56" s="8"/>
    </row>
    <row r="57" spans="1:6" ht="10" customHeight="1">
      <c r="A57" s="116">
        <v>22020709</v>
      </c>
      <c r="B57" s="117" t="s">
        <v>1304</v>
      </c>
      <c r="C57" s="118">
        <v>1700000</v>
      </c>
      <c r="D57" s="118">
        <v>2000000</v>
      </c>
      <c r="E57" s="118">
        <v>1191360</v>
      </c>
      <c r="F57" s="8"/>
    </row>
    <row r="58" spans="1:6" ht="10" customHeight="1">
      <c r="A58" s="8"/>
      <c r="B58" s="115" t="s">
        <v>1256</v>
      </c>
      <c r="C58" s="119">
        <v>7700000</v>
      </c>
      <c r="D58" s="119">
        <v>15000000</v>
      </c>
      <c r="E58" s="119">
        <v>8935190</v>
      </c>
      <c r="F58" s="120" t="s">
        <v>476</v>
      </c>
    </row>
    <row r="59" spans="1:6" ht="9.75" customHeight="1">
      <c r="A59" s="114">
        <v>220208</v>
      </c>
      <c r="B59" s="115" t="s">
        <v>1257</v>
      </c>
      <c r="C59" s="8"/>
      <c r="D59" s="8"/>
      <c r="E59" s="8"/>
      <c r="F59" s="8"/>
    </row>
    <row r="60" spans="1:6" ht="9.75" customHeight="1">
      <c r="A60" s="116">
        <v>22020801</v>
      </c>
      <c r="B60" s="117" t="s">
        <v>1258</v>
      </c>
      <c r="C60" s="118">
        <v>3000000</v>
      </c>
      <c r="D60" s="118">
        <v>3000000</v>
      </c>
      <c r="E60" s="118">
        <v>1787040</v>
      </c>
      <c r="F60" s="8"/>
    </row>
    <row r="61" spans="1:6" ht="9.75" customHeight="1">
      <c r="A61" s="116">
        <v>22020802</v>
      </c>
      <c r="B61" s="117" t="s">
        <v>1311</v>
      </c>
      <c r="C61" s="118">
        <v>2000000</v>
      </c>
      <c r="D61" s="118">
        <v>2000000</v>
      </c>
      <c r="E61" s="118">
        <v>1191360</v>
      </c>
      <c r="F61" s="8"/>
    </row>
    <row r="62" spans="1:6" ht="10" customHeight="1">
      <c r="A62" s="116">
        <v>22020803</v>
      </c>
      <c r="B62" s="117" t="s">
        <v>1259</v>
      </c>
      <c r="C62" s="118">
        <v>1500000</v>
      </c>
      <c r="D62" s="118">
        <v>1500000</v>
      </c>
      <c r="E62" s="118">
        <v>893520</v>
      </c>
      <c r="F62" s="8"/>
    </row>
    <row r="63" spans="1:6" ht="10" customHeight="1">
      <c r="A63" s="8"/>
      <c r="B63" s="115" t="s">
        <v>1260</v>
      </c>
      <c r="C63" s="119">
        <v>6500000</v>
      </c>
      <c r="D63" s="119">
        <v>6500000</v>
      </c>
      <c r="E63" s="119">
        <v>3871920</v>
      </c>
      <c r="F63" s="120" t="s">
        <v>476</v>
      </c>
    </row>
    <row r="64" spans="1:6" ht="9.75" customHeight="1">
      <c r="A64" s="114">
        <v>220209</v>
      </c>
      <c r="B64" s="115" t="s">
        <v>1288</v>
      </c>
      <c r="C64" s="8"/>
      <c r="D64" s="8"/>
      <c r="E64" s="8"/>
      <c r="F64" s="8"/>
    </row>
    <row r="65" spans="1:6" ht="9.75" customHeight="1">
      <c r="A65" s="116">
        <v>22020901</v>
      </c>
      <c r="B65" s="117" t="s">
        <v>1289</v>
      </c>
      <c r="C65" s="118">
        <v>1000000</v>
      </c>
      <c r="D65" s="118">
        <v>1000000</v>
      </c>
      <c r="E65" s="118">
        <v>595680</v>
      </c>
      <c r="F65" s="8"/>
    </row>
    <row r="66" spans="1:6" ht="9.75" customHeight="1">
      <c r="A66" s="116">
        <v>22020902</v>
      </c>
      <c r="B66" s="117" t="s">
        <v>1290</v>
      </c>
      <c r="C66" s="118">
        <v>6000000</v>
      </c>
      <c r="D66" s="118">
        <v>10000000</v>
      </c>
      <c r="E66" s="118">
        <v>5956790</v>
      </c>
      <c r="F66" s="8"/>
    </row>
    <row r="67" spans="1:6" ht="10" customHeight="1">
      <c r="A67" s="116">
        <v>22020904</v>
      </c>
      <c r="B67" s="117" t="s">
        <v>1458</v>
      </c>
      <c r="C67" s="118">
        <v>400000</v>
      </c>
      <c r="D67" s="118">
        <v>500000</v>
      </c>
      <c r="E67" s="118">
        <v>297840</v>
      </c>
      <c r="F67" s="8"/>
    </row>
    <row r="68" spans="1:6" ht="10" customHeight="1">
      <c r="A68" s="8"/>
      <c r="B68" s="115" t="s">
        <v>1291</v>
      </c>
      <c r="C68" s="119">
        <v>7400000</v>
      </c>
      <c r="D68" s="119">
        <v>11500000</v>
      </c>
      <c r="E68" s="119">
        <v>6850310</v>
      </c>
      <c r="F68" s="120" t="s">
        <v>476</v>
      </c>
    </row>
    <row r="69" spans="1:6" ht="9.75" customHeight="1">
      <c r="A69" s="114">
        <v>220210</v>
      </c>
      <c r="B69" s="115" t="s">
        <v>1261</v>
      </c>
      <c r="C69" s="8"/>
      <c r="D69" s="8"/>
      <c r="E69" s="8"/>
      <c r="F69" s="8"/>
    </row>
    <row r="70" spans="1:6" ht="9.75" customHeight="1">
      <c r="A70" s="116">
        <v>22021001</v>
      </c>
      <c r="B70" s="117" t="s">
        <v>1262</v>
      </c>
      <c r="C70" s="118">
        <v>12000000</v>
      </c>
      <c r="D70" s="118">
        <v>12000000</v>
      </c>
      <c r="E70" s="118">
        <v>7148100</v>
      </c>
      <c r="F70" s="8"/>
    </row>
    <row r="71" spans="1:6" ht="9.75" customHeight="1">
      <c r="A71" s="116">
        <v>22021002</v>
      </c>
      <c r="B71" s="117" t="s">
        <v>1292</v>
      </c>
      <c r="C71" s="118">
        <v>12000000</v>
      </c>
      <c r="D71" s="118">
        <v>15000000</v>
      </c>
      <c r="E71" s="118">
        <v>8935180</v>
      </c>
      <c r="F71" s="8"/>
    </row>
    <row r="72" spans="1:6" ht="15" customHeight="1">
      <c r="A72" s="386" t="s">
        <v>1234</v>
      </c>
      <c r="B72" s="388" t="s">
        <v>467</v>
      </c>
      <c r="C72" s="113" t="s">
        <v>472</v>
      </c>
      <c r="D72" s="113" t="s">
        <v>472</v>
      </c>
      <c r="E72" s="113" t="s">
        <v>472</v>
      </c>
      <c r="F72" s="113" t="s">
        <v>472</v>
      </c>
    </row>
    <row r="73" spans="1:6" ht="10.25" customHeight="1">
      <c r="A73" s="405">
        <v>22021003</v>
      </c>
      <c r="B73" s="406" t="s">
        <v>1263</v>
      </c>
      <c r="C73" s="118">
        <v>3000000</v>
      </c>
      <c r="D73" s="118">
        <v>3000000</v>
      </c>
      <c r="E73" s="118">
        <v>1787040</v>
      </c>
      <c r="F73" s="8"/>
    </row>
    <row r="74" spans="1:6" ht="9.75" customHeight="1">
      <c r="A74" s="116">
        <v>22021004</v>
      </c>
      <c r="B74" s="117" t="s">
        <v>1459</v>
      </c>
      <c r="C74" s="118">
        <v>2000000</v>
      </c>
      <c r="D74" s="118">
        <v>10700500</v>
      </c>
      <c r="E74" s="118">
        <v>6374060</v>
      </c>
      <c r="F74" s="8"/>
    </row>
    <row r="75" spans="1:6" ht="9.75" customHeight="1">
      <c r="A75" s="116">
        <v>22021006</v>
      </c>
      <c r="B75" s="117" t="s">
        <v>1264</v>
      </c>
      <c r="C75" s="118">
        <v>750000</v>
      </c>
      <c r="D75" s="118">
        <v>500000</v>
      </c>
      <c r="E75" s="118">
        <v>297840</v>
      </c>
      <c r="F75" s="8"/>
    </row>
    <row r="76" spans="1:6" ht="9.75" customHeight="1">
      <c r="A76" s="116">
        <v>22021007</v>
      </c>
      <c r="B76" s="117" t="s">
        <v>1293</v>
      </c>
      <c r="C76" s="118">
        <v>6000000</v>
      </c>
      <c r="D76" s="118">
        <v>188456230</v>
      </c>
      <c r="E76" s="118">
        <v>112259370</v>
      </c>
      <c r="F76" s="8"/>
    </row>
  </sheetData>
  <mergeCells count="8">
    <mergeCell ref="B52:C52"/>
    <mergeCell ref="A72:A73"/>
    <mergeCell ref="B72:B73"/>
    <mergeCell ref="A1:G1"/>
    <mergeCell ref="A2:A3"/>
    <mergeCell ref="B2:B3"/>
    <mergeCell ref="B28:C28"/>
    <mergeCell ref="B39:C39"/>
  </mergeCells>
  <pageMargins left="0.7" right="0.7" top="0.75" bottom="0.75" header="0.3" footer="0.3"/>
  <extLst>
    <ext xmlns:mx="http://schemas.microsoft.com/office/mac/excel/2008/main" uri="{64002731-A6B0-56B0-2670-7721B7C09600}">
      <mx:PLV Mode="0" OnePage="0" WScale="0"/>
    </ext>
  </extLst>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workbookViewId="0">
      <selection sqref="A1:F2"/>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s>
  <sheetData>
    <row r="1" spans="1:6" ht="19.75" customHeight="1">
      <c r="A1" s="386" t="s">
        <v>1234</v>
      </c>
      <c r="B1" s="388" t="s">
        <v>467</v>
      </c>
      <c r="C1" s="91" t="s">
        <v>468</v>
      </c>
      <c r="D1" s="91" t="s">
        <v>469</v>
      </c>
      <c r="E1" s="91" t="s">
        <v>470</v>
      </c>
      <c r="F1" s="92" t="s">
        <v>471</v>
      </c>
    </row>
    <row r="2" spans="1:6" ht="15" customHeight="1">
      <c r="A2" s="387"/>
      <c r="B2" s="389"/>
      <c r="C2" s="113" t="s">
        <v>472</v>
      </c>
      <c r="D2" s="113" t="s">
        <v>472</v>
      </c>
      <c r="E2" s="113" t="s">
        <v>472</v>
      </c>
      <c r="F2" s="113" t="s">
        <v>472</v>
      </c>
    </row>
    <row r="3" spans="1:6" ht="10.25" customHeight="1">
      <c r="A3" s="116">
        <v>22021008</v>
      </c>
      <c r="B3" s="117" t="s">
        <v>1265</v>
      </c>
      <c r="C3" s="118">
        <v>500000</v>
      </c>
      <c r="D3" s="118">
        <v>200000</v>
      </c>
      <c r="E3" s="118">
        <v>119140</v>
      </c>
      <c r="F3" s="8"/>
    </row>
    <row r="4" spans="1:6" ht="9.75" customHeight="1">
      <c r="A4" s="116">
        <v>22021009</v>
      </c>
      <c r="B4" s="117" t="s">
        <v>1439</v>
      </c>
      <c r="C4" s="118">
        <v>3100000</v>
      </c>
      <c r="D4" s="118">
        <v>3500000</v>
      </c>
      <c r="E4" s="118">
        <v>2084880</v>
      </c>
      <c r="F4" s="8"/>
    </row>
    <row r="5" spans="1:6" ht="9.75" customHeight="1">
      <c r="A5" s="116">
        <v>22021010</v>
      </c>
      <c r="B5" s="117" t="s">
        <v>1329</v>
      </c>
      <c r="C5" s="118">
        <v>35171250</v>
      </c>
      <c r="D5" s="118">
        <v>35000000</v>
      </c>
      <c r="E5" s="118">
        <v>20848760</v>
      </c>
      <c r="F5" s="8"/>
    </row>
    <row r="6" spans="1:6" ht="9.75" customHeight="1">
      <c r="A6" s="116">
        <v>22021014</v>
      </c>
      <c r="B6" s="117" t="s">
        <v>1266</v>
      </c>
      <c r="C6" s="118">
        <v>3000000</v>
      </c>
      <c r="D6" s="118">
        <v>3500000</v>
      </c>
      <c r="E6" s="118">
        <v>2084880</v>
      </c>
      <c r="F6" s="8"/>
    </row>
    <row r="7" spans="1:6" ht="10" customHeight="1">
      <c r="A7" s="116">
        <v>22021041</v>
      </c>
      <c r="B7" s="117" t="s">
        <v>1319</v>
      </c>
      <c r="C7" s="118">
        <v>2000000</v>
      </c>
      <c r="D7" s="118">
        <v>2000000</v>
      </c>
      <c r="E7" s="118">
        <v>1191360</v>
      </c>
      <c r="F7" s="8"/>
    </row>
    <row r="8" spans="1:6" ht="10" customHeight="1">
      <c r="A8" s="8"/>
      <c r="B8" s="115" t="s">
        <v>1267</v>
      </c>
      <c r="C8" s="119">
        <v>79521250</v>
      </c>
      <c r="D8" s="119">
        <v>273856730</v>
      </c>
      <c r="E8" s="119">
        <v>163130610</v>
      </c>
      <c r="F8" s="120" t="s">
        <v>476</v>
      </c>
    </row>
    <row r="9" spans="1:6" ht="9.75" customHeight="1">
      <c r="A9" s="114">
        <v>2203</v>
      </c>
      <c r="B9" s="115" t="s">
        <v>1452</v>
      </c>
      <c r="C9" s="8"/>
      <c r="D9" s="8"/>
      <c r="E9" s="8"/>
      <c r="F9" s="8"/>
    </row>
    <row r="10" spans="1:6" ht="9.75" customHeight="1">
      <c r="A10" s="114">
        <v>2204</v>
      </c>
      <c r="B10" s="115" t="s">
        <v>1349</v>
      </c>
      <c r="C10" s="8"/>
      <c r="D10" s="8"/>
      <c r="E10" s="8"/>
      <c r="F10" s="8"/>
    </row>
    <row r="11" spans="1:6" ht="9.75" customHeight="1">
      <c r="A11" s="114">
        <v>220401</v>
      </c>
      <c r="B11" s="115" t="s">
        <v>1350</v>
      </c>
      <c r="C11" s="8"/>
      <c r="D11" s="124" t="s">
        <v>500</v>
      </c>
      <c r="E11" s="8"/>
      <c r="F11" s="8"/>
    </row>
    <row r="12" spans="1:6" ht="9.75" customHeight="1">
      <c r="A12" s="116">
        <v>22040109</v>
      </c>
      <c r="B12" s="117" t="s">
        <v>1430</v>
      </c>
      <c r="C12" s="118">
        <v>1500000</v>
      </c>
      <c r="D12" s="118">
        <v>1500000</v>
      </c>
      <c r="E12" s="118">
        <v>893520</v>
      </c>
      <c r="F12" s="8"/>
    </row>
    <row r="13" spans="1:6" ht="10" customHeight="1">
      <c r="A13" s="116">
        <v>22040111</v>
      </c>
      <c r="B13" s="117" t="s">
        <v>1460</v>
      </c>
      <c r="C13" s="118">
        <v>650000</v>
      </c>
      <c r="D13" s="118">
        <v>1500000</v>
      </c>
      <c r="E13" s="118">
        <v>893520</v>
      </c>
      <c r="F13" s="8"/>
    </row>
    <row r="14" spans="1:6" ht="10" customHeight="1">
      <c r="A14" s="8"/>
      <c r="B14" s="115" t="s">
        <v>1352</v>
      </c>
      <c r="C14" s="119">
        <v>2150000</v>
      </c>
      <c r="D14" s="119">
        <v>3000000</v>
      </c>
      <c r="E14" s="119">
        <v>1787040</v>
      </c>
      <c r="F14" s="120" t="s">
        <v>476</v>
      </c>
    </row>
    <row r="15" spans="1:6" ht="9.75" customHeight="1">
      <c r="A15" s="114">
        <v>220402</v>
      </c>
      <c r="B15" s="115" t="s">
        <v>1461</v>
      </c>
      <c r="C15" s="8"/>
      <c r="D15" s="8"/>
      <c r="E15" s="8"/>
      <c r="F15" s="8"/>
    </row>
    <row r="16" spans="1:6" ht="10" customHeight="1">
      <c r="A16" s="116">
        <v>22040204</v>
      </c>
      <c r="B16" s="117" t="s">
        <v>1462</v>
      </c>
      <c r="C16" s="118">
        <v>100000</v>
      </c>
      <c r="D16" s="124" t="s">
        <v>500</v>
      </c>
      <c r="E16" s="124" t="s">
        <v>500</v>
      </c>
      <c r="F16" s="8"/>
    </row>
    <row r="17" spans="1:6" ht="10" customHeight="1">
      <c r="A17" s="8"/>
      <c r="B17" s="115" t="s">
        <v>1463</v>
      </c>
      <c r="C17" s="119">
        <v>100000</v>
      </c>
      <c r="D17" s="120" t="s">
        <v>476</v>
      </c>
      <c r="E17" s="120" t="s">
        <v>476</v>
      </c>
      <c r="F17" s="120" t="s">
        <v>476</v>
      </c>
    </row>
    <row r="18" spans="1:6" ht="9.75" customHeight="1">
      <c r="A18" s="114">
        <v>2205</v>
      </c>
      <c r="B18" s="115" t="s">
        <v>1434</v>
      </c>
      <c r="C18" s="8"/>
      <c r="D18" s="8"/>
      <c r="E18" s="8"/>
      <c r="F18" s="8"/>
    </row>
    <row r="19" spans="1:6" ht="9.75" customHeight="1">
      <c r="A19" s="114">
        <v>220501</v>
      </c>
      <c r="B19" s="305" t="s">
        <v>1435</v>
      </c>
      <c r="C19" s="404"/>
      <c r="D19" s="306"/>
      <c r="E19" s="8"/>
      <c r="F19" s="8"/>
    </row>
    <row r="20" spans="1:6" ht="9.75" customHeight="1">
      <c r="A20" s="116">
        <v>22050105</v>
      </c>
      <c r="B20" s="117" t="s">
        <v>1436</v>
      </c>
      <c r="C20" s="118">
        <v>250000</v>
      </c>
      <c r="D20" s="124" t="s">
        <v>500</v>
      </c>
      <c r="E20" s="124" t="s">
        <v>500</v>
      </c>
      <c r="F20" s="8"/>
    </row>
    <row r="21" spans="1:6" ht="10" customHeight="1">
      <c r="A21" s="8"/>
      <c r="B21" s="115" t="s">
        <v>1437</v>
      </c>
      <c r="C21" s="119">
        <v>250000</v>
      </c>
      <c r="D21" s="120" t="s">
        <v>476</v>
      </c>
      <c r="E21" s="120" t="s">
        <v>476</v>
      </c>
      <c r="F21" s="120" t="s">
        <v>476</v>
      </c>
    </row>
    <row r="22" spans="1:6" ht="9.75" customHeight="1">
      <c r="A22" s="114">
        <v>2305</v>
      </c>
      <c r="B22" s="115" t="s">
        <v>1294</v>
      </c>
      <c r="C22" s="8"/>
      <c r="D22" s="8"/>
      <c r="E22" s="8"/>
      <c r="F22" s="8"/>
    </row>
    <row r="23" spans="1:6" ht="10" customHeight="1">
      <c r="A23" s="116">
        <v>23050104</v>
      </c>
      <c r="B23" s="117" t="s">
        <v>1295</v>
      </c>
      <c r="C23" s="118">
        <v>2000000</v>
      </c>
      <c r="D23" s="124" t="s">
        <v>500</v>
      </c>
      <c r="E23" s="124" t="s">
        <v>500</v>
      </c>
      <c r="F23" s="8"/>
    </row>
    <row r="24" spans="1:6" ht="11.75" customHeight="1">
      <c r="A24" s="8"/>
      <c r="B24" s="115" t="s">
        <v>1422</v>
      </c>
      <c r="C24" s="50" t="s">
        <v>1464</v>
      </c>
      <c r="D24" s="124" t="s">
        <v>500</v>
      </c>
      <c r="E24" s="124" t="s">
        <v>500</v>
      </c>
      <c r="F24" s="124" t="s">
        <v>500</v>
      </c>
    </row>
    <row r="25" spans="1:6" ht="11.75" customHeight="1">
      <c r="A25" s="8"/>
      <c r="B25" s="115" t="s">
        <v>1268</v>
      </c>
      <c r="C25" s="119">
        <v>196161250</v>
      </c>
      <c r="D25" s="119">
        <v>431647330</v>
      </c>
      <c r="E25" s="119">
        <v>257123140</v>
      </c>
      <c r="F25" s="120" t="s">
        <v>476</v>
      </c>
    </row>
  </sheetData>
  <mergeCells count="3">
    <mergeCell ref="A1:A2"/>
    <mergeCell ref="B1:B2"/>
    <mergeCell ref="B19:D19"/>
  </mergeCells>
  <pageMargins left="0.7" right="0.7" top="0.75" bottom="0.75" header="0.3" footer="0.3"/>
  <extLst>
    <ext xmlns:mx="http://schemas.microsoft.com/office/mac/excel/2008/main" uri="{64002731-A6B0-56B0-2670-7721B7C09600}">
      <mx:PLV Mode="0" OnePage="0" WScale="0"/>
    </ext>
  </extLst>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0"/>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7.25" customHeight="1">
      <c r="A1" s="314" t="s">
        <v>1465</v>
      </c>
      <c r="B1" s="314"/>
      <c r="C1" s="314"/>
      <c r="D1" s="314"/>
      <c r="E1" s="314"/>
      <c r="F1" s="314"/>
      <c r="G1" s="314"/>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10" customHeight="1">
      <c r="A7" s="116">
        <v>22020102</v>
      </c>
      <c r="B7" s="117" t="s">
        <v>1239</v>
      </c>
      <c r="C7" s="118">
        <v>6578500</v>
      </c>
      <c r="D7" s="118">
        <v>6578500</v>
      </c>
      <c r="E7" s="118">
        <v>10774880</v>
      </c>
      <c r="F7" s="8"/>
    </row>
    <row r="8" spans="1:7" ht="10" customHeight="1">
      <c r="A8" s="8"/>
      <c r="B8" s="115" t="s">
        <v>1240</v>
      </c>
      <c r="C8" s="119">
        <v>6578500</v>
      </c>
      <c r="D8" s="119">
        <v>6578500</v>
      </c>
      <c r="E8" s="119">
        <v>10774880</v>
      </c>
      <c r="F8" s="120" t="s">
        <v>476</v>
      </c>
    </row>
    <row r="9" spans="1:7" ht="9.75" customHeight="1">
      <c r="A9" s="114">
        <v>220202</v>
      </c>
      <c r="B9" s="115" t="s">
        <v>1241</v>
      </c>
      <c r="C9" s="8"/>
      <c r="D9" s="8"/>
      <c r="E9" s="8"/>
      <c r="F9" s="8"/>
    </row>
    <row r="10" spans="1:7" ht="9.75" customHeight="1">
      <c r="A10" s="116">
        <v>22020201</v>
      </c>
      <c r="B10" s="117" t="s">
        <v>1315</v>
      </c>
      <c r="C10" s="118">
        <v>2541200</v>
      </c>
      <c r="D10" s="118">
        <v>2541200</v>
      </c>
      <c r="E10" s="118">
        <v>4162210</v>
      </c>
      <c r="F10" s="8"/>
    </row>
    <row r="11" spans="1:7" ht="10" customHeight="1">
      <c r="A11" s="116">
        <v>22020202</v>
      </c>
      <c r="B11" s="117" t="s">
        <v>1242</v>
      </c>
      <c r="C11" s="118">
        <v>1540100</v>
      </c>
      <c r="D11" s="118">
        <v>1540100</v>
      </c>
      <c r="E11" s="118">
        <v>2522520</v>
      </c>
      <c r="F11" s="8"/>
    </row>
    <row r="12" spans="1:7" ht="10" customHeight="1">
      <c r="A12" s="8"/>
      <c r="B12" s="115" t="s">
        <v>1244</v>
      </c>
      <c r="C12" s="119">
        <v>4081300</v>
      </c>
      <c r="D12" s="119">
        <v>4081300</v>
      </c>
      <c r="E12" s="119">
        <v>6684730</v>
      </c>
      <c r="F12" s="120" t="s">
        <v>476</v>
      </c>
    </row>
    <row r="13" spans="1:7" ht="9.75" customHeight="1">
      <c r="A13" s="114">
        <v>220203</v>
      </c>
      <c r="B13" s="115" t="s">
        <v>1245</v>
      </c>
      <c r="C13" s="8"/>
      <c r="D13" s="8"/>
      <c r="E13" s="8"/>
      <c r="F13" s="8"/>
    </row>
    <row r="14" spans="1:7" ht="9.75" customHeight="1">
      <c r="A14" s="116">
        <v>22020301</v>
      </c>
      <c r="B14" s="117" t="s">
        <v>1246</v>
      </c>
      <c r="C14" s="199" t="s">
        <v>1466</v>
      </c>
      <c r="D14" s="118">
        <v>6452100</v>
      </c>
      <c r="E14" s="118">
        <v>10567850</v>
      </c>
      <c r="F14" s="8"/>
    </row>
    <row r="15" spans="1:7" ht="9.75" customHeight="1">
      <c r="A15" s="116">
        <v>22020303</v>
      </c>
      <c r="B15" s="117" t="s">
        <v>1248</v>
      </c>
      <c r="C15" s="118">
        <v>175200</v>
      </c>
      <c r="D15" s="118">
        <v>175200</v>
      </c>
      <c r="E15" s="118">
        <v>286960</v>
      </c>
      <c r="F15" s="8"/>
    </row>
    <row r="16" spans="1:7" ht="9.75" customHeight="1">
      <c r="A16" s="116">
        <v>22020304</v>
      </c>
      <c r="B16" s="117" t="s">
        <v>1301</v>
      </c>
      <c r="C16" s="118">
        <v>175000</v>
      </c>
      <c r="D16" s="118">
        <v>175000</v>
      </c>
      <c r="E16" s="118">
        <v>286630</v>
      </c>
      <c r="F16" s="8"/>
    </row>
    <row r="17" spans="1:6" ht="9.75" customHeight="1">
      <c r="A17" s="116">
        <v>22020307</v>
      </c>
      <c r="B17" s="117" t="s">
        <v>1447</v>
      </c>
      <c r="C17" s="118">
        <v>2020500</v>
      </c>
      <c r="D17" s="118">
        <v>2020500</v>
      </c>
      <c r="E17" s="118">
        <v>3309360</v>
      </c>
      <c r="F17" s="8"/>
    </row>
    <row r="18" spans="1:6" ht="10" customHeight="1">
      <c r="A18" s="116">
        <v>22020310</v>
      </c>
      <c r="B18" s="117" t="s">
        <v>1327</v>
      </c>
      <c r="C18" s="118">
        <v>523400</v>
      </c>
      <c r="D18" s="118">
        <v>523400</v>
      </c>
      <c r="E18" s="118">
        <v>857270</v>
      </c>
      <c r="F18" s="8"/>
    </row>
    <row r="19" spans="1:6" ht="10" customHeight="1">
      <c r="A19" s="8"/>
      <c r="B19" s="115" t="s">
        <v>1250</v>
      </c>
      <c r="C19" s="119">
        <v>9346200</v>
      </c>
      <c r="D19" s="119">
        <v>9346200</v>
      </c>
      <c r="E19" s="119">
        <v>15308070</v>
      </c>
      <c r="F19" s="120" t="s">
        <v>476</v>
      </c>
    </row>
    <row r="20" spans="1:6" ht="9.75" customHeight="1">
      <c r="A20" s="114">
        <v>220204</v>
      </c>
      <c r="B20" s="115" t="s">
        <v>1251</v>
      </c>
      <c r="C20" s="8"/>
      <c r="D20" s="8"/>
      <c r="E20" s="8"/>
      <c r="F20" s="8"/>
    </row>
    <row r="21" spans="1:6" ht="9.75" customHeight="1">
      <c r="A21" s="116">
        <v>22020401</v>
      </c>
      <c r="B21" s="117" t="s">
        <v>1275</v>
      </c>
      <c r="C21" s="118">
        <v>3045000</v>
      </c>
      <c r="D21" s="118">
        <v>3045000</v>
      </c>
      <c r="E21" s="118">
        <v>4987390</v>
      </c>
      <c r="F21" s="8"/>
    </row>
    <row r="22" spans="1:6" ht="9.75" customHeight="1">
      <c r="A22" s="116">
        <v>22020402</v>
      </c>
      <c r="B22" s="117" t="s">
        <v>1276</v>
      </c>
      <c r="C22" s="118">
        <v>4606000</v>
      </c>
      <c r="D22" s="118">
        <v>4606000</v>
      </c>
      <c r="E22" s="118">
        <v>7544140</v>
      </c>
      <c r="F22" s="8"/>
    </row>
    <row r="23" spans="1:6" ht="9.75" customHeight="1">
      <c r="A23" s="116">
        <v>22020403</v>
      </c>
      <c r="B23" s="117" t="s">
        <v>1277</v>
      </c>
      <c r="C23" s="118">
        <v>1525000</v>
      </c>
      <c r="D23" s="118">
        <v>1525000</v>
      </c>
      <c r="E23" s="118">
        <v>2497790</v>
      </c>
      <c r="F23" s="8"/>
    </row>
    <row r="24" spans="1:6" ht="9.75" customHeight="1">
      <c r="A24" s="116">
        <v>22020404</v>
      </c>
      <c r="B24" s="117" t="s">
        <v>1278</v>
      </c>
      <c r="C24" s="118">
        <v>2616000</v>
      </c>
      <c r="D24" s="118">
        <v>2616000</v>
      </c>
      <c r="E24" s="118">
        <v>4284730</v>
      </c>
      <c r="F24" s="8"/>
    </row>
    <row r="25" spans="1:6" ht="9.75" customHeight="1">
      <c r="A25" s="116">
        <v>22020405</v>
      </c>
      <c r="B25" s="117" t="s">
        <v>1252</v>
      </c>
      <c r="C25" s="118">
        <v>1334000</v>
      </c>
      <c r="D25" s="118">
        <v>1334000</v>
      </c>
      <c r="E25" s="118">
        <v>2184950</v>
      </c>
      <c r="F25" s="8"/>
    </row>
    <row r="26" spans="1:6" ht="10" customHeight="1">
      <c r="A26" s="116">
        <v>22020413</v>
      </c>
      <c r="B26" s="117" t="s">
        <v>1451</v>
      </c>
      <c r="C26" s="118">
        <v>1320000</v>
      </c>
      <c r="D26" s="118">
        <v>1320000</v>
      </c>
      <c r="E26" s="118">
        <v>2162020</v>
      </c>
      <c r="F26" s="8"/>
    </row>
    <row r="27" spans="1:6" ht="10" customHeight="1">
      <c r="A27" s="8"/>
      <c r="B27" s="115" t="s">
        <v>1253</v>
      </c>
      <c r="C27" s="119">
        <v>14446000</v>
      </c>
      <c r="D27" s="119">
        <v>14446000</v>
      </c>
      <c r="E27" s="119">
        <v>23661020</v>
      </c>
      <c r="F27" s="120" t="s">
        <v>476</v>
      </c>
    </row>
    <row r="28" spans="1:6" ht="9.75" customHeight="1">
      <c r="A28" s="114">
        <v>220205</v>
      </c>
      <c r="B28" s="115" t="s">
        <v>1281</v>
      </c>
      <c r="C28" s="8"/>
      <c r="D28" s="8"/>
      <c r="E28" s="8"/>
      <c r="F28" s="8"/>
    </row>
    <row r="29" spans="1:6" ht="10" customHeight="1">
      <c r="A29" s="116">
        <v>22020501</v>
      </c>
      <c r="B29" s="117" t="s">
        <v>1282</v>
      </c>
      <c r="C29" s="118">
        <v>6548500</v>
      </c>
      <c r="D29" s="118">
        <v>6548500</v>
      </c>
      <c r="E29" s="118">
        <v>10725750</v>
      </c>
      <c r="F29" s="8"/>
    </row>
    <row r="30" spans="1:6" ht="10" customHeight="1">
      <c r="A30" s="8"/>
      <c r="B30" s="115" t="s">
        <v>1283</v>
      </c>
      <c r="C30" s="119">
        <v>6548500</v>
      </c>
      <c r="D30" s="119">
        <v>6548500</v>
      </c>
      <c r="E30" s="119">
        <v>10725750</v>
      </c>
      <c r="F30" s="120" t="s">
        <v>476</v>
      </c>
    </row>
    <row r="31" spans="1:6" ht="9.75" customHeight="1">
      <c r="A31" s="114">
        <v>220206</v>
      </c>
      <c r="B31" s="115" t="s">
        <v>1284</v>
      </c>
      <c r="C31" s="8"/>
      <c r="D31" s="8"/>
      <c r="E31" s="8"/>
      <c r="F31" s="8"/>
    </row>
    <row r="32" spans="1:6" ht="9.75" customHeight="1">
      <c r="A32" s="116">
        <v>22020601</v>
      </c>
      <c r="B32" s="117" t="s">
        <v>1285</v>
      </c>
      <c r="C32" s="118">
        <v>1800000</v>
      </c>
      <c r="D32" s="118">
        <v>1800000</v>
      </c>
      <c r="E32" s="118">
        <v>2948210</v>
      </c>
      <c r="F32" s="8"/>
    </row>
    <row r="33" spans="1:6" ht="10" customHeight="1">
      <c r="A33" s="116">
        <v>22020604</v>
      </c>
      <c r="B33" s="117" t="s">
        <v>1432</v>
      </c>
      <c r="C33" s="118">
        <v>240000</v>
      </c>
      <c r="D33" s="118">
        <v>240000</v>
      </c>
      <c r="E33" s="118">
        <v>393090</v>
      </c>
      <c r="F33" s="8"/>
    </row>
    <row r="34" spans="1:6" ht="10" customHeight="1">
      <c r="A34" s="8"/>
      <c r="B34" s="115" t="s">
        <v>1286</v>
      </c>
      <c r="C34" s="119">
        <v>2040000</v>
      </c>
      <c r="D34" s="119">
        <v>2040000</v>
      </c>
      <c r="E34" s="119">
        <v>3341300</v>
      </c>
      <c r="F34" s="120" t="s">
        <v>476</v>
      </c>
    </row>
    <row r="35" spans="1:6" ht="9.75" customHeight="1">
      <c r="A35" s="114">
        <v>220207</v>
      </c>
      <c r="B35" s="305" t="s">
        <v>1254</v>
      </c>
      <c r="C35" s="306"/>
      <c r="D35" s="8"/>
      <c r="E35" s="8"/>
      <c r="F35" s="8"/>
    </row>
    <row r="36" spans="1:6" ht="9.75" customHeight="1">
      <c r="A36" s="116">
        <v>22020702</v>
      </c>
      <c r="B36" s="117" t="s">
        <v>1310</v>
      </c>
      <c r="C36" s="118">
        <v>2100000</v>
      </c>
      <c r="D36" s="118">
        <v>2100000</v>
      </c>
      <c r="E36" s="118">
        <v>3439580</v>
      </c>
      <c r="F36" s="8"/>
    </row>
    <row r="37" spans="1:6" ht="9.75" customHeight="1">
      <c r="A37" s="116">
        <v>22020703</v>
      </c>
      <c r="B37" s="117" t="s">
        <v>1287</v>
      </c>
      <c r="C37" s="118">
        <v>1400000</v>
      </c>
      <c r="D37" s="118">
        <v>1400000</v>
      </c>
      <c r="E37" s="118">
        <v>2293050</v>
      </c>
      <c r="F37" s="8"/>
    </row>
    <row r="38" spans="1:6" ht="9.75" customHeight="1">
      <c r="A38" s="116">
        <v>22020708</v>
      </c>
      <c r="B38" s="117" t="s">
        <v>1467</v>
      </c>
      <c r="C38" s="118">
        <v>600000</v>
      </c>
      <c r="D38" s="118">
        <v>600000</v>
      </c>
      <c r="E38" s="118">
        <v>982740</v>
      </c>
      <c r="F38" s="8"/>
    </row>
    <row r="39" spans="1:6" ht="10" customHeight="1">
      <c r="A39" s="116">
        <v>22020709</v>
      </c>
      <c r="B39" s="117" t="s">
        <v>1304</v>
      </c>
      <c r="C39" s="118">
        <v>2430000</v>
      </c>
      <c r="D39" s="118">
        <v>2430000</v>
      </c>
      <c r="E39" s="118">
        <v>3980080</v>
      </c>
      <c r="F39" s="8"/>
    </row>
    <row r="40" spans="1:6" ht="10" customHeight="1">
      <c r="A40" s="8"/>
      <c r="B40" s="115" t="s">
        <v>1256</v>
      </c>
      <c r="C40" s="119">
        <v>6530000</v>
      </c>
      <c r="D40" s="119">
        <v>6530000</v>
      </c>
      <c r="E40" s="119">
        <v>10695450</v>
      </c>
      <c r="F40" s="120" t="s">
        <v>476</v>
      </c>
    </row>
    <row r="41" spans="1:6" ht="9.75" customHeight="1">
      <c r="A41" s="114">
        <v>220209</v>
      </c>
      <c r="B41" s="115" t="s">
        <v>1288</v>
      </c>
      <c r="C41" s="8"/>
      <c r="D41" s="8"/>
      <c r="E41" s="8"/>
      <c r="F41" s="8"/>
    </row>
    <row r="42" spans="1:6" ht="10" customHeight="1">
      <c r="A42" s="116">
        <v>22020901</v>
      </c>
      <c r="B42" s="117" t="s">
        <v>1289</v>
      </c>
      <c r="C42" s="118">
        <v>840800</v>
      </c>
      <c r="D42" s="118">
        <v>840800</v>
      </c>
      <c r="E42" s="118">
        <v>1377140</v>
      </c>
      <c r="F42" s="8"/>
    </row>
    <row r="43" spans="1:6" ht="10" customHeight="1">
      <c r="A43" s="8"/>
      <c r="B43" s="115" t="s">
        <v>1291</v>
      </c>
      <c r="C43" s="119">
        <v>840800</v>
      </c>
      <c r="D43" s="119">
        <v>840800</v>
      </c>
      <c r="E43" s="119">
        <v>1377140</v>
      </c>
      <c r="F43" s="120" t="s">
        <v>476</v>
      </c>
    </row>
    <row r="44" spans="1:6" ht="9.75" customHeight="1">
      <c r="A44" s="114">
        <v>220210</v>
      </c>
      <c r="B44" s="115" t="s">
        <v>1261</v>
      </c>
      <c r="C44" s="8"/>
      <c r="D44" s="8"/>
      <c r="E44" s="8"/>
      <c r="F44" s="8"/>
    </row>
    <row r="45" spans="1:6" ht="9.75" customHeight="1">
      <c r="A45" s="116">
        <v>22021001</v>
      </c>
      <c r="B45" s="117" t="s">
        <v>1262</v>
      </c>
      <c r="C45" s="118">
        <v>1530400</v>
      </c>
      <c r="D45" s="118">
        <v>1530400</v>
      </c>
      <c r="E45" s="118">
        <v>2506630</v>
      </c>
      <c r="F45" s="8"/>
    </row>
    <row r="46" spans="1:6" ht="9.75" customHeight="1">
      <c r="A46" s="116">
        <v>22021002</v>
      </c>
      <c r="B46" s="117" t="s">
        <v>1292</v>
      </c>
      <c r="C46" s="118">
        <v>1500700</v>
      </c>
      <c r="D46" s="118">
        <v>1500700</v>
      </c>
      <c r="E46" s="118">
        <v>2457990</v>
      </c>
      <c r="F46" s="8"/>
    </row>
    <row r="47" spans="1:6" ht="9.75" customHeight="1">
      <c r="A47" s="116">
        <v>22021003</v>
      </c>
      <c r="B47" s="117" t="s">
        <v>1263</v>
      </c>
      <c r="C47" s="118">
        <v>724800</v>
      </c>
      <c r="D47" s="118">
        <v>724800</v>
      </c>
      <c r="E47" s="118">
        <v>1187150</v>
      </c>
      <c r="F47" s="8"/>
    </row>
    <row r="48" spans="1:6" ht="9.75" customHeight="1">
      <c r="A48" s="116">
        <v>22021006</v>
      </c>
      <c r="B48" s="117" t="s">
        <v>1264</v>
      </c>
      <c r="C48" s="118">
        <v>150600</v>
      </c>
      <c r="D48" s="118">
        <v>150600</v>
      </c>
      <c r="E48" s="118">
        <v>246670</v>
      </c>
      <c r="F48" s="8"/>
    </row>
    <row r="49" spans="1:6" ht="9.75" customHeight="1">
      <c r="A49" s="116">
        <v>22021007</v>
      </c>
      <c r="B49" s="117" t="s">
        <v>1293</v>
      </c>
      <c r="C49" s="118">
        <v>1693300</v>
      </c>
      <c r="D49" s="118">
        <v>1693300</v>
      </c>
      <c r="E49" s="118">
        <v>2773450</v>
      </c>
      <c r="F49" s="8"/>
    </row>
    <row r="50" spans="1:6" ht="9.75" customHeight="1">
      <c r="A50" s="116">
        <v>22021008</v>
      </c>
      <c r="B50" s="117" t="s">
        <v>1265</v>
      </c>
      <c r="C50" s="118">
        <v>550000</v>
      </c>
      <c r="D50" s="118">
        <v>550000</v>
      </c>
      <c r="E50" s="118">
        <v>900840</v>
      </c>
      <c r="F50" s="8"/>
    </row>
    <row r="51" spans="1:6" ht="9.75" customHeight="1">
      <c r="A51" s="116">
        <v>22021009</v>
      </c>
      <c r="B51" s="117" t="s">
        <v>1439</v>
      </c>
      <c r="C51" s="118">
        <v>720000</v>
      </c>
      <c r="D51" s="118">
        <v>720000</v>
      </c>
      <c r="E51" s="118">
        <v>1179280</v>
      </c>
      <c r="F51" s="8"/>
    </row>
    <row r="52" spans="1:6" ht="9.75" customHeight="1">
      <c r="A52" s="116">
        <v>22021010</v>
      </c>
      <c r="B52" s="117" t="s">
        <v>1329</v>
      </c>
      <c r="C52" s="118">
        <v>2500000</v>
      </c>
      <c r="D52" s="118">
        <v>2500000</v>
      </c>
      <c r="E52" s="118">
        <v>4094730</v>
      </c>
      <c r="F52" s="8"/>
    </row>
    <row r="53" spans="1:6" ht="9.75" customHeight="1">
      <c r="A53" s="116">
        <v>22021014</v>
      </c>
      <c r="B53" s="117" t="s">
        <v>1266</v>
      </c>
      <c r="C53" s="118">
        <v>2700000</v>
      </c>
      <c r="D53" s="118">
        <v>2700000</v>
      </c>
      <c r="E53" s="118">
        <v>4422310</v>
      </c>
      <c r="F53" s="8"/>
    </row>
    <row r="54" spans="1:6" ht="10" customHeight="1">
      <c r="A54" s="116">
        <v>22021041</v>
      </c>
      <c r="B54" s="117" t="s">
        <v>1319</v>
      </c>
      <c r="C54" s="118">
        <v>13388400</v>
      </c>
      <c r="D54" s="118">
        <v>13388400</v>
      </c>
      <c r="E54" s="118">
        <v>21928770</v>
      </c>
      <c r="F54" s="8"/>
    </row>
    <row r="55" spans="1:6" ht="10" customHeight="1">
      <c r="A55" s="8"/>
      <c r="B55" s="115" t="s">
        <v>1267</v>
      </c>
      <c r="C55" s="119">
        <v>25458200</v>
      </c>
      <c r="D55" s="119">
        <v>25458200</v>
      </c>
      <c r="E55" s="119">
        <v>41697820</v>
      </c>
      <c r="F55" s="120" t="s">
        <v>476</v>
      </c>
    </row>
    <row r="56" spans="1:6" ht="9.75" customHeight="1">
      <c r="A56" s="114">
        <v>2204</v>
      </c>
      <c r="B56" s="115" t="s">
        <v>1349</v>
      </c>
      <c r="C56" s="8"/>
      <c r="D56" s="8"/>
      <c r="E56" s="8"/>
      <c r="F56" s="8"/>
    </row>
    <row r="57" spans="1:6" ht="9.75" customHeight="1">
      <c r="A57" s="114">
        <v>220401</v>
      </c>
      <c r="B57" s="115" t="s">
        <v>1350</v>
      </c>
      <c r="C57" s="8"/>
      <c r="D57" s="124" t="s">
        <v>500</v>
      </c>
      <c r="E57" s="8"/>
      <c r="F57" s="8"/>
    </row>
    <row r="58" spans="1:6" ht="10" customHeight="1">
      <c r="A58" s="116">
        <v>22040110</v>
      </c>
      <c r="B58" s="117" t="s">
        <v>1433</v>
      </c>
      <c r="C58" s="118">
        <v>2630500</v>
      </c>
      <c r="D58" s="118">
        <v>2630500</v>
      </c>
      <c r="E58" s="118">
        <v>4308480</v>
      </c>
      <c r="F58" s="8"/>
    </row>
    <row r="59" spans="1:6" ht="11.75" customHeight="1">
      <c r="A59" s="8"/>
      <c r="B59" s="115" t="s">
        <v>1352</v>
      </c>
      <c r="C59" s="119">
        <v>2630500</v>
      </c>
      <c r="D59" s="119">
        <v>2630500</v>
      </c>
      <c r="E59" s="119">
        <v>4308480</v>
      </c>
      <c r="F59" s="120" t="s">
        <v>476</v>
      </c>
    </row>
    <row r="60" spans="1:6" ht="11.75" customHeight="1">
      <c r="A60" s="8"/>
      <c r="B60" s="115" t="s">
        <v>1268</v>
      </c>
      <c r="C60" s="119">
        <v>78500000</v>
      </c>
      <c r="D60" s="119">
        <v>78500000</v>
      </c>
      <c r="E60" s="119">
        <v>128574640</v>
      </c>
      <c r="F60" s="120" t="s">
        <v>476</v>
      </c>
    </row>
  </sheetData>
  <mergeCells count="4">
    <mergeCell ref="A1:G1"/>
    <mergeCell ref="A2:A3"/>
    <mergeCell ref="B2:B3"/>
    <mergeCell ref="B35:C35"/>
  </mergeCells>
  <pageMargins left="0.7" right="0.7" top="0.75" bottom="0.75" header="0.3" footer="0.3"/>
  <extLst>
    <ext xmlns:mx="http://schemas.microsoft.com/office/mac/excel/2008/main" uri="{64002731-A6B0-56B0-2670-7721B7C09600}">
      <mx:PLV Mode="0" OnePage="0" WScale="0"/>
    </ext>
  </extLst>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3"/>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402" t="s">
        <v>1468</v>
      </c>
      <c r="B1" s="402"/>
      <c r="C1" s="402"/>
      <c r="D1" s="402"/>
      <c r="E1" s="402"/>
      <c r="F1" s="402"/>
      <c r="G1" s="402"/>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22020102</v>
      </c>
      <c r="B7" s="117" t="s">
        <v>1239</v>
      </c>
      <c r="C7" s="118">
        <v>35000000</v>
      </c>
      <c r="D7" s="118">
        <v>35000000</v>
      </c>
      <c r="E7" s="118">
        <v>17309480</v>
      </c>
      <c r="F7" s="8"/>
    </row>
    <row r="8" spans="1:7" ht="10" customHeight="1">
      <c r="A8" s="116">
        <v>22020104</v>
      </c>
      <c r="B8" s="117" t="s">
        <v>1469</v>
      </c>
      <c r="C8" s="118">
        <v>10000000</v>
      </c>
      <c r="D8" s="118">
        <v>15000000</v>
      </c>
      <c r="E8" s="118">
        <v>7418350</v>
      </c>
      <c r="F8" s="8"/>
    </row>
    <row r="9" spans="1:7" ht="10" customHeight="1">
      <c r="A9" s="8"/>
      <c r="B9" s="115" t="s">
        <v>1240</v>
      </c>
      <c r="C9" s="119">
        <v>45000000</v>
      </c>
      <c r="D9" s="119">
        <v>50000000</v>
      </c>
      <c r="E9" s="119">
        <v>24727830</v>
      </c>
      <c r="F9" s="120" t="s">
        <v>476</v>
      </c>
    </row>
    <row r="10" spans="1:7" ht="9.75" customHeight="1">
      <c r="A10" s="114">
        <v>220202</v>
      </c>
      <c r="B10" s="115" t="s">
        <v>1241</v>
      </c>
      <c r="C10" s="8"/>
      <c r="D10" s="8"/>
      <c r="E10" s="8"/>
      <c r="F10" s="8"/>
    </row>
    <row r="11" spans="1:7" ht="9.75" customHeight="1">
      <c r="A11" s="116">
        <v>22020201</v>
      </c>
      <c r="B11" s="117" t="s">
        <v>1315</v>
      </c>
      <c r="C11" s="118">
        <v>17000000</v>
      </c>
      <c r="D11" s="118">
        <v>22000000</v>
      </c>
      <c r="E11" s="118">
        <v>10880240</v>
      </c>
      <c r="F11" s="8"/>
    </row>
    <row r="12" spans="1:7" ht="9.75" customHeight="1">
      <c r="A12" s="116">
        <v>22020202</v>
      </c>
      <c r="B12" s="117" t="s">
        <v>1242</v>
      </c>
      <c r="C12" s="118">
        <v>15000000</v>
      </c>
      <c r="D12" s="118">
        <v>20000000</v>
      </c>
      <c r="E12" s="118">
        <v>9891130</v>
      </c>
      <c r="F12" s="8"/>
    </row>
    <row r="13" spans="1:7" ht="9.75" customHeight="1">
      <c r="A13" s="116">
        <v>22020203</v>
      </c>
      <c r="B13" s="117" t="s">
        <v>1243</v>
      </c>
      <c r="C13" s="118">
        <v>30000000</v>
      </c>
      <c r="D13" s="118">
        <v>35000000</v>
      </c>
      <c r="E13" s="118">
        <v>17309480</v>
      </c>
      <c r="F13" s="8"/>
    </row>
    <row r="14" spans="1:7" ht="10" customHeight="1">
      <c r="A14" s="116">
        <v>22020210</v>
      </c>
      <c r="B14" s="117" t="s">
        <v>1323</v>
      </c>
      <c r="C14" s="118">
        <v>12000000</v>
      </c>
      <c r="D14" s="118">
        <v>10000000</v>
      </c>
      <c r="E14" s="118">
        <v>4945560</v>
      </c>
      <c r="F14" s="8"/>
    </row>
    <row r="15" spans="1:7" ht="10" customHeight="1">
      <c r="A15" s="8"/>
      <c r="B15" s="115" t="s">
        <v>1244</v>
      </c>
      <c r="C15" s="119">
        <v>74000000</v>
      </c>
      <c r="D15" s="119">
        <v>87000000</v>
      </c>
      <c r="E15" s="119">
        <v>43026410</v>
      </c>
      <c r="F15" s="120" t="s">
        <v>476</v>
      </c>
    </row>
    <row r="16" spans="1:7" ht="9.75" customHeight="1">
      <c r="A16" s="114">
        <v>220203</v>
      </c>
      <c r="B16" s="115" t="s">
        <v>1245</v>
      </c>
      <c r="C16" s="8"/>
      <c r="D16" s="8"/>
      <c r="E16" s="8"/>
      <c r="F16" s="8"/>
    </row>
    <row r="17" spans="1:6" ht="9.75" customHeight="1">
      <c r="A17" s="116">
        <v>22020301</v>
      </c>
      <c r="B17" s="117" t="s">
        <v>1246</v>
      </c>
      <c r="C17" s="199" t="s">
        <v>1470</v>
      </c>
      <c r="D17" s="118">
        <v>20000000</v>
      </c>
      <c r="E17" s="118">
        <v>9891130</v>
      </c>
      <c r="F17" s="8"/>
    </row>
    <row r="18" spans="1:6" ht="9.75" customHeight="1">
      <c r="A18" s="116">
        <v>22020302</v>
      </c>
      <c r="B18" s="117" t="s">
        <v>1454</v>
      </c>
      <c r="C18" s="118">
        <v>10000000</v>
      </c>
      <c r="D18" s="118">
        <v>15000000</v>
      </c>
      <c r="E18" s="118">
        <v>7418350</v>
      </c>
      <c r="F18" s="8"/>
    </row>
    <row r="19" spans="1:6" ht="9.75" customHeight="1">
      <c r="A19" s="116">
        <v>22020303</v>
      </c>
      <c r="B19" s="117" t="s">
        <v>1248</v>
      </c>
      <c r="C19" s="118">
        <v>3000000</v>
      </c>
      <c r="D19" s="118">
        <v>4000000</v>
      </c>
      <c r="E19" s="118">
        <v>1978230</v>
      </c>
      <c r="F19" s="8"/>
    </row>
    <row r="20" spans="1:6" ht="9.75" customHeight="1">
      <c r="A20" s="116">
        <v>22020304</v>
      </c>
      <c r="B20" s="117" t="s">
        <v>1301</v>
      </c>
      <c r="C20" s="118">
        <v>2000000</v>
      </c>
      <c r="D20" s="118">
        <v>2000000</v>
      </c>
      <c r="E20" s="118">
        <v>989110</v>
      </c>
      <c r="F20" s="8"/>
    </row>
    <row r="21" spans="1:6" ht="9.75" customHeight="1">
      <c r="A21" s="116">
        <v>22020305</v>
      </c>
      <c r="B21" s="117" t="s">
        <v>1249</v>
      </c>
      <c r="C21" s="118">
        <v>12000000</v>
      </c>
      <c r="D21" s="118">
        <v>8000000</v>
      </c>
      <c r="E21" s="118">
        <v>3956450</v>
      </c>
      <c r="F21" s="8"/>
    </row>
    <row r="22" spans="1:6" ht="9.75" customHeight="1">
      <c r="A22" s="116">
        <v>22020306</v>
      </c>
      <c r="B22" s="117" t="s">
        <v>1325</v>
      </c>
      <c r="C22" s="118">
        <v>5000000</v>
      </c>
      <c r="D22" s="118">
        <v>2000000</v>
      </c>
      <c r="E22" s="118">
        <v>989110</v>
      </c>
      <c r="F22" s="8"/>
    </row>
    <row r="23" spans="1:6" ht="9.75" customHeight="1">
      <c r="A23" s="116">
        <v>22020307</v>
      </c>
      <c r="B23" s="117" t="s">
        <v>1447</v>
      </c>
      <c r="C23" s="118">
        <v>20000000</v>
      </c>
      <c r="D23" s="118">
        <v>45000000</v>
      </c>
      <c r="E23" s="118">
        <v>22255040</v>
      </c>
      <c r="F23" s="8"/>
    </row>
    <row r="24" spans="1:6" ht="9.75" customHeight="1">
      <c r="A24" s="116">
        <v>22020309</v>
      </c>
      <c r="B24" s="117" t="s">
        <v>1273</v>
      </c>
      <c r="C24" s="118">
        <v>500000</v>
      </c>
      <c r="D24" s="118">
        <v>300000</v>
      </c>
      <c r="E24" s="118">
        <v>148370</v>
      </c>
      <c r="F24" s="8"/>
    </row>
    <row r="25" spans="1:6" ht="10" customHeight="1">
      <c r="A25" s="116">
        <v>22020310</v>
      </c>
      <c r="B25" s="117" t="s">
        <v>1327</v>
      </c>
      <c r="C25" s="118">
        <v>5000000</v>
      </c>
      <c r="D25" s="118">
        <v>20000000</v>
      </c>
      <c r="E25" s="118">
        <v>9891130</v>
      </c>
      <c r="F25" s="8"/>
    </row>
    <row r="26" spans="1:6" ht="10" customHeight="1">
      <c r="A26" s="8"/>
      <c r="B26" s="115" t="s">
        <v>1250</v>
      </c>
      <c r="C26" s="119">
        <v>72500000</v>
      </c>
      <c r="D26" s="119">
        <v>116300000</v>
      </c>
      <c r="E26" s="119">
        <v>57516920</v>
      </c>
      <c r="F26" s="120" t="s">
        <v>476</v>
      </c>
    </row>
    <row r="27" spans="1:6" ht="9.75" customHeight="1">
      <c r="A27" s="114">
        <v>220204</v>
      </c>
      <c r="B27" s="115" t="s">
        <v>1251</v>
      </c>
      <c r="C27" s="8"/>
      <c r="D27" s="8"/>
      <c r="E27" s="8"/>
      <c r="F27" s="8"/>
    </row>
    <row r="28" spans="1:6" ht="9.75" customHeight="1">
      <c r="A28" s="116">
        <v>22020401</v>
      </c>
      <c r="B28" s="117" t="s">
        <v>1275</v>
      </c>
      <c r="C28" s="118">
        <v>15000000</v>
      </c>
      <c r="D28" s="118">
        <v>10000000</v>
      </c>
      <c r="E28" s="118">
        <v>4945560</v>
      </c>
      <c r="F28" s="8"/>
    </row>
    <row r="29" spans="1:6" ht="9.75" customHeight="1">
      <c r="A29" s="116">
        <v>22020402</v>
      </c>
      <c r="B29" s="117" t="s">
        <v>1276</v>
      </c>
      <c r="C29" s="118">
        <v>10000000</v>
      </c>
      <c r="D29" s="118">
        <v>5000000</v>
      </c>
      <c r="E29" s="118">
        <v>2472780</v>
      </c>
      <c r="F29" s="8"/>
    </row>
    <row r="30" spans="1:6" ht="9.75" customHeight="1">
      <c r="A30" s="116">
        <v>22020403</v>
      </c>
      <c r="B30" s="117" t="s">
        <v>1277</v>
      </c>
      <c r="C30" s="118">
        <v>30000000</v>
      </c>
      <c r="D30" s="118">
        <v>25000000</v>
      </c>
      <c r="E30" s="118">
        <v>12363910</v>
      </c>
      <c r="F30" s="8"/>
    </row>
    <row r="31" spans="1:6" ht="9.75" customHeight="1">
      <c r="A31" s="116">
        <v>22020404</v>
      </c>
      <c r="B31" s="117" t="s">
        <v>1278</v>
      </c>
      <c r="C31" s="118">
        <v>15000000</v>
      </c>
      <c r="D31" s="118">
        <v>10000000</v>
      </c>
      <c r="E31" s="118">
        <v>4945560</v>
      </c>
      <c r="F31" s="8"/>
    </row>
    <row r="32" spans="1:6" ht="9.75" customHeight="1">
      <c r="A32" s="116">
        <v>22020405</v>
      </c>
      <c r="B32" s="117" t="s">
        <v>1252</v>
      </c>
      <c r="C32" s="118">
        <v>12000000</v>
      </c>
      <c r="D32" s="118">
        <v>8000000</v>
      </c>
      <c r="E32" s="118">
        <v>3956450</v>
      </c>
      <c r="F32" s="8"/>
    </row>
    <row r="33" spans="1:6" ht="9.75" customHeight="1">
      <c r="A33" s="116">
        <v>22020406</v>
      </c>
      <c r="B33" s="117" t="s">
        <v>1279</v>
      </c>
      <c r="C33" s="118">
        <v>2000000</v>
      </c>
      <c r="D33" s="118">
        <v>5000000</v>
      </c>
      <c r="E33" s="118">
        <v>2472780</v>
      </c>
      <c r="F33" s="8"/>
    </row>
    <row r="34" spans="1:6" ht="10" customHeight="1">
      <c r="A34" s="116">
        <v>22020413</v>
      </c>
      <c r="B34" s="117" t="s">
        <v>1451</v>
      </c>
      <c r="C34" s="118">
        <v>2000000</v>
      </c>
      <c r="D34" s="118">
        <v>2000000</v>
      </c>
      <c r="E34" s="118">
        <v>989110</v>
      </c>
      <c r="F34" s="8"/>
    </row>
    <row r="35" spans="1:6" ht="10" customHeight="1">
      <c r="A35" s="8"/>
      <c r="B35" s="115" t="s">
        <v>1253</v>
      </c>
      <c r="C35" s="119">
        <v>86000000</v>
      </c>
      <c r="D35" s="119">
        <v>65000000</v>
      </c>
      <c r="E35" s="119">
        <v>32146150</v>
      </c>
      <c r="F35" s="120" t="s">
        <v>476</v>
      </c>
    </row>
    <row r="36" spans="1:6" ht="9.75" customHeight="1">
      <c r="A36" s="114">
        <v>220205</v>
      </c>
      <c r="B36" s="115" t="s">
        <v>1281</v>
      </c>
      <c r="C36" s="8"/>
      <c r="D36" s="8"/>
      <c r="E36" s="8"/>
      <c r="F36" s="8"/>
    </row>
    <row r="37" spans="1:6" ht="9.75" customHeight="1">
      <c r="A37" s="116">
        <v>22020501</v>
      </c>
      <c r="B37" s="117" t="s">
        <v>1282</v>
      </c>
      <c r="C37" s="118">
        <v>30000000</v>
      </c>
      <c r="D37" s="118">
        <v>30000000</v>
      </c>
      <c r="E37" s="118">
        <v>14836690</v>
      </c>
      <c r="F37" s="8"/>
    </row>
    <row r="38" spans="1:6" ht="10" customHeight="1">
      <c r="A38" s="116">
        <v>22020502</v>
      </c>
      <c r="B38" s="117" t="s">
        <v>1318</v>
      </c>
      <c r="C38" s="118">
        <v>70000000</v>
      </c>
      <c r="D38" s="118">
        <v>65000000</v>
      </c>
      <c r="E38" s="118">
        <v>32146170</v>
      </c>
      <c r="F38" s="8"/>
    </row>
    <row r="39" spans="1:6" ht="10" customHeight="1">
      <c r="A39" s="8"/>
      <c r="B39" s="115" t="s">
        <v>1283</v>
      </c>
      <c r="C39" s="119">
        <v>100000000</v>
      </c>
      <c r="D39" s="119">
        <v>95000000</v>
      </c>
      <c r="E39" s="119">
        <v>46982860</v>
      </c>
      <c r="F39" s="120" t="s">
        <v>476</v>
      </c>
    </row>
    <row r="40" spans="1:6" ht="9.75" customHeight="1">
      <c r="A40" s="114">
        <v>220206</v>
      </c>
      <c r="B40" s="115" t="s">
        <v>1284</v>
      </c>
      <c r="C40" s="8"/>
      <c r="D40" s="8"/>
      <c r="E40" s="8"/>
      <c r="F40" s="8"/>
    </row>
    <row r="41" spans="1:6" ht="9.75" customHeight="1">
      <c r="A41" s="116">
        <v>22020601</v>
      </c>
      <c r="B41" s="117" t="s">
        <v>1285</v>
      </c>
      <c r="C41" s="118">
        <v>60000000</v>
      </c>
      <c r="D41" s="118">
        <v>80000000</v>
      </c>
      <c r="E41" s="118">
        <v>39564510</v>
      </c>
      <c r="F41" s="8"/>
    </row>
    <row r="42" spans="1:6" ht="9.75" customHeight="1">
      <c r="A42" s="116">
        <v>22020603</v>
      </c>
      <c r="B42" s="117" t="s">
        <v>1419</v>
      </c>
      <c r="C42" s="118">
        <v>2000000</v>
      </c>
      <c r="D42" s="118">
        <v>12000000</v>
      </c>
      <c r="E42" s="118">
        <v>5934680</v>
      </c>
      <c r="F42" s="8"/>
    </row>
    <row r="43" spans="1:6" ht="10" customHeight="1">
      <c r="A43" s="116">
        <v>22020605</v>
      </c>
      <c r="B43" s="117" t="s">
        <v>1303</v>
      </c>
      <c r="C43" s="118">
        <v>50000000</v>
      </c>
      <c r="D43" s="118">
        <v>60000000</v>
      </c>
      <c r="E43" s="118">
        <v>29673390</v>
      </c>
      <c r="F43" s="8"/>
    </row>
    <row r="44" spans="1:6" ht="10" customHeight="1">
      <c r="A44" s="8"/>
      <c r="B44" s="115" t="s">
        <v>1286</v>
      </c>
      <c r="C44" s="119">
        <v>112000000</v>
      </c>
      <c r="D44" s="119">
        <v>152000000</v>
      </c>
      <c r="E44" s="119">
        <v>75172580</v>
      </c>
      <c r="F44" s="120" t="s">
        <v>476</v>
      </c>
    </row>
    <row r="45" spans="1:6" ht="9.75" customHeight="1">
      <c r="A45" s="114">
        <v>220207</v>
      </c>
      <c r="B45" s="305" t="s">
        <v>1254</v>
      </c>
      <c r="C45" s="306"/>
      <c r="D45" s="8"/>
      <c r="E45" s="8"/>
      <c r="F45" s="8"/>
    </row>
    <row r="46" spans="1:6" ht="9.75" customHeight="1">
      <c r="A46" s="116">
        <v>22020701</v>
      </c>
      <c r="B46" s="117" t="s">
        <v>1255</v>
      </c>
      <c r="C46" s="118">
        <v>5000000</v>
      </c>
      <c r="D46" s="118">
        <v>6000000</v>
      </c>
      <c r="E46" s="118">
        <v>2967340</v>
      </c>
      <c r="F46" s="8"/>
    </row>
    <row r="47" spans="1:6" ht="9.75" customHeight="1">
      <c r="A47" s="116">
        <v>22020703</v>
      </c>
      <c r="B47" s="117" t="s">
        <v>1287</v>
      </c>
      <c r="C47" s="118">
        <v>5000000</v>
      </c>
      <c r="D47" s="118">
        <v>3000000</v>
      </c>
      <c r="E47" s="118">
        <v>1483670</v>
      </c>
      <c r="F47" s="8"/>
    </row>
    <row r="48" spans="1:6" ht="9.75" customHeight="1">
      <c r="A48" s="116">
        <v>22020704</v>
      </c>
      <c r="B48" s="117" t="s">
        <v>1471</v>
      </c>
      <c r="C48" s="118">
        <v>7000000</v>
      </c>
      <c r="D48" s="118">
        <v>6000000</v>
      </c>
      <c r="E48" s="118">
        <v>2967340</v>
      </c>
      <c r="F48" s="8"/>
    </row>
    <row r="49" spans="1:6" ht="9.75" customHeight="1">
      <c r="A49" s="116">
        <v>22020706</v>
      </c>
      <c r="B49" s="117" t="s">
        <v>1341</v>
      </c>
      <c r="C49" s="8"/>
      <c r="D49" s="118">
        <v>2000000</v>
      </c>
      <c r="E49" s="118">
        <v>989110</v>
      </c>
      <c r="F49" s="8"/>
    </row>
    <row r="50" spans="1:6" ht="10" customHeight="1">
      <c r="A50" s="116">
        <v>22020709</v>
      </c>
      <c r="B50" s="117" t="s">
        <v>1304</v>
      </c>
      <c r="C50" s="118">
        <v>11500000</v>
      </c>
      <c r="D50" s="118">
        <v>7000000</v>
      </c>
      <c r="E50" s="118">
        <v>3461900</v>
      </c>
      <c r="F50" s="8"/>
    </row>
    <row r="51" spans="1:6" ht="10" customHeight="1">
      <c r="A51" s="8"/>
      <c r="B51" s="115" t="s">
        <v>1256</v>
      </c>
      <c r="C51" s="119">
        <v>28500000</v>
      </c>
      <c r="D51" s="119">
        <v>24000000</v>
      </c>
      <c r="E51" s="119">
        <v>11869360</v>
      </c>
      <c r="F51" s="120" t="s">
        <v>476</v>
      </c>
    </row>
    <row r="52" spans="1:6" ht="9.75" customHeight="1">
      <c r="A52" s="114">
        <v>220208</v>
      </c>
      <c r="B52" s="115" t="s">
        <v>1257</v>
      </c>
      <c r="C52" s="8"/>
      <c r="D52" s="8"/>
      <c r="E52" s="8"/>
      <c r="F52" s="8"/>
    </row>
    <row r="53" spans="1:6" ht="9.75" customHeight="1">
      <c r="A53" s="116">
        <v>22020801</v>
      </c>
      <c r="B53" s="117" t="s">
        <v>1258</v>
      </c>
      <c r="C53" s="118">
        <v>15000000</v>
      </c>
      <c r="D53" s="118">
        <v>20000000</v>
      </c>
      <c r="E53" s="118">
        <v>9891130</v>
      </c>
      <c r="F53" s="8"/>
    </row>
    <row r="54" spans="1:6" ht="9.75" customHeight="1">
      <c r="A54" s="116">
        <v>22020802</v>
      </c>
      <c r="B54" s="117" t="s">
        <v>1311</v>
      </c>
      <c r="C54" s="118">
        <v>500000</v>
      </c>
      <c r="D54" s="118">
        <v>400000</v>
      </c>
      <c r="E54" s="118">
        <v>197820</v>
      </c>
      <c r="F54" s="8"/>
    </row>
    <row r="55" spans="1:6" ht="10" customHeight="1">
      <c r="A55" s="116">
        <v>22020803</v>
      </c>
      <c r="B55" s="117" t="s">
        <v>1259</v>
      </c>
      <c r="C55" s="118">
        <v>22000000</v>
      </c>
      <c r="D55" s="118">
        <v>20000000</v>
      </c>
      <c r="E55" s="118">
        <v>9891130</v>
      </c>
      <c r="F55" s="8"/>
    </row>
    <row r="56" spans="1:6" ht="10" customHeight="1">
      <c r="A56" s="8"/>
      <c r="B56" s="115" t="s">
        <v>1260</v>
      </c>
      <c r="C56" s="119">
        <v>37500000</v>
      </c>
      <c r="D56" s="119">
        <v>40400000</v>
      </c>
      <c r="E56" s="119">
        <v>19980080</v>
      </c>
      <c r="F56" s="120" t="s">
        <v>476</v>
      </c>
    </row>
    <row r="57" spans="1:6" ht="9.75" customHeight="1">
      <c r="A57" s="114">
        <v>220209</v>
      </c>
      <c r="B57" s="115" t="s">
        <v>1288</v>
      </c>
      <c r="C57" s="8"/>
      <c r="D57" s="8"/>
      <c r="E57" s="8"/>
      <c r="F57" s="8"/>
    </row>
    <row r="58" spans="1:6" ht="9.75" customHeight="1">
      <c r="A58" s="116">
        <v>22020901</v>
      </c>
      <c r="B58" s="117" t="s">
        <v>1289</v>
      </c>
      <c r="C58" s="118">
        <v>1500000</v>
      </c>
      <c r="D58" s="118">
        <v>2000000</v>
      </c>
      <c r="E58" s="118">
        <v>989110</v>
      </c>
      <c r="F58" s="8"/>
    </row>
    <row r="59" spans="1:6" ht="10" customHeight="1">
      <c r="A59" s="116">
        <v>22020902</v>
      </c>
      <c r="B59" s="117" t="s">
        <v>1290</v>
      </c>
      <c r="C59" s="118">
        <v>15000000</v>
      </c>
      <c r="D59" s="118">
        <v>20000000</v>
      </c>
      <c r="E59" s="118">
        <v>9891130</v>
      </c>
      <c r="F59" s="8"/>
    </row>
    <row r="60" spans="1:6" ht="10" customHeight="1">
      <c r="A60" s="8"/>
      <c r="B60" s="115" t="s">
        <v>1291</v>
      </c>
      <c r="C60" s="119">
        <v>16500000</v>
      </c>
      <c r="D60" s="119">
        <v>22000000</v>
      </c>
      <c r="E60" s="119">
        <v>10880240</v>
      </c>
      <c r="F60" s="120" t="s">
        <v>476</v>
      </c>
    </row>
    <row r="61" spans="1:6" ht="9.75" customHeight="1">
      <c r="A61" s="114">
        <v>220210</v>
      </c>
      <c r="B61" s="115" t="s">
        <v>1261</v>
      </c>
      <c r="C61" s="8"/>
      <c r="D61" s="8"/>
      <c r="E61" s="8"/>
      <c r="F61" s="8"/>
    </row>
    <row r="62" spans="1:6" ht="9.75" customHeight="1">
      <c r="A62" s="116">
        <v>22021001</v>
      </c>
      <c r="B62" s="117" t="s">
        <v>1262</v>
      </c>
      <c r="C62" s="118">
        <v>10000000</v>
      </c>
      <c r="D62" s="118">
        <v>10000000</v>
      </c>
      <c r="E62" s="118">
        <v>4945560</v>
      </c>
      <c r="F62" s="8"/>
    </row>
    <row r="63" spans="1:6" ht="9.75" customHeight="1">
      <c r="A63" s="116">
        <v>22021002</v>
      </c>
      <c r="B63" s="117" t="s">
        <v>1292</v>
      </c>
      <c r="C63" s="118">
        <v>70000000</v>
      </c>
      <c r="D63" s="118">
        <v>45000000</v>
      </c>
      <c r="E63" s="118">
        <v>22255040</v>
      </c>
      <c r="F63" s="8"/>
    </row>
    <row r="64" spans="1:6" ht="9.75" customHeight="1">
      <c r="A64" s="116">
        <v>22021003</v>
      </c>
      <c r="B64" s="117" t="s">
        <v>1263</v>
      </c>
      <c r="C64" s="118">
        <v>7000000</v>
      </c>
      <c r="D64" s="118">
        <v>7500000</v>
      </c>
      <c r="E64" s="118">
        <v>3709170</v>
      </c>
      <c r="F64" s="8"/>
    </row>
    <row r="65" spans="1:6" ht="9.75" customHeight="1">
      <c r="A65" s="116">
        <v>22021004</v>
      </c>
      <c r="B65" s="117" t="s">
        <v>1459</v>
      </c>
      <c r="C65" s="118">
        <v>2500000</v>
      </c>
      <c r="D65" s="118">
        <v>2500000</v>
      </c>
      <c r="E65" s="118">
        <v>1236390</v>
      </c>
      <c r="F65" s="8"/>
    </row>
    <row r="66" spans="1:6" ht="9.75" customHeight="1">
      <c r="A66" s="116">
        <v>22021006</v>
      </c>
      <c r="B66" s="117" t="s">
        <v>1264</v>
      </c>
      <c r="C66" s="118">
        <v>3000000</v>
      </c>
      <c r="D66" s="118">
        <v>6000000</v>
      </c>
      <c r="E66" s="118">
        <v>2967340</v>
      </c>
      <c r="F66" s="8"/>
    </row>
    <row r="67" spans="1:6" ht="9.75" customHeight="1">
      <c r="A67" s="116">
        <v>22021007</v>
      </c>
      <c r="B67" s="117" t="s">
        <v>1293</v>
      </c>
      <c r="C67" s="118">
        <v>5000000</v>
      </c>
      <c r="D67" s="118">
        <v>10000000</v>
      </c>
      <c r="E67" s="118">
        <v>4945560</v>
      </c>
      <c r="F67" s="8"/>
    </row>
    <row r="68" spans="1:6" ht="9.75" customHeight="1">
      <c r="A68" s="116">
        <v>22021008</v>
      </c>
      <c r="B68" s="117" t="s">
        <v>1265</v>
      </c>
      <c r="C68" s="118">
        <v>5000000</v>
      </c>
      <c r="D68" s="118">
        <v>9000000</v>
      </c>
      <c r="E68" s="118">
        <v>4451010</v>
      </c>
      <c r="F68" s="8"/>
    </row>
    <row r="69" spans="1:6" ht="15" customHeight="1">
      <c r="A69" s="386" t="s">
        <v>1234</v>
      </c>
      <c r="B69" s="388" t="s">
        <v>467</v>
      </c>
      <c r="C69" s="113" t="s">
        <v>472</v>
      </c>
      <c r="D69" s="113" t="s">
        <v>472</v>
      </c>
      <c r="E69" s="113" t="s">
        <v>472</v>
      </c>
      <c r="F69" s="113" t="s">
        <v>472</v>
      </c>
    </row>
    <row r="70" spans="1:6" ht="10.25" customHeight="1">
      <c r="A70" s="405">
        <v>22021009</v>
      </c>
      <c r="B70" s="406" t="s">
        <v>1439</v>
      </c>
      <c r="C70" s="118">
        <v>3000000</v>
      </c>
      <c r="D70" s="118">
        <v>2000000</v>
      </c>
      <c r="E70" s="118">
        <v>989100</v>
      </c>
      <c r="F70" s="8"/>
    </row>
    <row r="71" spans="1:6" ht="9.75" customHeight="1">
      <c r="A71" s="116">
        <v>22021010</v>
      </c>
      <c r="B71" s="117" t="s">
        <v>1329</v>
      </c>
      <c r="C71" s="118">
        <v>12000000</v>
      </c>
      <c r="D71" s="118">
        <v>17000000</v>
      </c>
      <c r="E71" s="118">
        <v>8407460</v>
      </c>
      <c r="F71" s="8"/>
    </row>
    <row r="72" spans="1:6" ht="9.75" customHeight="1">
      <c r="A72" s="116">
        <v>22021014</v>
      </c>
      <c r="B72" s="117" t="s">
        <v>1266</v>
      </c>
      <c r="C72" s="118">
        <v>500000</v>
      </c>
      <c r="D72" s="118">
        <v>300000</v>
      </c>
      <c r="E72" s="118">
        <v>148370</v>
      </c>
      <c r="F72" s="8"/>
    </row>
    <row r="73" spans="1:6" ht="9.75" customHeight="1">
      <c r="A73" s="116">
        <v>22021037</v>
      </c>
      <c r="B73" s="117" t="s">
        <v>1472</v>
      </c>
      <c r="C73" s="118">
        <v>1500000</v>
      </c>
      <c r="D73" s="118">
        <v>500000</v>
      </c>
      <c r="E73" s="118">
        <v>247280</v>
      </c>
      <c r="F73" s="8"/>
    </row>
    <row r="74" spans="1:6" ht="9.75" customHeight="1">
      <c r="A74" s="116">
        <v>22021041</v>
      </c>
      <c r="B74" s="117" t="s">
        <v>1319</v>
      </c>
      <c r="C74" s="118">
        <v>2500000</v>
      </c>
      <c r="D74" s="118">
        <v>1000000</v>
      </c>
      <c r="E74" s="118">
        <v>494560</v>
      </c>
      <c r="F74" s="8"/>
    </row>
    <row r="75" spans="1:6" ht="10" customHeight="1">
      <c r="A75" s="116">
        <v>22021042</v>
      </c>
      <c r="B75" s="117" t="s">
        <v>1330</v>
      </c>
      <c r="C75" s="118">
        <v>3000000</v>
      </c>
      <c r="D75" s="118">
        <v>1000000</v>
      </c>
      <c r="E75" s="118">
        <v>494560</v>
      </c>
      <c r="F75" s="8"/>
    </row>
    <row r="76" spans="1:6" ht="10" customHeight="1">
      <c r="A76" s="8"/>
      <c r="B76" s="115" t="s">
        <v>1267</v>
      </c>
      <c r="C76" s="119">
        <v>125000000</v>
      </c>
      <c r="D76" s="119">
        <v>111800000</v>
      </c>
      <c r="E76" s="119">
        <v>55291400</v>
      </c>
      <c r="F76" s="120" t="s">
        <v>476</v>
      </c>
    </row>
    <row r="77" spans="1:6" ht="9.75" customHeight="1">
      <c r="A77" s="114">
        <v>2204</v>
      </c>
      <c r="B77" s="115" t="s">
        <v>1349</v>
      </c>
      <c r="C77" s="8"/>
      <c r="D77" s="8"/>
      <c r="E77" s="8"/>
      <c r="F77" s="8"/>
    </row>
    <row r="78" spans="1:6" ht="9.75" customHeight="1">
      <c r="A78" s="114">
        <v>220401</v>
      </c>
      <c r="B78" s="115" t="s">
        <v>1350</v>
      </c>
      <c r="C78" s="8"/>
      <c r="D78" s="124" t="s">
        <v>500</v>
      </c>
      <c r="E78" s="8"/>
      <c r="F78" s="8"/>
    </row>
    <row r="79" spans="1:6" ht="9.75" customHeight="1">
      <c r="A79" s="116">
        <v>22040109</v>
      </c>
      <c r="B79" s="117" t="s">
        <v>1430</v>
      </c>
      <c r="C79" s="118">
        <v>1000000</v>
      </c>
      <c r="D79" s="118">
        <v>1000000</v>
      </c>
      <c r="E79" s="118">
        <v>494560</v>
      </c>
      <c r="F79" s="8"/>
    </row>
    <row r="80" spans="1:6" ht="9.75" customHeight="1">
      <c r="A80" s="116">
        <v>22040110</v>
      </c>
      <c r="B80" s="117" t="s">
        <v>1433</v>
      </c>
      <c r="C80" s="118">
        <v>1000000</v>
      </c>
      <c r="D80" s="118">
        <v>500000</v>
      </c>
      <c r="E80" s="118">
        <v>247280</v>
      </c>
      <c r="F80" s="8"/>
    </row>
    <row r="81" spans="1:6" ht="10" customHeight="1">
      <c r="A81" s="116">
        <v>22040111</v>
      </c>
      <c r="B81" s="117" t="s">
        <v>1460</v>
      </c>
      <c r="C81" s="118">
        <v>1000000</v>
      </c>
      <c r="D81" s="118">
        <v>1000000</v>
      </c>
      <c r="E81" s="118">
        <v>494560</v>
      </c>
      <c r="F81" s="8"/>
    </row>
    <row r="82" spans="1:6" ht="11.75" customHeight="1">
      <c r="A82" s="8"/>
      <c r="B82" s="115" t="s">
        <v>1352</v>
      </c>
      <c r="C82" s="119">
        <v>3000000</v>
      </c>
      <c r="D82" s="119">
        <v>2500000</v>
      </c>
      <c r="E82" s="119">
        <v>1236400</v>
      </c>
      <c r="F82" s="120" t="s">
        <v>476</v>
      </c>
    </row>
    <row r="83" spans="1:6" ht="11.75" customHeight="1">
      <c r="A83" s="8"/>
      <c r="B83" s="115" t="s">
        <v>1268</v>
      </c>
      <c r="C83" s="119">
        <v>700000000</v>
      </c>
      <c r="D83" s="119">
        <v>766000000</v>
      </c>
      <c r="E83" s="119">
        <v>378830230</v>
      </c>
      <c r="F83" s="120" t="s">
        <v>476</v>
      </c>
    </row>
  </sheetData>
  <mergeCells count="6">
    <mergeCell ref="A1:G1"/>
    <mergeCell ref="A2:A3"/>
    <mergeCell ref="B2:B3"/>
    <mergeCell ref="B45:C45"/>
    <mergeCell ref="A69:A70"/>
    <mergeCell ref="B69:B70"/>
  </mergeCells>
  <pageMargins left="0.7" right="0.7" top="0.75" bottom="0.75" header="0.3" footer="0.3"/>
  <extLst>
    <ext xmlns:mx="http://schemas.microsoft.com/office/mac/excel/2008/main" uri="{64002731-A6B0-56B0-2670-7721B7C09600}">
      <mx:PLV Mode="0" OnePage="0" WScale="0"/>
    </ext>
  </extLst>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workbookViewId="0">
      <selection sqref="A1:F2"/>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s>
  <sheetData>
    <row r="1" spans="1:6" ht="19.75" customHeight="1">
      <c r="A1" s="386" t="s">
        <v>1234</v>
      </c>
      <c r="B1" s="388" t="s">
        <v>467</v>
      </c>
      <c r="C1" s="91" t="s">
        <v>468</v>
      </c>
      <c r="D1" s="91" t="s">
        <v>469</v>
      </c>
      <c r="E1" s="91" t="s">
        <v>470</v>
      </c>
      <c r="F1" s="92" t="s">
        <v>471</v>
      </c>
    </row>
    <row r="2" spans="1:6" ht="14.5" customHeight="1">
      <c r="A2" s="387"/>
      <c r="B2" s="389"/>
      <c r="C2" s="113" t="s">
        <v>472</v>
      </c>
      <c r="D2" s="113" t="s">
        <v>472</v>
      </c>
      <c r="E2" s="113" t="s">
        <v>472</v>
      </c>
      <c r="F2" s="113" t="s">
        <v>472</v>
      </c>
    </row>
    <row r="3" spans="1:6" ht="9.75" customHeight="1">
      <c r="A3" s="114">
        <v>22</v>
      </c>
      <c r="B3" s="115" t="s">
        <v>1235</v>
      </c>
      <c r="C3" s="8"/>
      <c r="D3" s="8"/>
      <c r="E3" s="8"/>
      <c r="F3" s="8"/>
    </row>
    <row r="4" spans="1:6" ht="9.75" customHeight="1">
      <c r="A4" s="114">
        <v>2202</v>
      </c>
      <c r="B4" s="115" t="s">
        <v>1236</v>
      </c>
      <c r="C4" s="8"/>
      <c r="D4" s="8"/>
      <c r="E4" s="8"/>
      <c r="F4" s="8"/>
    </row>
    <row r="5" spans="1:6" ht="9.75" customHeight="1">
      <c r="A5" s="114">
        <v>220201</v>
      </c>
      <c r="B5" s="115" t="s">
        <v>1237</v>
      </c>
      <c r="C5" s="8"/>
      <c r="D5" s="8"/>
      <c r="E5" s="8"/>
      <c r="F5" s="8"/>
    </row>
    <row r="6" spans="1:6" ht="9.75" customHeight="1">
      <c r="A6" s="116">
        <v>22020101</v>
      </c>
      <c r="B6" s="117" t="s">
        <v>1238</v>
      </c>
      <c r="C6" s="124" t="s">
        <v>500</v>
      </c>
      <c r="D6" s="118">
        <v>1300000</v>
      </c>
      <c r="E6" s="118">
        <v>336210</v>
      </c>
      <c r="F6" s="8"/>
    </row>
    <row r="7" spans="1:6" ht="10" customHeight="1">
      <c r="A7" s="116">
        <v>22020102</v>
      </c>
      <c r="B7" s="117" t="s">
        <v>1239</v>
      </c>
      <c r="C7" s="124" t="s">
        <v>500</v>
      </c>
      <c r="D7" s="118">
        <v>500000</v>
      </c>
      <c r="E7" s="118">
        <v>129310</v>
      </c>
      <c r="F7" s="8"/>
    </row>
    <row r="8" spans="1:6" ht="10" customHeight="1">
      <c r="A8" s="8"/>
      <c r="B8" s="115" t="s">
        <v>1240</v>
      </c>
      <c r="C8" s="120" t="s">
        <v>476</v>
      </c>
      <c r="D8" s="119">
        <v>1800000</v>
      </c>
      <c r="E8" s="119">
        <v>465520</v>
      </c>
      <c r="F8" s="120" t="s">
        <v>476</v>
      </c>
    </row>
    <row r="9" spans="1:6" ht="9.75" customHeight="1">
      <c r="A9" s="114">
        <v>220203</v>
      </c>
      <c r="B9" s="115" t="s">
        <v>1245</v>
      </c>
      <c r="C9" s="8"/>
      <c r="D9" s="8"/>
      <c r="E9" s="8"/>
      <c r="F9" s="8"/>
    </row>
    <row r="10" spans="1:6" ht="10" customHeight="1">
      <c r="A10" s="116">
        <v>22020301</v>
      </c>
      <c r="B10" s="117" t="s">
        <v>1246</v>
      </c>
      <c r="C10" s="199" t="s">
        <v>1343</v>
      </c>
      <c r="D10" s="118">
        <v>1000000</v>
      </c>
      <c r="E10" s="118">
        <v>258620</v>
      </c>
      <c r="F10" s="8"/>
    </row>
    <row r="11" spans="1:6" ht="10" customHeight="1">
      <c r="A11" s="8"/>
      <c r="B11" s="115" t="s">
        <v>1250</v>
      </c>
      <c r="C11" s="119">
        <v>1500000</v>
      </c>
      <c r="D11" s="119">
        <v>1000000</v>
      </c>
      <c r="E11" s="119">
        <v>258620</v>
      </c>
      <c r="F11" s="120" t="s">
        <v>476</v>
      </c>
    </row>
    <row r="12" spans="1:6" ht="9.75" customHeight="1">
      <c r="A12" s="114">
        <v>220204</v>
      </c>
      <c r="B12" s="115" t="s">
        <v>1251</v>
      </c>
      <c r="C12" s="8"/>
      <c r="D12" s="8"/>
      <c r="E12" s="8"/>
      <c r="F12" s="8"/>
    </row>
    <row r="13" spans="1:6" ht="9.75" customHeight="1">
      <c r="A13" s="116">
        <v>22020401</v>
      </c>
      <c r="B13" s="117" t="s">
        <v>1275</v>
      </c>
      <c r="C13" s="118">
        <v>1500000</v>
      </c>
      <c r="D13" s="118">
        <v>1050000</v>
      </c>
      <c r="E13" s="118">
        <v>271550</v>
      </c>
      <c r="F13" s="8"/>
    </row>
    <row r="14" spans="1:6" ht="9.75" customHeight="1">
      <c r="A14" s="116">
        <v>22020402</v>
      </c>
      <c r="B14" s="117" t="s">
        <v>1276</v>
      </c>
      <c r="C14" s="118">
        <v>500000</v>
      </c>
      <c r="D14" s="118">
        <v>800000</v>
      </c>
      <c r="E14" s="118">
        <v>206900</v>
      </c>
      <c r="F14" s="8"/>
    </row>
    <row r="15" spans="1:6" ht="10" customHeight="1">
      <c r="A15" s="116">
        <v>22020404</v>
      </c>
      <c r="B15" s="117" t="s">
        <v>1278</v>
      </c>
      <c r="C15" s="118">
        <v>500000</v>
      </c>
      <c r="D15" s="118">
        <v>1500000</v>
      </c>
      <c r="E15" s="118">
        <v>387930</v>
      </c>
      <c r="F15" s="8"/>
    </row>
    <row r="16" spans="1:6" ht="10" customHeight="1">
      <c r="A16" s="8"/>
      <c r="B16" s="115" t="s">
        <v>1253</v>
      </c>
      <c r="C16" s="119">
        <v>2500000</v>
      </c>
      <c r="D16" s="119">
        <v>3350000</v>
      </c>
      <c r="E16" s="119">
        <v>866380</v>
      </c>
      <c r="F16" s="120" t="s">
        <v>476</v>
      </c>
    </row>
    <row r="17" spans="1:6" ht="9.75" customHeight="1">
      <c r="A17" s="114">
        <v>220205</v>
      </c>
      <c r="B17" s="115" t="s">
        <v>1281</v>
      </c>
      <c r="C17" s="8"/>
      <c r="D17" s="8"/>
      <c r="E17" s="8"/>
      <c r="F17" s="8"/>
    </row>
    <row r="18" spans="1:6" ht="10" customHeight="1">
      <c r="A18" s="116">
        <v>22020501</v>
      </c>
      <c r="B18" s="117" t="s">
        <v>1282</v>
      </c>
      <c r="C18" s="118">
        <v>5500000</v>
      </c>
      <c r="D18" s="118">
        <v>5000000</v>
      </c>
      <c r="E18" s="118">
        <v>1293100</v>
      </c>
      <c r="F18" s="8"/>
    </row>
    <row r="19" spans="1:6" ht="10" customHeight="1">
      <c r="A19" s="8"/>
      <c r="B19" s="115" t="s">
        <v>1283</v>
      </c>
      <c r="C19" s="119">
        <v>5500000</v>
      </c>
      <c r="D19" s="119">
        <v>5000000</v>
      </c>
      <c r="E19" s="119">
        <v>1293100</v>
      </c>
      <c r="F19" s="120" t="s">
        <v>476</v>
      </c>
    </row>
    <row r="20" spans="1:6" ht="9.75" customHeight="1">
      <c r="A20" s="114">
        <v>220206</v>
      </c>
      <c r="B20" s="115" t="s">
        <v>1284</v>
      </c>
      <c r="C20" s="8"/>
      <c r="D20" s="8"/>
      <c r="E20" s="8"/>
      <c r="F20" s="8"/>
    </row>
    <row r="21" spans="1:6" ht="10" customHeight="1">
      <c r="A21" s="116">
        <v>22020602</v>
      </c>
      <c r="B21" s="117" t="s">
        <v>1302</v>
      </c>
      <c r="C21" s="118">
        <v>3500000</v>
      </c>
      <c r="D21" s="118">
        <v>3000000</v>
      </c>
      <c r="E21" s="118">
        <v>775860</v>
      </c>
      <c r="F21" s="8"/>
    </row>
    <row r="22" spans="1:6" ht="10" customHeight="1">
      <c r="A22" s="8"/>
      <c r="B22" s="115" t="s">
        <v>1286</v>
      </c>
      <c r="C22" s="119">
        <v>3500000</v>
      </c>
      <c r="D22" s="119">
        <v>3000000</v>
      </c>
      <c r="E22" s="119">
        <v>775860</v>
      </c>
      <c r="F22" s="120" t="s">
        <v>476</v>
      </c>
    </row>
    <row r="23" spans="1:6" ht="9.75" customHeight="1">
      <c r="A23" s="114">
        <v>220208</v>
      </c>
      <c r="B23" s="115" t="s">
        <v>1257</v>
      </c>
      <c r="C23" s="8"/>
      <c r="D23" s="8"/>
      <c r="E23" s="8"/>
      <c r="F23" s="8"/>
    </row>
    <row r="24" spans="1:6" ht="10" customHeight="1">
      <c r="A24" s="116">
        <v>22020801</v>
      </c>
      <c r="B24" s="117" t="s">
        <v>1258</v>
      </c>
      <c r="C24" s="118">
        <v>1400000</v>
      </c>
      <c r="D24" s="118">
        <v>1000000</v>
      </c>
      <c r="E24" s="118">
        <v>258620</v>
      </c>
      <c r="F24" s="8"/>
    </row>
    <row r="25" spans="1:6" ht="10" customHeight="1">
      <c r="A25" s="8"/>
      <c r="B25" s="115" t="s">
        <v>1260</v>
      </c>
      <c r="C25" s="119">
        <v>1400000</v>
      </c>
      <c r="D25" s="119">
        <v>1000000</v>
      </c>
      <c r="E25" s="119">
        <v>258620</v>
      </c>
      <c r="F25" s="120" t="s">
        <v>476</v>
      </c>
    </row>
    <row r="26" spans="1:6" ht="9.75" customHeight="1">
      <c r="A26" s="114">
        <v>220210</v>
      </c>
      <c r="B26" s="115" t="s">
        <v>1261</v>
      </c>
      <c r="C26" s="8"/>
      <c r="D26" s="8"/>
      <c r="E26" s="8"/>
      <c r="F26" s="8"/>
    </row>
    <row r="27" spans="1:6" ht="9.75" customHeight="1">
      <c r="A27" s="116">
        <v>22021001</v>
      </c>
      <c r="B27" s="117" t="s">
        <v>1262</v>
      </c>
      <c r="C27" s="118">
        <v>577370</v>
      </c>
      <c r="D27" s="124" t="s">
        <v>500</v>
      </c>
      <c r="E27" s="124" t="s">
        <v>500</v>
      </c>
      <c r="F27" s="8"/>
    </row>
    <row r="28" spans="1:6" ht="9.75" customHeight="1">
      <c r="A28" s="116">
        <v>22021002</v>
      </c>
      <c r="B28" s="117" t="s">
        <v>1292</v>
      </c>
      <c r="C28" s="124" t="s">
        <v>500</v>
      </c>
      <c r="D28" s="118">
        <v>1700000</v>
      </c>
      <c r="E28" s="118">
        <v>439660</v>
      </c>
      <c r="F28" s="8"/>
    </row>
    <row r="29" spans="1:6" ht="9.75" customHeight="1">
      <c r="A29" s="116">
        <v>22021004</v>
      </c>
      <c r="B29" s="117" t="s">
        <v>1459</v>
      </c>
      <c r="C29" s="124" t="s">
        <v>500</v>
      </c>
      <c r="D29" s="118">
        <v>1650000</v>
      </c>
      <c r="E29" s="118">
        <v>426720</v>
      </c>
      <c r="F29" s="8"/>
    </row>
    <row r="30" spans="1:6" ht="10" customHeight="1">
      <c r="A30" s="116">
        <v>22021009</v>
      </c>
      <c r="B30" s="117" t="s">
        <v>1439</v>
      </c>
      <c r="C30" s="118">
        <v>100000</v>
      </c>
      <c r="D30" s="124" t="s">
        <v>500</v>
      </c>
      <c r="E30" s="124" t="s">
        <v>500</v>
      </c>
      <c r="F30" s="8"/>
    </row>
    <row r="31" spans="1:6" ht="10" customHeight="1">
      <c r="A31" s="8"/>
      <c r="B31" s="115" t="s">
        <v>1267</v>
      </c>
      <c r="C31" s="119">
        <v>677370</v>
      </c>
      <c r="D31" s="119">
        <v>3350000</v>
      </c>
      <c r="E31" s="119">
        <v>866380</v>
      </c>
      <c r="F31" s="120" t="s">
        <v>476</v>
      </c>
    </row>
    <row r="32" spans="1:6" ht="9.75" customHeight="1">
      <c r="A32" s="114">
        <v>2204</v>
      </c>
      <c r="B32" s="115" t="s">
        <v>1349</v>
      </c>
      <c r="C32" s="8"/>
      <c r="D32" s="8"/>
      <c r="E32" s="8"/>
      <c r="F32" s="8"/>
    </row>
    <row r="33" spans="1:6" ht="9.75" customHeight="1">
      <c r="A33" s="114">
        <v>220401</v>
      </c>
      <c r="B33" s="115" t="s">
        <v>1350</v>
      </c>
      <c r="C33" s="8"/>
      <c r="D33" s="124" t="s">
        <v>500</v>
      </c>
      <c r="E33" s="8"/>
      <c r="F33" s="8"/>
    </row>
    <row r="34" spans="1:6" ht="10" customHeight="1">
      <c r="A34" s="116">
        <v>22040110</v>
      </c>
      <c r="B34" s="117" t="s">
        <v>1433</v>
      </c>
      <c r="C34" s="118">
        <v>45852000</v>
      </c>
      <c r="D34" s="118">
        <v>37000000</v>
      </c>
      <c r="E34" s="118">
        <v>9568970</v>
      </c>
      <c r="F34" s="8"/>
    </row>
    <row r="35" spans="1:6" ht="10" customHeight="1">
      <c r="A35" s="8"/>
      <c r="B35" s="115" t="s">
        <v>1352</v>
      </c>
      <c r="C35" s="119">
        <v>45852000</v>
      </c>
      <c r="D35" s="119">
        <v>37000000</v>
      </c>
      <c r="E35" s="119">
        <v>9568970</v>
      </c>
      <c r="F35" s="120" t="s">
        <v>476</v>
      </c>
    </row>
    <row r="36" spans="1:6" ht="9.75" customHeight="1">
      <c r="A36" s="114">
        <v>2305</v>
      </c>
      <c r="B36" s="115" t="s">
        <v>1294</v>
      </c>
      <c r="C36" s="8"/>
      <c r="D36" s="8"/>
      <c r="E36" s="8"/>
      <c r="F36" s="8"/>
    </row>
    <row r="37" spans="1:6" ht="9.75" customHeight="1">
      <c r="A37" s="114">
        <v>230501</v>
      </c>
      <c r="B37" s="115" t="s">
        <v>1294</v>
      </c>
      <c r="C37" s="8"/>
      <c r="D37" s="8"/>
      <c r="E37" s="8"/>
      <c r="F37" s="8"/>
    </row>
    <row r="38" spans="1:6" ht="10" customHeight="1">
      <c r="A38" s="116">
        <v>23050103</v>
      </c>
      <c r="B38" s="117" t="s">
        <v>1473</v>
      </c>
      <c r="C38" s="8"/>
      <c r="D38" s="118">
        <v>2500000</v>
      </c>
      <c r="E38" s="118">
        <v>646550</v>
      </c>
      <c r="F38" s="8"/>
    </row>
    <row r="39" spans="1:6" ht="11.75" customHeight="1">
      <c r="A39" s="8"/>
      <c r="B39" s="115" t="s">
        <v>1296</v>
      </c>
      <c r="C39" s="124" t="s">
        <v>500</v>
      </c>
      <c r="D39" s="118">
        <v>2500000</v>
      </c>
      <c r="E39" s="118">
        <v>646550</v>
      </c>
      <c r="F39" s="124" t="s">
        <v>500</v>
      </c>
    </row>
    <row r="40" spans="1:6" ht="11.75" customHeight="1">
      <c r="A40" s="8"/>
      <c r="B40" s="115" t="s">
        <v>1268</v>
      </c>
      <c r="C40" s="119">
        <v>60929370</v>
      </c>
      <c r="D40" s="119">
        <v>58000000</v>
      </c>
      <c r="E40" s="119">
        <v>15000000</v>
      </c>
      <c r="F40" s="120" t="s">
        <v>476</v>
      </c>
    </row>
  </sheetData>
  <mergeCells count="2">
    <mergeCell ref="A1:A2"/>
    <mergeCell ref="B1:B2"/>
  </mergeCells>
  <pageMargins left="0.7" right="0.7" top="0.75" bottom="0.75" header="0.3" footer="0.3"/>
  <extLst>
    <ext xmlns:mx="http://schemas.microsoft.com/office/mac/excel/2008/main" uri="{64002731-A6B0-56B0-2670-7721B7C09600}">
      <mx:PLV Mode="0" OnePage="0" WScale="0"/>
    </ext>
  </extLst>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workbookViewId="0">
      <selection sqref="A1:F2"/>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s>
  <sheetData>
    <row r="1" spans="1:6" ht="19.75" customHeight="1">
      <c r="A1" s="386" t="s">
        <v>1234</v>
      </c>
      <c r="B1" s="388" t="s">
        <v>467</v>
      </c>
      <c r="C1" s="91" t="s">
        <v>468</v>
      </c>
      <c r="D1" s="91" t="s">
        <v>469</v>
      </c>
      <c r="E1" s="91" t="s">
        <v>470</v>
      </c>
      <c r="F1" s="92" t="s">
        <v>471</v>
      </c>
    </row>
    <row r="2" spans="1:6" ht="14.5" customHeight="1">
      <c r="A2" s="387"/>
      <c r="B2" s="389"/>
      <c r="C2" s="113" t="s">
        <v>472</v>
      </c>
      <c r="D2" s="113" t="s">
        <v>472</v>
      </c>
      <c r="E2" s="113" t="s">
        <v>472</v>
      </c>
      <c r="F2" s="113" t="s">
        <v>472</v>
      </c>
    </row>
    <row r="3" spans="1:6" ht="9.75" customHeight="1">
      <c r="A3" s="114">
        <v>22</v>
      </c>
      <c r="B3" s="115" t="s">
        <v>1235</v>
      </c>
      <c r="C3" s="8"/>
      <c r="D3" s="8"/>
      <c r="E3" s="8"/>
      <c r="F3" s="8"/>
    </row>
    <row r="4" spans="1:6" ht="9.75" customHeight="1">
      <c r="A4" s="114">
        <v>2202</v>
      </c>
      <c r="B4" s="115" t="s">
        <v>1236</v>
      </c>
      <c r="C4" s="8"/>
      <c r="D4" s="8"/>
      <c r="E4" s="8"/>
      <c r="F4" s="8"/>
    </row>
    <row r="5" spans="1:6" ht="9.75" customHeight="1">
      <c r="A5" s="114">
        <v>220201</v>
      </c>
      <c r="B5" s="115" t="s">
        <v>1237</v>
      </c>
      <c r="C5" s="8"/>
      <c r="D5" s="8"/>
      <c r="E5" s="8"/>
      <c r="F5" s="8"/>
    </row>
    <row r="6" spans="1:6" ht="10" customHeight="1">
      <c r="A6" s="116">
        <v>22020101</v>
      </c>
      <c r="B6" s="117" t="s">
        <v>1238</v>
      </c>
      <c r="C6" s="118">
        <v>2000000</v>
      </c>
      <c r="D6" s="118">
        <v>2000000</v>
      </c>
      <c r="E6" s="118">
        <v>517240</v>
      </c>
      <c r="F6" s="8"/>
    </row>
    <row r="7" spans="1:6" ht="10" customHeight="1">
      <c r="A7" s="8"/>
      <c r="B7" s="115" t="s">
        <v>1240</v>
      </c>
      <c r="C7" s="119">
        <v>2000000</v>
      </c>
      <c r="D7" s="119">
        <v>2000000</v>
      </c>
      <c r="E7" s="119">
        <v>517240</v>
      </c>
      <c r="F7" s="120" t="s">
        <v>476</v>
      </c>
    </row>
    <row r="8" spans="1:6" ht="9.75" customHeight="1">
      <c r="A8" s="114">
        <v>220202</v>
      </c>
      <c r="B8" s="115" t="s">
        <v>1241</v>
      </c>
      <c r="C8" s="8"/>
      <c r="D8" s="8"/>
      <c r="E8" s="8"/>
      <c r="F8" s="8"/>
    </row>
    <row r="9" spans="1:6" ht="9.75" customHeight="1">
      <c r="A9" s="116">
        <v>22020201</v>
      </c>
      <c r="B9" s="117" t="s">
        <v>1315</v>
      </c>
      <c r="C9" s="118">
        <v>800000</v>
      </c>
      <c r="D9" s="118">
        <v>1500000</v>
      </c>
      <c r="E9" s="118">
        <v>387930</v>
      </c>
      <c r="F9" s="8"/>
    </row>
    <row r="10" spans="1:6" ht="10" customHeight="1">
      <c r="A10" s="116">
        <v>22020202</v>
      </c>
      <c r="B10" s="117" t="s">
        <v>1242</v>
      </c>
      <c r="C10" s="118">
        <v>200000</v>
      </c>
      <c r="D10" s="118">
        <v>500000</v>
      </c>
      <c r="E10" s="118">
        <v>129310</v>
      </c>
      <c r="F10" s="8"/>
    </row>
    <row r="11" spans="1:6" ht="10" customHeight="1">
      <c r="A11" s="8"/>
      <c r="B11" s="115" t="s">
        <v>1244</v>
      </c>
      <c r="C11" s="119">
        <v>1000000</v>
      </c>
      <c r="D11" s="119">
        <v>2000000</v>
      </c>
      <c r="E11" s="119">
        <v>517240</v>
      </c>
      <c r="F11" s="120" t="s">
        <v>476</v>
      </c>
    </row>
    <row r="12" spans="1:6" ht="9.75" customHeight="1">
      <c r="A12" s="114">
        <v>220203</v>
      </c>
      <c r="B12" s="115" t="s">
        <v>1245</v>
      </c>
      <c r="C12" s="8"/>
      <c r="D12" s="8"/>
      <c r="E12" s="8"/>
      <c r="F12" s="8"/>
    </row>
    <row r="13" spans="1:6" ht="10" customHeight="1">
      <c r="A13" s="116">
        <v>22020301</v>
      </c>
      <c r="B13" s="117" t="s">
        <v>1246</v>
      </c>
      <c r="C13" s="199" t="s">
        <v>1298</v>
      </c>
      <c r="D13" s="118">
        <v>1000000</v>
      </c>
      <c r="E13" s="118">
        <v>258620</v>
      </c>
      <c r="F13" s="8"/>
    </row>
    <row r="14" spans="1:6" ht="10" customHeight="1">
      <c r="A14" s="8"/>
      <c r="B14" s="115" t="s">
        <v>1250</v>
      </c>
      <c r="C14" s="119">
        <v>2500000</v>
      </c>
      <c r="D14" s="119">
        <v>1000000</v>
      </c>
      <c r="E14" s="119">
        <v>258620</v>
      </c>
      <c r="F14" s="120" t="s">
        <v>476</v>
      </c>
    </row>
    <row r="15" spans="1:6" ht="9.75" customHeight="1">
      <c r="A15" s="114">
        <v>220204</v>
      </c>
      <c r="B15" s="115" t="s">
        <v>1251</v>
      </c>
      <c r="C15" s="8"/>
      <c r="D15" s="8"/>
      <c r="E15" s="8"/>
      <c r="F15" s="8"/>
    </row>
    <row r="16" spans="1:6" ht="10" customHeight="1">
      <c r="A16" s="116">
        <v>22020401</v>
      </c>
      <c r="B16" s="117" t="s">
        <v>1275</v>
      </c>
      <c r="C16" s="118">
        <v>3500000</v>
      </c>
      <c r="D16" s="118">
        <v>1000000</v>
      </c>
      <c r="E16" s="118">
        <v>258620</v>
      </c>
      <c r="F16" s="8"/>
    </row>
    <row r="17" spans="1:6" ht="10" customHeight="1">
      <c r="A17" s="8"/>
      <c r="B17" s="115" t="s">
        <v>1253</v>
      </c>
      <c r="C17" s="119">
        <v>3500000</v>
      </c>
      <c r="D17" s="119">
        <v>1000000</v>
      </c>
      <c r="E17" s="119">
        <v>258620</v>
      </c>
      <c r="F17" s="120" t="s">
        <v>476</v>
      </c>
    </row>
    <row r="18" spans="1:6" ht="9.75" customHeight="1">
      <c r="A18" s="114">
        <v>220205</v>
      </c>
      <c r="B18" s="115" t="s">
        <v>1281</v>
      </c>
      <c r="C18" s="8"/>
      <c r="D18" s="8"/>
      <c r="E18" s="8"/>
      <c r="F18" s="8"/>
    </row>
    <row r="19" spans="1:6" ht="10" customHeight="1">
      <c r="A19" s="116">
        <v>22020501</v>
      </c>
      <c r="B19" s="117" t="s">
        <v>1282</v>
      </c>
      <c r="C19" s="118">
        <v>13000000</v>
      </c>
      <c r="D19" s="118">
        <v>7000000</v>
      </c>
      <c r="E19" s="118">
        <v>1810340</v>
      </c>
      <c r="F19" s="8"/>
    </row>
    <row r="20" spans="1:6" ht="10" customHeight="1">
      <c r="A20" s="8"/>
      <c r="B20" s="115" t="s">
        <v>1283</v>
      </c>
      <c r="C20" s="119">
        <v>13000000</v>
      </c>
      <c r="D20" s="119">
        <v>7000000</v>
      </c>
      <c r="E20" s="119">
        <v>1810340</v>
      </c>
      <c r="F20" s="120" t="s">
        <v>476</v>
      </c>
    </row>
    <row r="21" spans="1:6" ht="9.75" customHeight="1">
      <c r="A21" s="114">
        <v>220206</v>
      </c>
      <c r="B21" s="115" t="s">
        <v>1284</v>
      </c>
      <c r="C21" s="8"/>
      <c r="D21" s="8"/>
      <c r="E21" s="8"/>
      <c r="F21" s="8"/>
    </row>
    <row r="22" spans="1:6" ht="10.5" customHeight="1">
      <c r="A22" s="116">
        <v>22020602</v>
      </c>
      <c r="B22" s="117" t="s">
        <v>1302</v>
      </c>
      <c r="C22" s="118">
        <v>2000000</v>
      </c>
      <c r="D22" s="118">
        <v>2000000</v>
      </c>
      <c r="E22" s="118">
        <v>517240</v>
      </c>
      <c r="F22" s="8"/>
    </row>
    <row r="23" spans="1:6" ht="10" customHeight="1">
      <c r="A23" s="8"/>
      <c r="B23" s="115" t="s">
        <v>1286</v>
      </c>
      <c r="C23" s="119">
        <v>2000000</v>
      </c>
      <c r="D23" s="119">
        <v>2000000</v>
      </c>
      <c r="E23" s="119">
        <v>517240</v>
      </c>
      <c r="F23" s="120" t="s">
        <v>476</v>
      </c>
    </row>
    <row r="24" spans="1:6" ht="9.75" customHeight="1">
      <c r="A24" s="114">
        <v>220208</v>
      </c>
      <c r="B24" s="115" t="s">
        <v>1257</v>
      </c>
      <c r="C24" s="8"/>
      <c r="D24" s="8"/>
      <c r="E24" s="8"/>
      <c r="F24" s="8"/>
    </row>
    <row r="25" spans="1:6" ht="9.75" customHeight="1">
      <c r="A25" s="116">
        <v>22020802</v>
      </c>
      <c r="B25" s="117" t="s">
        <v>1311</v>
      </c>
      <c r="C25" s="118">
        <v>2000000</v>
      </c>
      <c r="D25" s="124" t="s">
        <v>500</v>
      </c>
      <c r="E25" s="124" t="s">
        <v>500</v>
      </c>
      <c r="F25" s="8"/>
    </row>
    <row r="26" spans="1:6" ht="10" customHeight="1">
      <c r="A26" s="116">
        <v>22020803</v>
      </c>
      <c r="B26" s="117" t="s">
        <v>1259</v>
      </c>
      <c r="C26" s="118">
        <v>1000000</v>
      </c>
      <c r="D26" s="118">
        <v>2000000</v>
      </c>
      <c r="E26" s="118">
        <v>517250</v>
      </c>
      <c r="F26" s="8"/>
    </row>
    <row r="27" spans="1:6" ht="10" customHeight="1">
      <c r="A27" s="8"/>
      <c r="B27" s="115" t="s">
        <v>1260</v>
      </c>
      <c r="C27" s="119">
        <v>3000000</v>
      </c>
      <c r="D27" s="119">
        <v>2000000</v>
      </c>
      <c r="E27" s="119">
        <v>517250</v>
      </c>
      <c r="F27" s="120" t="s">
        <v>476</v>
      </c>
    </row>
    <row r="28" spans="1:6" ht="9.75" customHeight="1">
      <c r="A28" s="114">
        <v>220209</v>
      </c>
      <c r="B28" s="115" t="s">
        <v>1288</v>
      </c>
      <c r="C28" s="8"/>
      <c r="D28" s="8"/>
      <c r="E28" s="8"/>
      <c r="F28" s="8"/>
    </row>
    <row r="29" spans="1:6" ht="9.75" customHeight="1">
      <c r="A29" s="114">
        <v>220210</v>
      </c>
      <c r="B29" s="115" t="s">
        <v>1261</v>
      </c>
      <c r="C29" s="8"/>
      <c r="D29" s="8"/>
      <c r="E29" s="8"/>
      <c r="F29" s="8"/>
    </row>
    <row r="30" spans="1:6" ht="9.75" customHeight="1">
      <c r="A30" s="116">
        <v>22021001</v>
      </c>
      <c r="B30" s="117" t="s">
        <v>1262</v>
      </c>
      <c r="C30" s="118">
        <v>1000000</v>
      </c>
      <c r="D30" s="124" t="s">
        <v>500</v>
      </c>
      <c r="E30" s="124" t="s">
        <v>500</v>
      </c>
      <c r="F30" s="8"/>
    </row>
    <row r="31" spans="1:6" ht="10" customHeight="1">
      <c r="A31" s="116">
        <v>22021010</v>
      </c>
      <c r="B31" s="117" t="s">
        <v>1329</v>
      </c>
      <c r="C31" s="118">
        <v>800000</v>
      </c>
      <c r="D31" s="124" t="s">
        <v>500</v>
      </c>
      <c r="E31" s="124" t="s">
        <v>500</v>
      </c>
      <c r="F31" s="8"/>
    </row>
    <row r="32" spans="1:6" ht="10" customHeight="1">
      <c r="A32" s="8"/>
      <c r="B32" s="115" t="s">
        <v>1267</v>
      </c>
      <c r="C32" s="119">
        <v>1800000</v>
      </c>
      <c r="D32" s="120" t="s">
        <v>476</v>
      </c>
      <c r="E32" s="120" t="s">
        <v>476</v>
      </c>
      <c r="F32" s="120" t="s">
        <v>476</v>
      </c>
    </row>
    <row r="33" spans="1:6" ht="9.75" customHeight="1">
      <c r="A33" s="114">
        <v>2204</v>
      </c>
      <c r="B33" s="115" t="s">
        <v>1349</v>
      </c>
      <c r="C33" s="8"/>
      <c r="D33" s="8"/>
      <c r="E33" s="8"/>
      <c r="F33" s="8"/>
    </row>
    <row r="34" spans="1:6" ht="9.75" customHeight="1">
      <c r="A34" s="114">
        <v>220401</v>
      </c>
      <c r="B34" s="115" t="s">
        <v>1350</v>
      </c>
      <c r="C34" s="8"/>
      <c r="D34" s="124" t="s">
        <v>500</v>
      </c>
      <c r="E34" s="8"/>
      <c r="F34" s="8"/>
    </row>
    <row r="35" spans="1:6" ht="10" customHeight="1">
      <c r="A35" s="116">
        <v>22040110</v>
      </c>
      <c r="B35" s="117" t="s">
        <v>1433</v>
      </c>
      <c r="C35" s="118">
        <v>51556250</v>
      </c>
      <c r="D35" s="118">
        <v>41000000</v>
      </c>
      <c r="E35" s="118">
        <v>10603450</v>
      </c>
      <c r="F35" s="8"/>
    </row>
    <row r="36" spans="1:6" ht="11.75" customHeight="1">
      <c r="A36" s="8"/>
      <c r="B36" s="115" t="s">
        <v>1352</v>
      </c>
      <c r="C36" s="119">
        <v>51556250</v>
      </c>
      <c r="D36" s="119">
        <v>41000000</v>
      </c>
      <c r="E36" s="119">
        <v>10603450</v>
      </c>
      <c r="F36" s="120" t="s">
        <v>476</v>
      </c>
    </row>
    <row r="37" spans="1:6" ht="11.75" customHeight="1">
      <c r="A37" s="8"/>
      <c r="B37" s="115" t="s">
        <v>1268</v>
      </c>
      <c r="C37" s="119">
        <v>80356250</v>
      </c>
      <c r="D37" s="119">
        <v>58000000</v>
      </c>
      <c r="E37" s="119">
        <v>15000000</v>
      </c>
      <c r="F37" s="120" t="s">
        <v>476</v>
      </c>
    </row>
  </sheetData>
  <mergeCells count="2">
    <mergeCell ref="A1:A2"/>
    <mergeCell ref="B1:B2"/>
  </mergeCells>
  <pageMargins left="0.7" right="0.7" top="0.75" bottom="0.75" header="0.3" footer="0.3"/>
  <extLst>
    <ext xmlns:mx="http://schemas.microsoft.com/office/mac/excel/2008/main" uri="{64002731-A6B0-56B0-2670-7721B7C09600}">
      <mx:PLV Mode="0" OnePage="0" WScale="0"/>
    </ext>
  </extLst>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workbookViewId="0">
      <selection sqref="A1:F2"/>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s>
  <sheetData>
    <row r="1" spans="1:6" ht="19.75" customHeight="1">
      <c r="A1" s="386" t="s">
        <v>1234</v>
      </c>
      <c r="B1" s="388" t="s">
        <v>467</v>
      </c>
      <c r="C1" s="91" t="s">
        <v>468</v>
      </c>
      <c r="D1" s="91" t="s">
        <v>469</v>
      </c>
      <c r="E1" s="91" t="s">
        <v>470</v>
      </c>
      <c r="F1" s="92" t="s">
        <v>471</v>
      </c>
    </row>
    <row r="2" spans="1:6" ht="12.25" customHeight="1">
      <c r="A2" s="387"/>
      <c r="B2" s="389"/>
      <c r="C2" s="113" t="s">
        <v>472</v>
      </c>
      <c r="D2" s="113" t="s">
        <v>472</v>
      </c>
      <c r="E2" s="113" t="s">
        <v>472</v>
      </c>
      <c r="F2" s="113" t="s">
        <v>472</v>
      </c>
    </row>
    <row r="3" spans="1:6" ht="9.75" customHeight="1">
      <c r="A3" s="114">
        <v>22</v>
      </c>
      <c r="B3" s="115" t="s">
        <v>1235</v>
      </c>
      <c r="C3" s="8"/>
      <c r="D3" s="8"/>
      <c r="E3" s="8"/>
      <c r="F3" s="8"/>
    </row>
    <row r="4" spans="1:6" ht="9.75" customHeight="1">
      <c r="A4" s="114">
        <v>2202</v>
      </c>
      <c r="B4" s="115" t="s">
        <v>1236</v>
      </c>
      <c r="C4" s="8"/>
      <c r="D4" s="8"/>
      <c r="E4" s="8"/>
      <c r="F4" s="8"/>
    </row>
    <row r="5" spans="1:6" ht="9.75" customHeight="1">
      <c r="A5" s="114">
        <v>220202</v>
      </c>
      <c r="B5" s="115" t="s">
        <v>1241</v>
      </c>
      <c r="C5" s="8"/>
      <c r="D5" s="8"/>
      <c r="E5" s="8"/>
      <c r="F5" s="8"/>
    </row>
    <row r="6" spans="1:6" ht="9.75" customHeight="1">
      <c r="A6" s="116">
        <v>22020201</v>
      </c>
      <c r="B6" s="117" t="s">
        <v>1315</v>
      </c>
      <c r="C6" s="118">
        <v>300000</v>
      </c>
      <c r="D6" s="118">
        <v>1500000</v>
      </c>
      <c r="E6" s="118">
        <v>391300</v>
      </c>
      <c r="F6" s="8"/>
    </row>
    <row r="7" spans="1:6" ht="10" customHeight="1">
      <c r="A7" s="116">
        <v>22020202</v>
      </c>
      <c r="B7" s="117" t="s">
        <v>1242</v>
      </c>
      <c r="C7" s="118">
        <v>50000</v>
      </c>
      <c r="D7" s="118">
        <v>50000</v>
      </c>
      <c r="E7" s="118">
        <v>13040</v>
      </c>
      <c r="F7" s="8"/>
    </row>
    <row r="8" spans="1:6" ht="10" customHeight="1">
      <c r="A8" s="8"/>
      <c r="B8" s="115" t="s">
        <v>1244</v>
      </c>
      <c r="C8" s="119">
        <v>350000</v>
      </c>
      <c r="D8" s="119">
        <v>1550000</v>
      </c>
      <c r="E8" s="119">
        <v>404340</v>
      </c>
      <c r="F8" s="120" t="s">
        <v>476</v>
      </c>
    </row>
    <row r="9" spans="1:6" ht="9.75" customHeight="1">
      <c r="A9" s="114">
        <v>220203</v>
      </c>
      <c r="B9" s="115" t="s">
        <v>1245</v>
      </c>
      <c r="C9" s="8"/>
      <c r="D9" s="8"/>
      <c r="E9" s="8"/>
      <c r="F9" s="8"/>
    </row>
    <row r="10" spans="1:6" ht="9.75" customHeight="1">
      <c r="A10" s="116">
        <v>22020301</v>
      </c>
      <c r="B10" s="117" t="s">
        <v>1246</v>
      </c>
      <c r="C10" s="199" t="s">
        <v>1474</v>
      </c>
      <c r="D10" s="118">
        <v>1000000</v>
      </c>
      <c r="E10" s="118">
        <v>260870</v>
      </c>
      <c r="F10" s="8"/>
    </row>
    <row r="11" spans="1:6" ht="10" customHeight="1">
      <c r="A11" s="116">
        <v>22020306</v>
      </c>
      <c r="B11" s="117" t="s">
        <v>1325</v>
      </c>
      <c r="C11" s="118">
        <v>40000</v>
      </c>
      <c r="D11" s="118">
        <v>1250000</v>
      </c>
      <c r="E11" s="118">
        <v>326090</v>
      </c>
      <c r="F11" s="8"/>
    </row>
    <row r="12" spans="1:6" ht="10" customHeight="1">
      <c r="A12" s="8"/>
      <c r="B12" s="115" t="s">
        <v>1250</v>
      </c>
      <c r="C12" s="119">
        <v>440000</v>
      </c>
      <c r="D12" s="119">
        <v>2250000</v>
      </c>
      <c r="E12" s="119">
        <v>586960</v>
      </c>
      <c r="F12" s="120" t="s">
        <v>476</v>
      </c>
    </row>
    <row r="13" spans="1:6" ht="9.75" customHeight="1">
      <c r="A13" s="114">
        <v>220204</v>
      </c>
      <c r="B13" s="115" t="s">
        <v>1251</v>
      </c>
      <c r="C13" s="8"/>
      <c r="D13" s="8"/>
      <c r="E13" s="8"/>
      <c r="F13" s="8"/>
    </row>
    <row r="14" spans="1:6" ht="9.75" customHeight="1">
      <c r="A14" s="116">
        <v>22020401</v>
      </c>
      <c r="B14" s="117" t="s">
        <v>1275</v>
      </c>
      <c r="C14" s="118">
        <v>686130</v>
      </c>
      <c r="D14" s="118">
        <v>1000000</v>
      </c>
      <c r="E14" s="118">
        <v>260870</v>
      </c>
      <c r="F14" s="8"/>
    </row>
    <row r="15" spans="1:6" ht="10" customHeight="1">
      <c r="A15" s="116">
        <v>22020402</v>
      </c>
      <c r="B15" s="117" t="s">
        <v>1276</v>
      </c>
      <c r="C15" s="118">
        <v>43850</v>
      </c>
      <c r="D15" s="118">
        <v>143850</v>
      </c>
      <c r="E15" s="118">
        <v>37530</v>
      </c>
      <c r="F15" s="8"/>
    </row>
    <row r="16" spans="1:6" ht="9.75" customHeight="1">
      <c r="A16" s="116">
        <v>22020404</v>
      </c>
      <c r="B16" s="117" t="s">
        <v>1278</v>
      </c>
      <c r="C16" s="118">
        <v>100000</v>
      </c>
      <c r="D16" s="118">
        <v>500000</v>
      </c>
      <c r="E16" s="118">
        <v>130430</v>
      </c>
      <c r="F16" s="8"/>
    </row>
    <row r="17" spans="1:6" ht="9.75" customHeight="1">
      <c r="A17" s="116">
        <v>22020405</v>
      </c>
      <c r="B17" s="117" t="s">
        <v>1252</v>
      </c>
      <c r="C17" s="118">
        <v>100000</v>
      </c>
      <c r="D17" s="118">
        <v>100000</v>
      </c>
      <c r="E17" s="118">
        <v>26090</v>
      </c>
      <c r="F17" s="8"/>
    </row>
    <row r="18" spans="1:6" ht="10" customHeight="1">
      <c r="A18" s="116">
        <v>22020406</v>
      </c>
      <c r="B18" s="117" t="s">
        <v>1279</v>
      </c>
      <c r="C18" s="118">
        <v>200000</v>
      </c>
      <c r="D18" s="118">
        <v>250000</v>
      </c>
      <c r="E18" s="118">
        <v>65220</v>
      </c>
      <c r="F18" s="8"/>
    </row>
    <row r="19" spans="1:6" ht="10" customHeight="1">
      <c r="A19" s="8"/>
      <c r="B19" s="115" t="s">
        <v>1253</v>
      </c>
      <c r="C19" s="119">
        <v>1129980</v>
      </c>
      <c r="D19" s="119">
        <v>1993850</v>
      </c>
      <c r="E19" s="119">
        <v>520140</v>
      </c>
      <c r="F19" s="120" t="s">
        <v>476</v>
      </c>
    </row>
    <row r="20" spans="1:6" ht="9.75" customHeight="1">
      <c r="A20" s="114">
        <v>220205</v>
      </c>
      <c r="B20" s="115" t="s">
        <v>1281</v>
      </c>
      <c r="C20" s="8"/>
      <c r="D20" s="8"/>
      <c r="E20" s="8"/>
      <c r="F20" s="8"/>
    </row>
    <row r="21" spans="1:6" ht="10" customHeight="1">
      <c r="A21" s="116">
        <v>22020501</v>
      </c>
      <c r="B21" s="117" t="s">
        <v>1282</v>
      </c>
      <c r="C21" s="118">
        <v>5075000</v>
      </c>
      <c r="D21" s="118">
        <v>7000000</v>
      </c>
      <c r="E21" s="118">
        <v>1826090</v>
      </c>
      <c r="F21" s="8"/>
    </row>
    <row r="22" spans="1:6" ht="10" customHeight="1">
      <c r="A22" s="8"/>
      <c r="B22" s="115" t="s">
        <v>1283</v>
      </c>
      <c r="C22" s="119">
        <v>5075000</v>
      </c>
      <c r="D22" s="119">
        <v>7000000</v>
      </c>
      <c r="E22" s="119">
        <v>1826090</v>
      </c>
      <c r="F22" s="120" t="s">
        <v>476</v>
      </c>
    </row>
    <row r="23" spans="1:6" ht="9.75" customHeight="1">
      <c r="A23" s="114">
        <v>220208</v>
      </c>
      <c r="B23" s="115" t="s">
        <v>1257</v>
      </c>
      <c r="C23" s="8"/>
      <c r="D23" s="8"/>
      <c r="E23" s="8"/>
      <c r="F23" s="8"/>
    </row>
    <row r="24" spans="1:6" ht="10" customHeight="1">
      <c r="A24" s="116">
        <v>22020801</v>
      </c>
      <c r="B24" s="117" t="s">
        <v>1258</v>
      </c>
      <c r="C24" s="118">
        <v>1200000</v>
      </c>
      <c r="D24" s="118">
        <v>1500000</v>
      </c>
      <c r="E24" s="118">
        <v>391300</v>
      </c>
      <c r="F24" s="8"/>
    </row>
    <row r="25" spans="1:6" ht="9.75" customHeight="1">
      <c r="A25" s="8"/>
      <c r="B25" s="115" t="s">
        <v>1260</v>
      </c>
      <c r="C25" s="119">
        <v>1200000</v>
      </c>
      <c r="D25" s="119">
        <v>1500000</v>
      </c>
      <c r="E25" s="119">
        <v>391300</v>
      </c>
      <c r="F25" s="120" t="s">
        <v>476</v>
      </c>
    </row>
    <row r="26" spans="1:6" ht="9.75" customHeight="1">
      <c r="A26" s="114">
        <v>220210</v>
      </c>
      <c r="B26" s="115" t="s">
        <v>1261</v>
      </c>
      <c r="C26" s="8"/>
      <c r="D26" s="8"/>
      <c r="E26" s="8"/>
      <c r="F26" s="8"/>
    </row>
    <row r="27" spans="1:6" ht="9.75" customHeight="1">
      <c r="A27" s="116">
        <v>22021007</v>
      </c>
      <c r="B27" s="117" t="s">
        <v>1293</v>
      </c>
      <c r="C27" s="118">
        <v>1600000</v>
      </c>
      <c r="D27" s="118">
        <v>1600000</v>
      </c>
      <c r="E27" s="118">
        <v>417400</v>
      </c>
      <c r="F27" s="8"/>
    </row>
    <row r="28" spans="1:6" ht="10" customHeight="1">
      <c r="A28" s="116">
        <v>22021014</v>
      </c>
      <c r="B28" s="308" t="s">
        <v>1475</v>
      </c>
      <c r="C28" s="309"/>
      <c r="D28" s="118">
        <v>406150</v>
      </c>
      <c r="E28" s="118">
        <v>105950</v>
      </c>
      <c r="F28" s="8"/>
    </row>
    <row r="29" spans="1:6" ht="9.75" customHeight="1">
      <c r="A29" s="116">
        <v>22021037</v>
      </c>
      <c r="B29" s="117" t="s">
        <v>1472</v>
      </c>
      <c r="C29" s="8"/>
      <c r="D29" s="118">
        <v>200000</v>
      </c>
      <c r="E29" s="118">
        <v>52170</v>
      </c>
      <c r="F29" s="8"/>
    </row>
    <row r="30" spans="1:6" ht="10" customHeight="1">
      <c r="A30" s="8"/>
      <c r="B30" s="115" t="s">
        <v>1267</v>
      </c>
      <c r="C30" s="119">
        <v>1600000</v>
      </c>
      <c r="D30" s="119">
        <v>2206150</v>
      </c>
      <c r="E30" s="119">
        <v>575520</v>
      </c>
      <c r="F30" s="120" t="s">
        <v>476</v>
      </c>
    </row>
    <row r="31" spans="1:6" ht="9.75" customHeight="1">
      <c r="A31" s="114">
        <v>2204</v>
      </c>
      <c r="B31" s="115" t="s">
        <v>1349</v>
      </c>
      <c r="C31" s="8"/>
      <c r="D31" s="8"/>
      <c r="E31" s="8"/>
      <c r="F31" s="8"/>
    </row>
    <row r="32" spans="1:6" ht="9.75" customHeight="1">
      <c r="A32" s="114">
        <v>220401</v>
      </c>
      <c r="B32" s="115" t="s">
        <v>1350</v>
      </c>
      <c r="C32" s="8"/>
      <c r="D32" s="124" t="s">
        <v>500</v>
      </c>
      <c r="E32" s="8"/>
      <c r="F32" s="8"/>
    </row>
    <row r="33" spans="1:6" ht="10" customHeight="1">
      <c r="A33" s="116">
        <v>22040110</v>
      </c>
      <c r="B33" s="117" t="s">
        <v>1433</v>
      </c>
      <c r="C33" s="118">
        <v>48633450</v>
      </c>
      <c r="D33" s="118">
        <v>41000000</v>
      </c>
      <c r="E33" s="118">
        <v>10695650</v>
      </c>
      <c r="F33" s="8"/>
    </row>
    <row r="34" spans="1:6" ht="11.75" customHeight="1">
      <c r="A34" s="8"/>
      <c r="B34" s="115" t="s">
        <v>1352</v>
      </c>
      <c r="C34" s="119">
        <v>48633450</v>
      </c>
      <c r="D34" s="119">
        <v>41000000</v>
      </c>
      <c r="E34" s="119">
        <v>10695650</v>
      </c>
      <c r="F34" s="120" t="s">
        <v>476</v>
      </c>
    </row>
    <row r="35" spans="1:6" ht="11.75" customHeight="1">
      <c r="A35" s="8"/>
      <c r="B35" s="115" t="s">
        <v>1268</v>
      </c>
      <c r="C35" s="119">
        <v>58428430</v>
      </c>
      <c r="D35" s="119">
        <v>57500000</v>
      </c>
      <c r="E35" s="119">
        <v>15000000</v>
      </c>
      <c r="F35" s="120" t="s">
        <v>476</v>
      </c>
    </row>
  </sheetData>
  <mergeCells count="3">
    <mergeCell ref="A1:A2"/>
    <mergeCell ref="B1:B2"/>
    <mergeCell ref="B28:C28"/>
  </mergeCells>
  <pageMargins left="0.7" right="0.7" top="0.75" bottom="0.75" header="0.3" footer="0.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sqref="A1:G1"/>
    </sheetView>
  </sheetViews>
  <sheetFormatPr baseColWidth="10" defaultColWidth="8.83203125" defaultRowHeight="12" x14ac:dyDescent="0"/>
  <cols>
    <col min="1" max="1" width="14.83203125" customWidth="1"/>
    <col min="2" max="2" width="38.5" customWidth="1"/>
    <col min="3" max="3" width="17.1640625" customWidth="1"/>
    <col min="4" max="4" width="17.33203125" customWidth="1"/>
    <col min="5" max="6" width="17.1640625" customWidth="1"/>
    <col min="7" max="7" width="9.5" customWidth="1"/>
  </cols>
  <sheetData>
    <row r="1" spans="1:7" ht="16.5" customHeight="1">
      <c r="A1" s="294" t="s">
        <v>457</v>
      </c>
      <c r="B1" s="294"/>
      <c r="C1" s="294"/>
      <c r="D1" s="294"/>
      <c r="E1" s="294"/>
      <c r="F1" s="294"/>
      <c r="G1" s="294"/>
    </row>
    <row r="2" spans="1:7" ht="24" customHeight="1">
      <c r="A2" s="52" t="s">
        <v>374</v>
      </c>
      <c r="B2" s="90" t="s">
        <v>375</v>
      </c>
      <c r="C2" s="91" t="s">
        <v>376</v>
      </c>
      <c r="D2" s="91" t="s">
        <v>377</v>
      </c>
      <c r="E2" s="91" t="s">
        <v>378</v>
      </c>
      <c r="F2" s="92" t="s">
        <v>379</v>
      </c>
    </row>
    <row r="3" spans="1:7" ht="11.25" customHeight="1">
      <c r="A3" s="8"/>
      <c r="B3" s="8"/>
      <c r="C3" s="93" t="s">
        <v>380</v>
      </c>
      <c r="D3" s="93" t="s">
        <v>380</v>
      </c>
      <c r="E3" s="93" t="s">
        <v>380</v>
      </c>
      <c r="F3" s="93" t="s">
        <v>380</v>
      </c>
    </row>
    <row r="4" spans="1:7" ht="12" customHeight="1">
      <c r="A4" s="94">
        <v>1</v>
      </c>
      <c r="B4" s="95" t="s">
        <v>381</v>
      </c>
      <c r="C4" s="8"/>
      <c r="D4" s="8"/>
      <c r="E4" s="8"/>
      <c r="F4" s="8"/>
    </row>
    <row r="5" spans="1:7" ht="12" customHeight="1">
      <c r="A5" s="94">
        <v>12</v>
      </c>
      <c r="B5" s="95" t="s">
        <v>408</v>
      </c>
      <c r="C5" s="8"/>
      <c r="D5" s="8"/>
      <c r="E5" s="8"/>
      <c r="F5" s="8"/>
    </row>
    <row r="6" spans="1:7" ht="12" customHeight="1">
      <c r="A6" s="94">
        <v>1202</v>
      </c>
      <c r="B6" s="95" t="s">
        <v>409</v>
      </c>
      <c r="C6" s="8"/>
      <c r="D6" s="8"/>
      <c r="E6" s="8"/>
      <c r="F6" s="8"/>
    </row>
    <row r="7" spans="1:7" ht="12" customHeight="1">
      <c r="A7" s="94">
        <v>120204</v>
      </c>
      <c r="B7" s="95" t="s">
        <v>382</v>
      </c>
      <c r="C7" s="8"/>
      <c r="D7" s="8"/>
      <c r="E7" s="8"/>
      <c r="F7" s="8"/>
    </row>
    <row r="8" spans="1:7" ht="12" customHeight="1">
      <c r="A8" s="96">
        <v>12020427</v>
      </c>
      <c r="B8" s="97" t="s">
        <v>383</v>
      </c>
      <c r="C8" s="98">
        <v>350000</v>
      </c>
      <c r="D8" s="98">
        <v>350000</v>
      </c>
      <c r="E8" s="98">
        <v>350000</v>
      </c>
      <c r="F8" s="8"/>
    </row>
    <row r="9" spans="1:7" ht="12" customHeight="1">
      <c r="A9" s="96">
        <v>12020439</v>
      </c>
      <c r="B9" s="97" t="s">
        <v>458</v>
      </c>
      <c r="C9" s="98">
        <v>1200000</v>
      </c>
      <c r="D9" s="98">
        <v>1100000</v>
      </c>
      <c r="E9" s="98">
        <v>800000</v>
      </c>
      <c r="F9" s="8"/>
    </row>
    <row r="10" spans="1:7" ht="12" customHeight="1">
      <c r="A10" s="96">
        <v>12020449</v>
      </c>
      <c r="B10" s="97" t="s">
        <v>459</v>
      </c>
      <c r="C10" s="98">
        <v>100000</v>
      </c>
      <c r="D10" s="98">
        <v>100000</v>
      </c>
      <c r="E10" s="98">
        <v>100000</v>
      </c>
      <c r="F10" s="8"/>
    </row>
    <row r="11" spans="1:7" ht="12" customHeight="1">
      <c r="A11" s="8"/>
      <c r="B11" s="95" t="s">
        <v>385</v>
      </c>
      <c r="C11" s="99">
        <v>1650000</v>
      </c>
      <c r="D11" s="99">
        <v>1550000</v>
      </c>
      <c r="E11" s="99">
        <v>1250000</v>
      </c>
      <c r="F11" s="101" t="s">
        <v>395</v>
      </c>
    </row>
    <row r="12" spans="1:7" ht="12" customHeight="1">
      <c r="A12" s="94">
        <v>120206</v>
      </c>
      <c r="B12" s="95" t="s">
        <v>386</v>
      </c>
      <c r="C12" s="8"/>
      <c r="D12" s="8"/>
      <c r="E12" s="8"/>
      <c r="F12" s="8"/>
    </row>
    <row r="13" spans="1:7" ht="12" customHeight="1">
      <c r="A13" s="96">
        <v>12020601</v>
      </c>
      <c r="B13" s="97" t="s">
        <v>424</v>
      </c>
      <c r="C13" s="98">
        <v>50000</v>
      </c>
      <c r="D13" s="103" t="s">
        <v>419</v>
      </c>
      <c r="E13" s="103" t="s">
        <v>419</v>
      </c>
      <c r="F13" s="8"/>
    </row>
    <row r="14" spans="1:7" ht="12" customHeight="1">
      <c r="A14" s="96">
        <v>12020616</v>
      </c>
      <c r="B14" s="97" t="s">
        <v>422</v>
      </c>
      <c r="C14" s="98">
        <v>4420000</v>
      </c>
      <c r="D14" s="98">
        <v>4372500</v>
      </c>
      <c r="E14" s="98">
        <v>752800</v>
      </c>
      <c r="F14" s="8"/>
    </row>
    <row r="15" spans="1:7" ht="12" customHeight="1">
      <c r="A15" s="8"/>
      <c r="B15" s="95" t="s">
        <v>388</v>
      </c>
      <c r="C15" s="99">
        <v>4470000</v>
      </c>
      <c r="D15" s="99">
        <v>4372500</v>
      </c>
      <c r="E15" s="99">
        <v>752800</v>
      </c>
      <c r="F15" s="101" t="s">
        <v>395</v>
      </c>
    </row>
    <row r="16" spans="1:7" ht="24" customHeight="1">
      <c r="A16" s="100">
        <v>120208</v>
      </c>
      <c r="B16" s="24" t="s">
        <v>392</v>
      </c>
      <c r="C16" s="11"/>
      <c r="D16" s="11"/>
      <c r="E16" s="11"/>
      <c r="F16" s="11"/>
    </row>
    <row r="17" spans="1:6" ht="12" customHeight="1">
      <c r="A17" s="96">
        <v>12020802</v>
      </c>
      <c r="B17" s="97" t="s">
        <v>460</v>
      </c>
      <c r="C17" s="98">
        <v>24000</v>
      </c>
      <c r="D17" s="98">
        <v>24000</v>
      </c>
      <c r="E17" s="8"/>
      <c r="F17" s="8"/>
    </row>
    <row r="18" spans="1:6" ht="12" customHeight="1">
      <c r="A18" s="96">
        <v>12020803</v>
      </c>
      <c r="B18" s="97" t="s">
        <v>426</v>
      </c>
      <c r="C18" s="98">
        <v>90000</v>
      </c>
      <c r="D18" s="98">
        <v>90000</v>
      </c>
      <c r="E18" s="8"/>
      <c r="F18" s="8"/>
    </row>
    <row r="19" spans="1:6" ht="12" customHeight="1">
      <c r="A19" s="96">
        <v>12020804</v>
      </c>
      <c r="B19" s="97" t="s">
        <v>461</v>
      </c>
      <c r="C19" s="98">
        <v>1702500</v>
      </c>
      <c r="D19" s="98">
        <v>1900000</v>
      </c>
      <c r="E19" s="98">
        <v>900000</v>
      </c>
      <c r="F19" s="8"/>
    </row>
    <row r="20" spans="1:6" ht="24" customHeight="1">
      <c r="A20" s="11"/>
      <c r="B20" s="24" t="s">
        <v>394</v>
      </c>
      <c r="C20" s="99">
        <v>1816500</v>
      </c>
      <c r="D20" s="99">
        <v>2014000</v>
      </c>
      <c r="E20" s="99">
        <v>900000</v>
      </c>
      <c r="F20" s="101" t="s">
        <v>395</v>
      </c>
    </row>
    <row r="21" spans="1:6" ht="12" customHeight="1">
      <c r="A21" s="94">
        <v>13</v>
      </c>
      <c r="B21" s="95" t="s">
        <v>396</v>
      </c>
      <c r="C21" s="8"/>
      <c r="D21" s="8"/>
      <c r="E21" s="8"/>
      <c r="F21" s="8"/>
    </row>
    <row r="22" spans="1:6" ht="12" customHeight="1">
      <c r="A22" s="94">
        <v>1302</v>
      </c>
      <c r="B22" s="95" t="s">
        <v>397</v>
      </c>
      <c r="C22" s="8"/>
      <c r="D22" s="8"/>
      <c r="E22" s="8"/>
      <c r="F22" s="8"/>
    </row>
    <row r="23" spans="1:6" ht="12" customHeight="1">
      <c r="A23" s="94">
        <v>130203</v>
      </c>
      <c r="B23" s="95" t="s">
        <v>398</v>
      </c>
      <c r="C23" s="8"/>
      <c r="D23" s="8"/>
      <c r="E23" s="8"/>
      <c r="F23" s="8"/>
    </row>
    <row r="24" spans="1:6" ht="12" customHeight="1">
      <c r="A24" s="96">
        <v>13020301</v>
      </c>
      <c r="B24" s="97" t="s">
        <v>399</v>
      </c>
      <c r="C24" s="98">
        <v>400000000</v>
      </c>
      <c r="D24" s="98">
        <v>400000000</v>
      </c>
      <c r="E24" s="98">
        <v>400000000</v>
      </c>
      <c r="F24" s="8"/>
    </row>
    <row r="25" spans="1:6" ht="12.75" customHeight="1">
      <c r="A25" s="11"/>
      <c r="B25" s="95" t="s">
        <v>400</v>
      </c>
      <c r="C25" s="99">
        <v>400000000</v>
      </c>
      <c r="D25" s="99">
        <v>400000000</v>
      </c>
      <c r="E25" s="99">
        <v>400000000</v>
      </c>
      <c r="F25" s="101" t="s">
        <v>395</v>
      </c>
    </row>
    <row r="26" spans="1:6" ht="13.25" customHeight="1">
      <c r="A26" s="8"/>
      <c r="B26" s="102" t="s">
        <v>404</v>
      </c>
      <c r="C26" s="99">
        <v>407936500</v>
      </c>
      <c r="D26" s="99">
        <v>407936500</v>
      </c>
      <c r="E26" s="99">
        <v>402902800</v>
      </c>
      <c r="F26" s="101" t="s">
        <v>395</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workbookViewId="0">
      <selection sqref="A1:F2"/>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s>
  <sheetData>
    <row r="1" spans="1:6" ht="19.75" customHeight="1">
      <c r="A1" s="386" t="s">
        <v>1234</v>
      </c>
      <c r="B1" s="388" t="s">
        <v>467</v>
      </c>
      <c r="C1" s="91" t="s">
        <v>468</v>
      </c>
      <c r="D1" s="91" t="s">
        <v>469</v>
      </c>
      <c r="E1" s="91" t="s">
        <v>470</v>
      </c>
      <c r="F1" s="92" t="s">
        <v>471</v>
      </c>
    </row>
    <row r="2" spans="1:6" ht="14.5" customHeight="1">
      <c r="A2" s="387"/>
      <c r="B2" s="389"/>
      <c r="C2" s="113" t="s">
        <v>472</v>
      </c>
      <c r="D2" s="113" t="s">
        <v>472</v>
      </c>
      <c r="E2" s="113" t="s">
        <v>472</v>
      </c>
      <c r="F2" s="113" t="s">
        <v>472</v>
      </c>
    </row>
    <row r="3" spans="1:6" ht="9.75" customHeight="1">
      <c r="A3" s="114">
        <v>22</v>
      </c>
      <c r="B3" s="115" t="s">
        <v>1235</v>
      </c>
      <c r="C3" s="8"/>
      <c r="D3" s="8"/>
      <c r="E3" s="8"/>
      <c r="F3" s="8"/>
    </row>
    <row r="4" spans="1:6" ht="9.75" customHeight="1">
      <c r="A4" s="114">
        <v>2202</v>
      </c>
      <c r="B4" s="115" t="s">
        <v>1236</v>
      </c>
      <c r="C4" s="8"/>
      <c r="D4" s="8"/>
      <c r="E4" s="8"/>
      <c r="F4" s="8"/>
    </row>
    <row r="5" spans="1:6" ht="9.75" customHeight="1">
      <c r="A5" s="114">
        <v>220201</v>
      </c>
      <c r="B5" s="115" t="s">
        <v>1237</v>
      </c>
      <c r="C5" s="8"/>
      <c r="D5" s="8"/>
      <c r="E5" s="8"/>
      <c r="F5" s="8"/>
    </row>
    <row r="6" spans="1:6" ht="10" customHeight="1">
      <c r="A6" s="116">
        <v>22020101</v>
      </c>
      <c r="B6" s="117" t="s">
        <v>1238</v>
      </c>
      <c r="C6" s="118">
        <v>360000</v>
      </c>
      <c r="D6" s="118">
        <v>340000</v>
      </c>
      <c r="E6" s="118">
        <v>123780</v>
      </c>
      <c r="F6" s="8"/>
    </row>
    <row r="7" spans="1:6" ht="10" customHeight="1">
      <c r="A7" s="8"/>
      <c r="B7" s="115" t="s">
        <v>1240</v>
      </c>
      <c r="C7" s="119">
        <v>360000</v>
      </c>
      <c r="D7" s="119">
        <v>340000</v>
      </c>
      <c r="E7" s="119">
        <v>123780</v>
      </c>
      <c r="F7" s="120" t="s">
        <v>476</v>
      </c>
    </row>
    <row r="8" spans="1:6" ht="9.75" customHeight="1">
      <c r="A8" s="114">
        <v>220202</v>
      </c>
      <c r="B8" s="115" t="s">
        <v>1241</v>
      </c>
      <c r="C8" s="8"/>
      <c r="D8" s="8"/>
      <c r="E8" s="8"/>
      <c r="F8" s="8"/>
    </row>
    <row r="9" spans="1:6" ht="10" customHeight="1">
      <c r="A9" s="116">
        <v>22020201</v>
      </c>
      <c r="B9" s="117" t="s">
        <v>1315</v>
      </c>
      <c r="C9" s="118">
        <v>600000</v>
      </c>
      <c r="D9" s="124" t="s">
        <v>500</v>
      </c>
      <c r="E9" s="124" t="s">
        <v>500</v>
      </c>
      <c r="F9" s="8"/>
    </row>
    <row r="10" spans="1:6" ht="10" customHeight="1">
      <c r="A10" s="8"/>
      <c r="B10" s="115" t="s">
        <v>1244</v>
      </c>
      <c r="C10" s="119">
        <v>600000</v>
      </c>
      <c r="D10" s="120" t="s">
        <v>476</v>
      </c>
      <c r="E10" s="120" t="s">
        <v>476</v>
      </c>
      <c r="F10" s="120" t="s">
        <v>476</v>
      </c>
    </row>
    <row r="11" spans="1:6" ht="9.75" customHeight="1">
      <c r="A11" s="114">
        <v>220203</v>
      </c>
      <c r="B11" s="115" t="s">
        <v>1245</v>
      </c>
      <c r="C11" s="8"/>
      <c r="D11" s="8"/>
      <c r="E11" s="8"/>
      <c r="F11" s="8"/>
    </row>
    <row r="12" spans="1:6" ht="10" customHeight="1">
      <c r="A12" s="116">
        <v>22020301</v>
      </c>
      <c r="B12" s="117" t="s">
        <v>1246</v>
      </c>
      <c r="C12" s="199" t="s">
        <v>1476</v>
      </c>
      <c r="D12" s="118">
        <v>400000</v>
      </c>
      <c r="E12" s="118">
        <v>145600</v>
      </c>
      <c r="F12" s="8"/>
    </row>
    <row r="13" spans="1:6" ht="10" customHeight="1">
      <c r="A13" s="8"/>
      <c r="B13" s="115" t="s">
        <v>1250</v>
      </c>
      <c r="C13" s="119">
        <v>240000</v>
      </c>
      <c r="D13" s="119">
        <v>400000</v>
      </c>
      <c r="E13" s="119">
        <v>145600</v>
      </c>
      <c r="F13" s="120" t="s">
        <v>476</v>
      </c>
    </row>
    <row r="14" spans="1:6" ht="9.75" customHeight="1">
      <c r="A14" s="114">
        <v>220204</v>
      </c>
      <c r="B14" s="115" t="s">
        <v>1251</v>
      </c>
      <c r="C14" s="8"/>
      <c r="D14" s="8"/>
      <c r="E14" s="8"/>
      <c r="F14" s="8"/>
    </row>
    <row r="15" spans="1:6" ht="9.75" customHeight="1">
      <c r="A15" s="116">
        <v>22020401</v>
      </c>
      <c r="B15" s="117" t="s">
        <v>1275</v>
      </c>
      <c r="C15" s="118">
        <v>830000</v>
      </c>
      <c r="D15" s="118">
        <v>400000</v>
      </c>
      <c r="E15" s="118">
        <v>145600</v>
      </c>
      <c r="F15" s="8"/>
    </row>
    <row r="16" spans="1:6" ht="10" customHeight="1">
      <c r="A16" s="8"/>
      <c r="B16" s="115" t="s">
        <v>1253</v>
      </c>
      <c r="C16" s="119">
        <v>830000</v>
      </c>
      <c r="D16" s="119">
        <v>400000</v>
      </c>
      <c r="E16" s="119">
        <v>145600</v>
      </c>
      <c r="F16" s="120" t="s">
        <v>476</v>
      </c>
    </row>
    <row r="17" spans="1:6" ht="9.75" customHeight="1">
      <c r="A17" s="114">
        <v>220205</v>
      </c>
      <c r="B17" s="115" t="s">
        <v>1281</v>
      </c>
      <c r="C17" s="8"/>
      <c r="D17" s="8"/>
      <c r="E17" s="8"/>
      <c r="F17" s="8"/>
    </row>
    <row r="18" spans="1:6" ht="10" customHeight="1">
      <c r="A18" s="116">
        <v>22020501</v>
      </c>
      <c r="B18" s="117" t="s">
        <v>1282</v>
      </c>
      <c r="C18" s="118">
        <v>100000</v>
      </c>
      <c r="D18" s="118">
        <v>360000</v>
      </c>
      <c r="E18" s="118">
        <v>131040</v>
      </c>
      <c r="F18" s="8"/>
    </row>
    <row r="19" spans="1:6" ht="10" customHeight="1">
      <c r="A19" s="8"/>
      <c r="B19" s="115" t="s">
        <v>1283</v>
      </c>
      <c r="C19" s="119">
        <v>100000</v>
      </c>
      <c r="D19" s="119">
        <v>360000</v>
      </c>
      <c r="E19" s="119">
        <v>131040</v>
      </c>
      <c r="F19" s="120" t="s">
        <v>476</v>
      </c>
    </row>
    <row r="20" spans="1:6" ht="9.75" customHeight="1">
      <c r="A20" s="114">
        <v>220206</v>
      </c>
      <c r="B20" s="115" t="s">
        <v>1284</v>
      </c>
      <c r="C20" s="8"/>
      <c r="D20" s="8"/>
      <c r="E20" s="8"/>
      <c r="F20" s="8"/>
    </row>
    <row r="21" spans="1:6" ht="10" customHeight="1">
      <c r="A21" s="116">
        <v>22020602</v>
      </c>
      <c r="B21" s="117" t="s">
        <v>1302</v>
      </c>
      <c r="C21" s="118">
        <v>2100000</v>
      </c>
      <c r="D21" s="118">
        <v>2100000</v>
      </c>
      <c r="E21" s="118">
        <v>764420</v>
      </c>
      <c r="F21" s="8"/>
    </row>
    <row r="22" spans="1:6" ht="10" customHeight="1">
      <c r="A22" s="8"/>
      <c r="B22" s="115" t="s">
        <v>1286</v>
      </c>
      <c r="C22" s="119">
        <v>2100000</v>
      </c>
      <c r="D22" s="119">
        <v>2100000</v>
      </c>
      <c r="E22" s="119">
        <v>764420</v>
      </c>
      <c r="F22" s="120" t="s">
        <v>476</v>
      </c>
    </row>
    <row r="23" spans="1:6" ht="9.75" customHeight="1">
      <c r="A23" s="114">
        <v>220208</v>
      </c>
      <c r="B23" s="115" t="s">
        <v>1257</v>
      </c>
      <c r="C23" s="8"/>
      <c r="D23" s="8"/>
      <c r="E23" s="8"/>
      <c r="F23" s="8"/>
    </row>
    <row r="24" spans="1:6" ht="9.75" customHeight="1">
      <c r="A24" s="116">
        <v>22020801</v>
      </c>
      <c r="B24" s="117" t="s">
        <v>1258</v>
      </c>
      <c r="C24" s="8"/>
      <c r="D24" s="118">
        <v>400000</v>
      </c>
      <c r="E24" s="118">
        <v>145600</v>
      </c>
      <c r="F24" s="8"/>
    </row>
    <row r="25" spans="1:6" ht="9.75" customHeight="1">
      <c r="A25" s="116">
        <v>22020802</v>
      </c>
      <c r="B25" s="117" t="s">
        <v>1311</v>
      </c>
      <c r="C25" s="118">
        <v>360000</v>
      </c>
      <c r="D25" s="124" t="s">
        <v>500</v>
      </c>
      <c r="E25" s="124" t="s">
        <v>500</v>
      </c>
      <c r="F25" s="8"/>
    </row>
    <row r="26" spans="1:6" ht="10" customHeight="1">
      <c r="A26" s="116">
        <v>22020803</v>
      </c>
      <c r="B26" s="117" t="s">
        <v>1259</v>
      </c>
      <c r="C26" s="8"/>
      <c r="D26" s="118">
        <v>400000</v>
      </c>
      <c r="E26" s="118">
        <v>145600</v>
      </c>
      <c r="F26" s="8"/>
    </row>
    <row r="27" spans="1:6" ht="10" customHeight="1">
      <c r="A27" s="8"/>
      <c r="B27" s="115" t="s">
        <v>1260</v>
      </c>
      <c r="C27" s="119">
        <v>360000</v>
      </c>
      <c r="D27" s="119">
        <v>800000</v>
      </c>
      <c r="E27" s="119">
        <v>291200</v>
      </c>
      <c r="F27" s="120" t="s">
        <v>476</v>
      </c>
    </row>
    <row r="28" spans="1:6" ht="9.75" customHeight="1">
      <c r="A28" s="114">
        <v>220210</v>
      </c>
      <c r="B28" s="115" t="s">
        <v>1261</v>
      </c>
      <c r="C28" s="8"/>
      <c r="D28" s="8"/>
      <c r="E28" s="8"/>
      <c r="F28" s="8"/>
    </row>
    <row r="29" spans="1:6" ht="9.75" customHeight="1">
      <c r="A29" s="116">
        <v>22021002</v>
      </c>
      <c r="B29" s="117" t="s">
        <v>1292</v>
      </c>
      <c r="C29" s="118">
        <v>84000</v>
      </c>
      <c r="D29" s="124" t="s">
        <v>500</v>
      </c>
      <c r="E29" s="124" t="s">
        <v>500</v>
      </c>
      <c r="F29" s="8"/>
    </row>
    <row r="30" spans="1:6" ht="10" customHeight="1">
      <c r="A30" s="116">
        <v>22021041</v>
      </c>
      <c r="B30" s="117" t="s">
        <v>1319</v>
      </c>
      <c r="C30" s="8"/>
      <c r="D30" s="118">
        <v>100000</v>
      </c>
      <c r="E30" s="118">
        <v>36400</v>
      </c>
      <c r="F30" s="8"/>
    </row>
    <row r="31" spans="1:6" ht="11.75" customHeight="1">
      <c r="A31" s="8"/>
      <c r="B31" s="115" t="s">
        <v>1267</v>
      </c>
      <c r="C31" s="119">
        <v>84000</v>
      </c>
      <c r="D31" s="119">
        <v>100000</v>
      </c>
      <c r="E31" s="119">
        <v>36400</v>
      </c>
      <c r="F31" s="120" t="s">
        <v>476</v>
      </c>
    </row>
    <row r="32" spans="1:6" ht="11.75" customHeight="1">
      <c r="A32" s="8"/>
      <c r="B32" s="115" t="s">
        <v>1268</v>
      </c>
      <c r="C32" s="119">
        <v>4674000</v>
      </c>
      <c r="D32" s="119">
        <v>4500000</v>
      </c>
      <c r="E32" s="119">
        <v>1638040</v>
      </c>
      <c r="F32" s="120" t="s">
        <v>476</v>
      </c>
    </row>
  </sheetData>
  <mergeCells count="2">
    <mergeCell ref="A1:A2"/>
    <mergeCell ref="B1:B2"/>
  </mergeCells>
  <pageMargins left="0.7" right="0.7" top="0.75" bottom="0.75" header="0.3" footer="0.3"/>
  <extLst>
    <ext xmlns:mx="http://schemas.microsoft.com/office/mac/excel/2008/main" uri="{64002731-A6B0-56B0-2670-7721B7C09600}">
      <mx:PLV Mode="0" OnePage="0" WScale="0"/>
    </ext>
  </extLst>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workbookViewId="0">
      <selection sqref="A1:F2"/>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s>
  <sheetData>
    <row r="1" spans="1:6" ht="19.75" customHeight="1">
      <c r="A1" s="386" t="s">
        <v>1234</v>
      </c>
      <c r="B1" s="388" t="s">
        <v>467</v>
      </c>
      <c r="C1" s="91" t="s">
        <v>468</v>
      </c>
      <c r="D1" s="91" t="s">
        <v>469</v>
      </c>
      <c r="E1" s="91" t="s">
        <v>470</v>
      </c>
      <c r="F1" s="92" t="s">
        <v>471</v>
      </c>
    </row>
    <row r="2" spans="1:6" ht="14.5" customHeight="1">
      <c r="A2" s="387"/>
      <c r="B2" s="389"/>
      <c r="C2" s="113" t="s">
        <v>472</v>
      </c>
      <c r="D2" s="113" t="s">
        <v>472</v>
      </c>
      <c r="E2" s="113" t="s">
        <v>472</v>
      </c>
      <c r="F2" s="113" t="s">
        <v>472</v>
      </c>
    </row>
    <row r="3" spans="1:6" ht="9.75" customHeight="1">
      <c r="A3" s="114">
        <v>22</v>
      </c>
      <c r="B3" s="115" t="s">
        <v>1235</v>
      </c>
      <c r="C3" s="8"/>
      <c r="D3" s="8"/>
      <c r="E3" s="8"/>
      <c r="F3" s="8"/>
    </row>
    <row r="4" spans="1:6" ht="9.75" customHeight="1">
      <c r="A4" s="114">
        <v>2202</v>
      </c>
      <c r="B4" s="115" t="s">
        <v>1236</v>
      </c>
      <c r="C4" s="8"/>
      <c r="D4" s="8"/>
      <c r="E4" s="8"/>
      <c r="F4" s="8"/>
    </row>
    <row r="5" spans="1:6" ht="9.75" customHeight="1">
      <c r="A5" s="114">
        <v>220201</v>
      </c>
      <c r="B5" s="115" t="s">
        <v>1237</v>
      </c>
      <c r="C5" s="8"/>
      <c r="D5" s="8"/>
      <c r="E5" s="8"/>
      <c r="F5" s="8"/>
    </row>
    <row r="6" spans="1:6" ht="9.75" customHeight="1">
      <c r="A6" s="116">
        <v>22020101</v>
      </c>
      <c r="B6" s="117" t="s">
        <v>1238</v>
      </c>
      <c r="C6" s="118">
        <v>500000</v>
      </c>
      <c r="D6" s="118">
        <v>400000</v>
      </c>
      <c r="E6" s="118">
        <v>145600</v>
      </c>
      <c r="F6" s="8"/>
    </row>
    <row r="7" spans="1:6" ht="10" customHeight="1">
      <c r="A7" s="116">
        <v>22020102</v>
      </c>
      <c r="B7" s="117" t="s">
        <v>1239</v>
      </c>
      <c r="C7" s="118">
        <v>500000</v>
      </c>
      <c r="D7" s="118">
        <v>500000</v>
      </c>
      <c r="E7" s="118">
        <v>182000</v>
      </c>
      <c r="F7" s="8"/>
    </row>
    <row r="8" spans="1:6" ht="10" customHeight="1">
      <c r="A8" s="8"/>
      <c r="B8" s="115" t="s">
        <v>1240</v>
      </c>
      <c r="C8" s="119">
        <v>1000000</v>
      </c>
      <c r="D8" s="119">
        <v>900000</v>
      </c>
      <c r="E8" s="119">
        <v>327600</v>
      </c>
      <c r="F8" s="120" t="s">
        <v>476</v>
      </c>
    </row>
    <row r="9" spans="1:6" ht="9.75" customHeight="1">
      <c r="A9" s="114">
        <v>220202</v>
      </c>
      <c r="B9" s="115" t="s">
        <v>1241</v>
      </c>
      <c r="C9" s="8"/>
      <c r="D9" s="8"/>
      <c r="E9" s="8"/>
      <c r="F9" s="8"/>
    </row>
    <row r="10" spans="1:6" ht="10" customHeight="1">
      <c r="A10" s="116">
        <v>22020201</v>
      </c>
      <c r="B10" s="117" t="s">
        <v>1315</v>
      </c>
      <c r="C10" s="118">
        <v>300000</v>
      </c>
      <c r="D10" s="118">
        <v>600000</v>
      </c>
      <c r="E10" s="118">
        <v>218400</v>
      </c>
      <c r="F10" s="8"/>
    </row>
    <row r="11" spans="1:6" ht="10" customHeight="1">
      <c r="A11" s="8"/>
      <c r="B11" s="115" t="s">
        <v>1244</v>
      </c>
      <c r="C11" s="119">
        <v>300000</v>
      </c>
      <c r="D11" s="119">
        <v>600000</v>
      </c>
      <c r="E11" s="119">
        <v>218400</v>
      </c>
      <c r="F11" s="120" t="s">
        <v>476</v>
      </c>
    </row>
    <row r="12" spans="1:6" ht="9.75" customHeight="1">
      <c r="A12" s="114">
        <v>220203</v>
      </c>
      <c r="B12" s="115" t="s">
        <v>1245</v>
      </c>
      <c r="C12" s="8"/>
      <c r="D12" s="8"/>
      <c r="E12" s="8"/>
      <c r="F12" s="8"/>
    </row>
    <row r="13" spans="1:6" ht="9.75" customHeight="1">
      <c r="A13" s="116">
        <v>22020301</v>
      </c>
      <c r="B13" s="117" t="s">
        <v>1246</v>
      </c>
      <c r="C13" s="199" t="s">
        <v>1477</v>
      </c>
      <c r="D13" s="118">
        <v>700000</v>
      </c>
      <c r="E13" s="118">
        <v>254810</v>
      </c>
      <c r="F13" s="8"/>
    </row>
    <row r="14" spans="1:6" ht="9.75" customHeight="1">
      <c r="A14" s="116">
        <v>22020303</v>
      </c>
      <c r="B14" s="117" t="s">
        <v>1248</v>
      </c>
      <c r="C14" s="118">
        <v>75000</v>
      </c>
      <c r="D14" s="124" t="s">
        <v>500</v>
      </c>
      <c r="E14" s="124" t="s">
        <v>500</v>
      </c>
      <c r="F14" s="8"/>
    </row>
    <row r="15" spans="1:6" ht="9.75" customHeight="1">
      <c r="A15" s="116">
        <v>22020304</v>
      </c>
      <c r="B15" s="117" t="s">
        <v>1301</v>
      </c>
      <c r="C15" s="118">
        <v>75000</v>
      </c>
      <c r="D15" s="124" t="s">
        <v>500</v>
      </c>
      <c r="E15" s="124" t="s">
        <v>500</v>
      </c>
      <c r="F15" s="8"/>
    </row>
    <row r="16" spans="1:6" ht="9.75" customHeight="1">
      <c r="A16" s="116">
        <v>22020306</v>
      </c>
      <c r="B16" s="117" t="s">
        <v>1325</v>
      </c>
      <c r="C16" s="118">
        <v>1000000</v>
      </c>
      <c r="D16" s="124" t="s">
        <v>500</v>
      </c>
      <c r="E16" s="124" t="s">
        <v>500</v>
      </c>
      <c r="F16" s="8"/>
    </row>
    <row r="17" spans="1:6" ht="10" customHeight="1">
      <c r="A17" s="116">
        <v>22020313</v>
      </c>
      <c r="B17" s="117" t="s">
        <v>1307</v>
      </c>
      <c r="C17" s="118">
        <v>25000</v>
      </c>
      <c r="D17" s="124" t="s">
        <v>500</v>
      </c>
      <c r="E17" s="124" t="s">
        <v>500</v>
      </c>
      <c r="F17" s="8"/>
    </row>
    <row r="18" spans="1:6" ht="10" customHeight="1">
      <c r="A18" s="8"/>
      <c r="B18" s="115" t="s">
        <v>1250</v>
      </c>
      <c r="C18" s="119">
        <v>1875000</v>
      </c>
      <c r="D18" s="119">
        <v>700000</v>
      </c>
      <c r="E18" s="119">
        <v>254810</v>
      </c>
      <c r="F18" s="120" t="s">
        <v>476</v>
      </c>
    </row>
    <row r="19" spans="1:6" ht="9.75" customHeight="1">
      <c r="A19" s="114">
        <v>220204</v>
      </c>
      <c r="B19" s="115" t="s">
        <v>1251</v>
      </c>
      <c r="C19" s="8"/>
      <c r="D19" s="8"/>
      <c r="E19" s="8"/>
      <c r="F19" s="8"/>
    </row>
    <row r="20" spans="1:6" ht="9.75" customHeight="1">
      <c r="A20" s="116">
        <v>22020401</v>
      </c>
      <c r="B20" s="117" t="s">
        <v>1275</v>
      </c>
      <c r="C20" s="118">
        <v>1000000</v>
      </c>
      <c r="D20" s="118">
        <v>600000</v>
      </c>
      <c r="E20" s="118">
        <v>218400</v>
      </c>
      <c r="F20" s="8"/>
    </row>
    <row r="21" spans="1:6" ht="10" customHeight="1">
      <c r="A21" s="116">
        <v>22020405</v>
      </c>
      <c r="B21" s="117" t="s">
        <v>1252</v>
      </c>
      <c r="C21" s="8"/>
      <c r="D21" s="118">
        <v>30000</v>
      </c>
      <c r="E21" s="118">
        <v>10920</v>
      </c>
      <c r="F21" s="8"/>
    </row>
    <row r="22" spans="1:6" ht="10" customHeight="1">
      <c r="A22" s="8"/>
      <c r="B22" s="115" t="s">
        <v>1253</v>
      </c>
      <c r="C22" s="119">
        <v>1000000</v>
      </c>
      <c r="D22" s="119">
        <v>630000</v>
      </c>
      <c r="E22" s="119">
        <v>229320</v>
      </c>
      <c r="F22" s="120" t="s">
        <v>476</v>
      </c>
    </row>
    <row r="23" spans="1:6" ht="9.75" customHeight="1">
      <c r="A23" s="114">
        <v>220205</v>
      </c>
      <c r="B23" s="115" t="s">
        <v>1281</v>
      </c>
      <c r="C23" s="8"/>
      <c r="D23" s="8"/>
      <c r="E23" s="8"/>
      <c r="F23" s="8"/>
    </row>
    <row r="24" spans="1:6" ht="10" customHeight="1">
      <c r="A24" s="116">
        <v>22020501</v>
      </c>
      <c r="B24" s="117" t="s">
        <v>1282</v>
      </c>
      <c r="C24" s="118">
        <v>3000000</v>
      </c>
      <c r="D24" s="118">
        <v>11000000</v>
      </c>
      <c r="E24" s="118">
        <v>4004090</v>
      </c>
      <c r="F24" s="8"/>
    </row>
    <row r="25" spans="1:6" ht="10" customHeight="1">
      <c r="A25" s="8"/>
      <c r="B25" s="115" t="s">
        <v>1283</v>
      </c>
      <c r="C25" s="119">
        <v>3000000</v>
      </c>
      <c r="D25" s="119">
        <v>11000000</v>
      </c>
      <c r="E25" s="119">
        <v>4004090</v>
      </c>
      <c r="F25" s="120" t="s">
        <v>476</v>
      </c>
    </row>
    <row r="26" spans="1:6" ht="9.75" customHeight="1">
      <c r="A26" s="114">
        <v>220206</v>
      </c>
      <c r="B26" s="115" t="s">
        <v>1284</v>
      </c>
      <c r="C26" s="8"/>
      <c r="D26" s="8"/>
      <c r="E26" s="8"/>
      <c r="F26" s="8"/>
    </row>
    <row r="27" spans="1:6" ht="10" customHeight="1">
      <c r="A27" s="116">
        <v>22020605</v>
      </c>
      <c r="B27" s="117" t="s">
        <v>1303</v>
      </c>
      <c r="C27" s="118">
        <v>500000</v>
      </c>
      <c r="D27" s="124" t="s">
        <v>500</v>
      </c>
      <c r="E27" s="124" t="s">
        <v>500</v>
      </c>
      <c r="F27" s="8"/>
    </row>
    <row r="28" spans="1:6" ht="10" customHeight="1">
      <c r="A28" s="8"/>
      <c r="B28" s="115" t="s">
        <v>1286</v>
      </c>
      <c r="C28" s="119">
        <v>500000</v>
      </c>
      <c r="D28" s="120" t="s">
        <v>476</v>
      </c>
      <c r="E28" s="120" t="s">
        <v>476</v>
      </c>
      <c r="F28" s="120" t="s">
        <v>476</v>
      </c>
    </row>
    <row r="29" spans="1:6" ht="9.75" customHeight="1">
      <c r="A29" s="114">
        <v>220208</v>
      </c>
      <c r="B29" s="115" t="s">
        <v>1257</v>
      </c>
      <c r="C29" s="8"/>
      <c r="D29" s="8"/>
      <c r="E29" s="8"/>
      <c r="F29" s="8"/>
    </row>
    <row r="30" spans="1:6" ht="10" customHeight="1">
      <c r="A30" s="116">
        <v>22020803</v>
      </c>
      <c r="B30" s="117" t="s">
        <v>1259</v>
      </c>
      <c r="C30" s="8"/>
      <c r="D30" s="118">
        <v>60000</v>
      </c>
      <c r="E30" s="118">
        <v>21840</v>
      </c>
      <c r="F30" s="8"/>
    </row>
    <row r="31" spans="1:6" ht="10" customHeight="1">
      <c r="A31" s="8"/>
      <c r="B31" s="115" t="s">
        <v>1260</v>
      </c>
      <c r="C31" s="120" t="s">
        <v>476</v>
      </c>
      <c r="D31" s="119">
        <v>60000</v>
      </c>
      <c r="E31" s="119">
        <v>21840</v>
      </c>
      <c r="F31" s="120" t="s">
        <v>476</v>
      </c>
    </row>
    <row r="32" spans="1:6" ht="9.75" customHeight="1">
      <c r="A32" s="114">
        <v>2204</v>
      </c>
      <c r="B32" s="115" t="s">
        <v>1349</v>
      </c>
      <c r="C32" s="8"/>
      <c r="D32" s="8"/>
      <c r="E32" s="8"/>
      <c r="F32" s="8"/>
    </row>
    <row r="33" spans="1:6" ht="9.75" customHeight="1">
      <c r="A33" s="114">
        <v>220401</v>
      </c>
      <c r="B33" s="115" t="s">
        <v>1350</v>
      </c>
      <c r="C33" s="8"/>
      <c r="D33" s="124" t="s">
        <v>500</v>
      </c>
      <c r="E33" s="8"/>
      <c r="F33" s="8"/>
    </row>
    <row r="34" spans="1:6" ht="10" customHeight="1">
      <c r="A34" s="116">
        <v>22040110</v>
      </c>
      <c r="B34" s="117" t="s">
        <v>1433</v>
      </c>
      <c r="C34" s="118">
        <v>4000000</v>
      </c>
      <c r="D34" s="118">
        <v>3000000</v>
      </c>
      <c r="E34" s="118">
        <v>1092020</v>
      </c>
      <c r="F34" s="8"/>
    </row>
    <row r="35" spans="1:6" ht="10" customHeight="1">
      <c r="A35" s="8"/>
      <c r="B35" s="115" t="s">
        <v>1352</v>
      </c>
      <c r="C35" s="119">
        <v>4000000</v>
      </c>
      <c r="D35" s="119">
        <v>3000000</v>
      </c>
      <c r="E35" s="119">
        <v>1092020</v>
      </c>
      <c r="F35" s="120" t="s">
        <v>476</v>
      </c>
    </row>
    <row r="36" spans="1:6" ht="9.75" customHeight="1">
      <c r="A36" s="114">
        <v>2205</v>
      </c>
      <c r="B36" s="115" t="s">
        <v>1434</v>
      </c>
      <c r="C36" s="8"/>
      <c r="D36" s="8"/>
      <c r="E36" s="8"/>
      <c r="F36" s="8"/>
    </row>
    <row r="37" spans="1:6" ht="9.75" customHeight="1">
      <c r="A37" s="114">
        <v>220501</v>
      </c>
      <c r="B37" s="305" t="s">
        <v>1435</v>
      </c>
      <c r="C37" s="404"/>
      <c r="D37" s="306"/>
      <c r="E37" s="8"/>
      <c r="F37" s="8"/>
    </row>
    <row r="38" spans="1:6" ht="10" customHeight="1">
      <c r="A38" s="116">
        <v>22050105</v>
      </c>
      <c r="B38" s="117" t="s">
        <v>1436</v>
      </c>
      <c r="C38" s="118">
        <v>8325000</v>
      </c>
      <c r="D38" s="118">
        <v>4261640</v>
      </c>
      <c r="E38" s="118">
        <v>1551290</v>
      </c>
      <c r="F38" s="8"/>
    </row>
    <row r="39" spans="1:6" ht="11.75" customHeight="1">
      <c r="A39" s="8"/>
      <c r="B39" s="115" t="s">
        <v>1437</v>
      </c>
      <c r="C39" s="119">
        <v>8325000</v>
      </c>
      <c r="D39" s="119">
        <v>4261640</v>
      </c>
      <c r="E39" s="119">
        <v>1551290</v>
      </c>
      <c r="F39" s="120" t="s">
        <v>476</v>
      </c>
    </row>
    <row r="40" spans="1:6" ht="11.75" customHeight="1">
      <c r="A40" s="8"/>
      <c r="B40" s="115" t="s">
        <v>1268</v>
      </c>
      <c r="C40" s="119">
        <v>20000000</v>
      </c>
      <c r="D40" s="119">
        <v>21151640</v>
      </c>
      <c r="E40" s="119">
        <v>7699370</v>
      </c>
      <c r="F40" s="120" t="s">
        <v>476</v>
      </c>
    </row>
  </sheetData>
  <mergeCells count="3">
    <mergeCell ref="A1:A2"/>
    <mergeCell ref="B1:B2"/>
    <mergeCell ref="B37:D37"/>
  </mergeCells>
  <pageMargins left="0.7" right="0.7" top="0.75" bottom="0.75" header="0.3" footer="0.3"/>
  <extLst>
    <ext xmlns:mx="http://schemas.microsoft.com/office/mac/excel/2008/main" uri="{64002731-A6B0-56B0-2670-7721B7C09600}">
      <mx:PLV Mode="0" OnePage="0" WScale="0"/>
    </ext>
  </extLst>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workbookViewId="0">
      <selection sqref="A1:F2"/>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s>
  <sheetData>
    <row r="1" spans="1:6" ht="19.75" customHeight="1">
      <c r="A1" s="386" t="s">
        <v>1234</v>
      </c>
      <c r="B1" s="388" t="s">
        <v>467</v>
      </c>
      <c r="C1" s="91" t="s">
        <v>468</v>
      </c>
      <c r="D1" s="91" t="s">
        <v>469</v>
      </c>
      <c r="E1" s="91" t="s">
        <v>470</v>
      </c>
      <c r="F1" s="92" t="s">
        <v>471</v>
      </c>
    </row>
    <row r="2" spans="1:6" ht="14.5" customHeight="1">
      <c r="A2" s="387"/>
      <c r="B2" s="389"/>
      <c r="C2" s="113" t="s">
        <v>472</v>
      </c>
      <c r="D2" s="113" t="s">
        <v>472</v>
      </c>
      <c r="E2" s="113" t="s">
        <v>472</v>
      </c>
      <c r="F2" s="113" t="s">
        <v>472</v>
      </c>
    </row>
    <row r="3" spans="1:6" ht="9.75" customHeight="1">
      <c r="A3" s="114">
        <v>22</v>
      </c>
      <c r="B3" s="115" t="s">
        <v>1235</v>
      </c>
      <c r="C3" s="8"/>
      <c r="D3" s="8"/>
      <c r="E3" s="8"/>
      <c r="F3" s="8"/>
    </row>
    <row r="4" spans="1:6" ht="9.75" customHeight="1">
      <c r="A4" s="114">
        <v>2202</v>
      </c>
      <c r="B4" s="115" t="s">
        <v>1236</v>
      </c>
      <c r="C4" s="8"/>
      <c r="D4" s="8"/>
      <c r="E4" s="8"/>
      <c r="F4" s="8"/>
    </row>
    <row r="5" spans="1:6" ht="9.75" customHeight="1">
      <c r="A5" s="114">
        <v>220201</v>
      </c>
      <c r="B5" s="115" t="s">
        <v>1237</v>
      </c>
      <c r="C5" s="8"/>
      <c r="D5" s="8"/>
      <c r="E5" s="8"/>
      <c r="F5" s="8"/>
    </row>
    <row r="6" spans="1:6" ht="10" customHeight="1">
      <c r="A6" s="116">
        <v>22020101</v>
      </c>
      <c r="B6" s="117" t="s">
        <v>1238</v>
      </c>
      <c r="C6" s="118">
        <v>400000</v>
      </c>
      <c r="D6" s="118">
        <v>1000000</v>
      </c>
      <c r="E6" s="118">
        <v>264010</v>
      </c>
      <c r="F6" s="8"/>
    </row>
    <row r="7" spans="1:6" ht="10" customHeight="1">
      <c r="A7" s="8"/>
      <c r="B7" s="115" t="s">
        <v>1240</v>
      </c>
      <c r="C7" s="119">
        <v>400000</v>
      </c>
      <c r="D7" s="119">
        <v>1000000</v>
      </c>
      <c r="E7" s="119">
        <v>264010</v>
      </c>
      <c r="F7" s="120" t="s">
        <v>476</v>
      </c>
    </row>
    <row r="8" spans="1:6" ht="9.75" customHeight="1">
      <c r="A8" s="114">
        <v>220203</v>
      </c>
      <c r="B8" s="115" t="s">
        <v>1245</v>
      </c>
      <c r="C8" s="8"/>
      <c r="D8" s="8"/>
      <c r="E8" s="8"/>
      <c r="F8" s="8"/>
    </row>
    <row r="9" spans="1:6" ht="10" customHeight="1">
      <c r="A9" s="116">
        <v>22020301</v>
      </c>
      <c r="B9" s="117" t="s">
        <v>1246</v>
      </c>
      <c r="C9" s="199" t="s">
        <v>1356</v>
      </c>
      <c r="D9" s="118">
        <v>602000</v>
      </c>
      <c r="E9" s="118">
        <v>158930</v>
      </c>
      <c r="F9" s="8"/>
    </row>
    <row r="10" spans="1:6" ht="10" customHeight="1">
      <c r="A10" s="8"/>
      <c r="B10" s="115" t="s">
        <v>1250</v>
      </c>
      <c r="C10" s="119">
        <v>600000</v>
      </c>
      <c r="D10" s="119">
        <v>602000</v>
      </c>
      <c r="E10" s="119">
        <v>158930</v>
      </c>
      <c r="F10" s="120" t="s">
        <v>476</v>
      </c>
    </row>
    <row r="11" spans="1:6" ht="9.75" customHeight="1">
      <c r="A11" s="114">
        <v>220204</v>
      </c>
      <c r="B11" s="115" t="s">
        <v>1251</v>
      </c>
      <c r="C11" s="8"/>
      <c r="D11" s="8"/>
      <c r="E11" s="8"/>
      <c r="F11" s="8"/>
    </row>
    <row r="12" spans="1:6" ht="9.75" customHeight="1">
      <c r="A12" s="116">
        <v>22020401</v>
      </c>
      <c r="B12" s="117" t="s">
        <v>1275</v>
      </c>
      <c r="C12" s="118">
        <v>540000</v>
      </c>
      <c r="D12" s="118">
        <v>600000</v>
      </c>
      <c r="E12" s="118">
        <v>158410</v>
      </c>
      <c r="F12" s="8"/>
    </row>
    <row r="13" spans="1:6" ht="9.75" customHeight="1">
      <c r="A13" s="116">
        <v>22020402</v>
      </c>
      <c r="B13" s="117" t="s">
        <v>1276</v>
      </c>
      <c r="C13" s="118">
        <v>300000</v>
      </c>
      <c r="D13" s="118">
        <v>702000</v>
      </c>
      <c r="E13" s="118">
        <v>185340</v>
      </c>
      <c r="F13" s="8"/>
    </row>
    <row r="14" spans="1:6" ht="9.75" customHeight="1">
      <c r="A14" s="116">
        <v>22020404</v>
      </c>
      <c r="B14" s="117" t="s">
        <v>1278</v>
      </c>
      <c r="C14" s="118">
        <v>600000</v>
      </c>
      <c r="D14" s="118">
        <v>610000</v>
      </c>
      <c r="E14" s="118">
        <v>161050</v>
      </c>
      <c r="F14" s="8"/>
    </row>
    <row r="15" spans="1:6" ht="10" customHeight="1">
      <c r="A15" s="116">
        <v>22020405</v>
      </c>
      <c r="B15" s="117" t="s">
        <v>1252</v>
      </c>
      <c r="C15" s="118">
        <v>240000</v>
      </c>
      <c r="D15" s="118">
        <v>240000</v>
      </c>
      <c r="E15" s="118">
        <v>63360</v>
      </c>
      <c r="F15" s="8"/>
    </row>
    <row r="16" spans="1:6" ht="10" customHeight="1">
      <c r="A16" s="8"/>
      <c r="B16" s="115" t="s">
        <v>1253</v>
      </c>
      <c r="C16" s="119">
        <v>1680000</v>
      </c>
      <c r="D16" s="119">
        <v>2152000</v>
      </c>
      <c r="E16" s="119">
        <v>568160</v>
      </c>
      <c r="F16" s="120" t="s">
        <v>476</v>
      </c>
    </row>
    <row r="17" spans="1:6" ht="9.75" customHeight="1">
      <c r="A17" s="114">
        <v>220205</v>
      </c>
      <c r="B17" s="115" t="s">
        <v>1281</v>
      </c>
      <c r="C17" s="8"/>
      <c r="D17" s="8"/>
      <c r="E17" s="8"/>
      <c r="F17" s="8"/>
    </row>
    <row r="18" spans="1:6" ht="10" customHeight="1">
      <c r="A18" s="116">
        <v>22020501</v>
      </c>
      <c r="B18" s="117" t="s">
        <v>1282</v>
      </c>
      <c r="C18" s="118">
        <v>2500000</v>
      </c>
      <c r="D18" s="118">
        <v>2600000</v>
      </c>
      <c r="E18" s="118">
        <v>686430</v>
      </c>
      <c r="F18" s="8"/>
    </row>
    <row r="19" spans="1:6" ht="10" customHeight="1">
      <c r="A19" s="8"/>
      <c r="B19" s="115" t="s">
        <v>1283</v>
      </c>
      <c r="C19" s="119">
        <v>2500000</v>
      </c>
      <c r="D19" s="119">
        <v>2600000</v>
      </c>
      <c r="E19" s="119">
        <v>686430</v>
      </c>
      <c r="F19" s="120" t="s">
        <v>476</v>
      </c>
    </row>
    <row r="20" spans="1:6" ht="9.75" customHeight="1">
      <c r="A20" s="114">
        <v>220206</v>
      </c>
      <c r="B20" s="115" t="s">
        <v>1284</v>
      </c>
      <c r="C20" s="8"/>
      <c r="D20" s="8"/>
      <c r="E20" s="8"/>
      <c r="F20" s="8"/>
    </row>
    <row r="21" spans="1:6" ht="9.75" customHeight="1">
      <c r="A21" s="114">
        <v>220208</v>
      </c>
      <c r="B21" s="115" t="s">
        <v>1257</v>
      </c>
      <c r="C21" s="8"/>
      <c r="D21" s="8"/>
      <c r="E21" s="8"/>
      <c r="F21" s="8"/>
    </row>
    <row r="22" spans="1:6" ht="9.75" customHeight="1">
      <c r="A22" s="116">
        <v>22020801</v>
      </c>
      <c r="B22" s="117" t="s">
        <v>1258</v>
      </c>
      <c r="C22" s="118">
        <v>480000</v>
      </c>
      <c r="D22" s="118">
        <v>800000</v>
      </c>
      <c r="E22" s="118">
        <v>211210</v>
      </c>
      <c r="F22" s="8"/>
    </row>
    <row r="23" spans="1:6" ht="10" customHeight="1">
      <c r="A23" s="116">
        <v>22020803</v>
      </c>
      <c r="B23" s="117" t="s">
        <v>1259</v>
      </c>
      <c r="C23" s="118">
        <v>600000</v>
      </c>
      <c r="D23" s="118">
        <v>600000</v>
      </c>
      <c r="E23" s="118">
        <v>158410</v>
      </c>
      <c r="F23" s="8"/>
    </row>
    <row r="24" spans="1:6" ht="10" customHeight="1">
      <c r="A24" s="8"/>
      <c r="B24" s="115" t="s">
        <v>1260</v>
      </c>
      <c r="C24" s="119">
        <v>1080000</v>
      </c>
      <c r="D24" s="119">
        <v>1400000</v>
      </c>
      <c r="E24" s="119">
        <v>369620</v>
      </c>
      <c r="F24" s="120" t="s">
        <v>476</v>
      </c>
    </row>
    <row r="25" spans="1:6" ht="9.75" customHeight="1">
      <c r="A25" s="114">
        <v>220210</v>
      </c>
      <c r="B25" s="115" t="s">
        <v>1261</v>
      </c>
      <c r="C25" s="8"/>
      <c r="D25" s="8"/>
      <c r="E25" s="8"/>
      <c r="F25" s="8"/>
    </row>
    <row r="26" spans="1:6" ht="10" customHeight="1">
      <c r="A26" s="116">
        <v>22021001</v>
      </c>
      <c r="B26" s="117" t="s">
        <v>1262</v>
      </c>
      <c r="C26" s="118">
        <v>240000</v>
      </c>
      <c r="D26" s="118">
        <v>246000</v>
      </c>
      <c r="E26" s="118">
        <v>64950</v>
      </c>
      <c r="F26" s="8"/>
    </row>
    <row r="27" spans="1:6" ht="10" customHeight="1">
      <c r="A27" s="8"/>
      <c r="B27" s="115" t="s">
        <v>1267</v>
      </c>
      <c r="C27" s="119">
        <v>240000</v>
      </c>
      <c r="D27" s="119">
        <v>246000</v>
      </c>
      <c r="E27" s="119">
        <v>64950</v>
      </c>
      <c r="F27" s="120" t="s">
        <v>476</v>
      </c>
    </row>
    <row r="28" spans="1:6" ht="9.75" customHeight="1">
      <c r="A28" s="114">
        <v>2205</v>
      </c>
      <c r="B28" s="115" t="s">
        <v>1434</v>
      </c>
      <c r="C28" s="8"/>
      <c r="D28" s="8"/>
      <c r="E28" s="8"/>
      <c r="F28" s="8"/>
    </row>
    <row r="29" spans="1:6" ht="9.75" customHeight="1">
      <c r="A29" s="114">
        <v>220501</v>
      </c>
      <c r="B29" s="305" t="s">
        <v>1435</v>
      </c>
      <c r="C29" s="404"/>
      <c r="D29" s="306"/>
      <c r="E29" s="8"/>
      <c r="F29" s="8"/>
    </row>
    <row r="30" spans="1:6" ht="10" customHeight="1">
      <c r="A30" s="116">
        <v>22050105</v>
      </c>
      <c r="B30" s="117" t="s">
        <v>1436</v>
      </c>
      <c r="C30" s="118">
        <v>3500000</v>
      </c>
      <c r="D30" s="118">
        <v>2000000</v>
      </c>
      <c r="E30" s="118">
        <v>528000</v>
      </c>
      <c r="F30" s="8"/>
    </row>
    <row r="31" spans="1:6" ht="11.75" customHeight="1">
      <c r="A31" s="8"/>
      <c r="B31" s="115" t="s">
        <v>1437</v>
      </c>
      <c r="C31" s="119">
        <v>3500000</v>
      </c>
      <c r="D31" s="119">
        <v>2000000</v>
      </c>
      <c r="E31" s="119">
        <v>528000</v>
      </c>
      <c r="F31" s="120" t="s">
        <v>476</v>
      </c>
    </row>
    <row r="32" spans="1:6" ht="11.75" customHeight="1">
      <c r="A32" s="8"/>
      <c r="B32" s="115" t="s">
        <v>1268</v>
      </c>
      <c r="C32" s="119">
        <v>10000000</v>
      </c>
      <c r="D32" s="119">
        <v>10000000</v>
      </c>
      <c r="E32" s="119">
        <v>2640100</v>
      </c>
      <c r="F32" s="120" t="s">
        <v>476</v>
      </c>
    </row>
  </sheetData>
  <mergeCells count="3">
    <mergeCell ref="A1:A2"/>
    <mergeCell ref="B1:B2"/>
    <mergeCell ref="B29:D29"/>
  </mergeCells>
  <pageMargins left="0.7" right="0.7" top="0.75" bottom="0.75" header="0.3" footer="0.3"/>
  <extLst>
    <ext xmlns:mx="http://schemas.microsoft.com/office/mac/excel/2008/main" uri="{64002731-A6B0-56B0-2670-7721B7C09600}">
      <mx:PLV Mode="0" OnePage="0" WScale="0"/>
    </ext>
  </extLst>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5" customHeight="1">
      <c r="A1" s="302" t="s">
        <v>1478</v>
      </c>
      <c r="B1" s="302"/>
      <c r="C1" s="302"/>
      <c r="D1" s="302"/>
      <c r="E1" s="302"/>
      <c r="F1" s="302"/>
      <c r="G1" s="302"/>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75">
        <v>4000000</v>
      </c>
      <c r="D7" s="8"/>
      <c r="E7" s="203" t="s">
        <v>1366</v>
      </c>
      <c r="F7" s="8"/>
    </row>
    <row r="8" spans="1:7" ht="10" customHeight="1">
      <c r="A8" s="116">
        <v>22020102</v>
      </c>
      <c r="B8" s="117" t="s">
        <v>1239</v>
      </c>
      <c r="C8" s="118">
        <v>1000000</v>
      </c>
      <c r="D8" s="118">
        <v>500000</v>
      </c>
      <c r="E8" s="118">
        <v>182010</v>
      </c>
      <c r="F8" s="8"/>
    </row>
    <row r="9" spans="1:7" ht="10" customHeight="1">
      <c r="A9" s="8"/>
      <c r="B9" s="115" t="s">
        <v>1240</v>
      </c>
      <c r="C9" s="119">
        <v>5000000</v>
      </c>
      <c r="D9" s="119">
        <v>500000</v>
      </c>
      <c r="E9" s="119">
        <v>182010</v>
      </c>
      <c r="F9" s="120" t="s">
        <v>476</v>
      </c>
    </row>
    <row r="10" spans="1:7" ht="9.75" customHeight="1">
      <c r="A10" s="114">
        <v>220202</v>
      </c>
      <c r="B10" s="115" t="s">
        <v>1241</v>
      </c>
      <c r="C10" s="8"/>
      <c r="D10" s="8"/>
      <c r="E10" s="8"/>
      <c r="F10" s="8"/>
    </row>
    <row r="11" spans="1:7" ht="9.75" customHeight="1">
      <c r="A11" s="116">
        <v>22020201</v>
      </c>
      <c r="B11" s="117" t="s">
        <v>1315</v>
      </c>
      <c r="C11" s="118">
        <v>500000</v>
      </c>
      <c r="D11" s="118">
        <v>500000</v>
      </c>
      <c r="E11" s="118">
        <v>182010</v>
      </c>
      <c r="F11" s="8"/>
    </row>
    <row r="12" spans="1:7" ht="10" customHeight="1">
      <c r="A12" s="116">
        <v>22020202</v>
      </c>
      <c r="B12" s="117" t="s">
        <v>1242</v>
      </c>
      <c r="C12" s="118">
        <v>200000</v>
      </c>
      <c r="D12" s="124" t="s">
        <v>500</v>
      </c>
      <c r="E12" s="124" t="s">
        <v>500</v>
      </c>
      <c r="F12" s="8"/>
    </row>
    <row r="13" spans="1:7" ht="10" customHeight="1">
      <c r="A13" s="8"/>
      <c r="B13" s="115" t="s">
        <v>1244</v>
      </c>
      <c r="C13" s="119">
        <v>700000</v>
      </c>
      <c r="D13" s="119">
        <v>500000</v>
      </c>
      <c r="E13" s="119">
        <v>182010</v>
      </c>
      <c r="F13" s="120" t="s">
        <v>476</v>
      </c>
    </row>
    <row r="14" spans="1:7" ht="9.75" customHeight="1">
      <c r="A14" s="114">
        <v>220203</v>
      </c>
      <c r="B14" s="115" t="s">
        <v>1245</v>
      </c>
      <c r="C14" s="8"/>
      <c r="D14" s="8"/>
      <c r="E14" s="8"/>
      <c r="F14" s="8"/>
    </row>
    <row r="15" spans="1:7" ht="10" customHeight="1">
      <c r="A15" s="116">
        <v>22020301</v>
      </c>
      <c r="B15" s="117" t="s">
        <v>1246</v>
      </c>
      <c r="C15" s="199" t="s">
        <v>1479</v>
      </c>
      <c r="D15" s="118">
        <v>1000000</v>
      </c>
      <c r="E15" s="118">
        <v>364010</v>
      </c>
      <c r="F15" s="8"/>
    </row>
    <row r="16" spans="1:7" ht="10" customHeight="1">
      <c r="A16" s="8"/>
      <c r="B16" s="115" t="s">
        <v>1250</v>
      </c>
      <c r="C16" s="119">
        <v>1008530</v>
      </c>
      <c r="D16" s="119">
        <v>1000000</v>
      </c>
      <c r="E16" s="119">
        <v>364010</v>
      </c>
      <c r="F16" s="120" t="s">
        <v>476</v>
      </c>
    </row>
    <row r="17" spans="1:6" ht="9.75" customHeight="1">
      <c r="A17" s="114">
        <v>220204</v>
      </c>
      <c r="B17" s="115" t="s">
        <v>1251</v>
      </c>
      <c r="C17" s="8"/>
      <c r="D17" s="8"/>
      <c r="E17" s="8"/>
      <c r="F17" s="8"/>
    </row>
    <row r="18" spans="1:6" ht="9.75" customHeight="1">
      <c r="A18" s="116">
        <v>22020401</v>
      </c>
      <c r="B18" s="117" t="s">
        <v>1275</v>
      </c>
      <c r="C18" s="118">
        <v>1000000</v>
      </c>
      <c r="D18" s="118">
        <v>700000</v>
      </c>
      <c r="E18" s="118">
        <v>254800</v>
      </c>
      <c r="F18" s="8"/>
    </row>
    <row r="19" spans="1:6" ht="10" customHeight="1">
      <c r="A19" s="116">
        <v>22020402</v>
      </c>
      <c r="B19" s="117" t="s">
        <v>1276</v>
      </c>
      <c r="C19" s="118">
        <v>200000</v>
      </c>
      <c r="D19" s="118">
        <v>600000</v>
      </c>
      <c r="E19" s="118">
        <v>218400</v>
      </c>
      <c r="F19" s="8"/>
    </row>
    <row r="20" spans="1:6" ht="10" customHeight="1">
      <c r="A20" s="8"/>
      <c r="B20" s="115" t="s">
        <v>1253</v>
      </c>
      <c r="C20" s="119">
        <v>1200000</v>
      </c>
      <c r="D20" s="119">
        <v>1300000</v>
      </c>
      <c r="E20" s="119">
        <v>473200</v>
      </c>
      <c r="F20" s="120" t="s">
        <v>476</v>
      </c>
    </row>
    <row r="21" spans="1:6" ht="9.75" customHeight="1">
      <c r="A21" s="114">
        <v>220205</v>
      </c>
      <c r="B21" s="115" t="s">
        <v>1281</v>
      </c>
      <c r="C21" s="8"/>
      <c r="D21" s="8"/>
      <c r="E21" s="8"/>
      <c r="F21" s="8"/>
    </row>
    <row r="22" spans="1:6" ht="10" customHeight="1">
      <c r="A22" s="116">
        <v>22020501</v>
      </c>
      <c r="B22" s="117" t="s">
        <v>1282</v>
      </c>
      <c r="C22" s="118">
        <v>2500000</v>
      </c>
      <c r="D22" s="118">
        <v>500000</v>
      </c>
      <c r="E22" s="118">
        <v>182010</v>
      </c>
      <c r="F22" s="8"/>
    </row>
    <row r="23" spans="1:6" ht="10" customHeight="1">
      <c r="A23" s="8"/>
      <c r="B23" s="115" t="s">
        <v>1283</v>
      </c>
      <c r="C23" s="119">
        <v>2500000</v>
      </c>
      <c r="D23" s="119">
        <v>500000</v>
      </c>
      <c r="E23" s="119">
        <v>182010</v>
      </c>
      <c r="F23" s="120" t="s">
        <v>476</v>
      </c>
    </row>
    <row r="24" spans="1:6" ht="9.75" customHeight="1">
      <c r="A24" s="114">
        <v>220206</v>
      </c>
      <c r="B24" s="115" t="s">
        <v>1284</v>
      </c>
      <c r="C24" s="8"/>
      <c r="D24" s="8"/>
      <c r="E24" s="8"/>
      <c r="F24" s="8"/>
    </row>
    <row r="25" spans="1:6" ht="10" customHeight="1">
      <c r="A25" s="116">
        <v>22020605</v>
      </c>
      <c r="B25" s="117" t="s">
        <v>1303</v>
      </c>
      <c r="C25" s="118">
        <v>100000</v>
      </c>
      <c r="D25" s="118">
        <v>200000</v>
      </c>
      <c r="E25" s="118">
        <v>72800</v>
      </c>
      <c r="F25" s="8"/>
    </row>
    <row r="26" spans="1:6" ht="10" customHeight="1">
      <c r="A26" s="8"/>
      <c r="B26" s="115" t="s">
        <v>1286</v>
      </c>
      <c r="C26" s="119">
        <v>100000</v>
      </c>
      <c r="D26" s="119">
        <v>200000</v>
      </c>
      <c r="E26" s="119">
        <v>72800</v>
      </c>
      <c r="F26" s="120" t="s">
        <v>476</v>
      </c>
    </row>
    <row r="27" spans="1:6" ht="9.75" customHeight="1">
      <c r="A27" s="114">
        <v>220208</v>
      </c>
      <c r="B27" s="115" t="s">
        <v>1257</v>
      </c>
      <c r="C27" s="8"/>
      <c r="D27" s="8"/>
      <c r="E27" s="8"/>
      <c r="F27" s="8"/>
    </row>
    <row r="28" spans="1:6" ht="9.75" customHeight="1">
      <c r="A28" s="116">
        <v>22020801</v>
      </c>
      <c r="B28" s="117" t="s">
        <v>1258</v>
      </c>
      <c r="C28" s="8"/>
      <c r="D28" s="118">
        <v>600000</v>
      </c>
      <c r="E28" s="118">
        <v>218410</v>
      </c>
      <c r="F28" s="8"/>
    </row>
    <row r="29" spans="1:6" ht="10" customHeight="1">
      <c r="A29" s="116">
        <v>22020803</v>
      </c>
      <c r="B29" s="117" t="s">
        <v>1259</v>
      </c>
      <c r="C29" s="118">
        <v>500000</v>
      </c>
      <c r="D29" s="118">
        <v>400000</v>
      </c>
      <c r="E29" s="118">
        <v>145600</v>
      </c>
      <c r="F29" s="8"/>
    </row>
    <row r="30" spans="1:6" ht="10" customHeight="1">
      <c r="A30" s="8"/>
      <c r="B30" s="115" t="s">
        <v>1260</v>
      </c>
      <c r="C30" s="119">
        <v>500000</v>
      </c>
      <c r="D30" s="119">
        <v>1000000</v>
      </c>
      <c r="E30" s="119">
        <v>364010</v>
      </c>
      <c r="F30" s="120" t="s">
        <v>476</v>
      </c>
    </row>
    <row r="31" spans="1:6" ht="9.75" customHeight="1">
      <c r="A31" s="114">
        <v>220209</v>
      </c>
      <c r="B31" s="115" t="s">
        <v>1288</v>
      </c>
      <c r="C31" s="8"/>
      <c r="D31" s="8"/>
      <c r="E31" s="8"/>
      <c r="F31" s="8"/>
    </row>
    <row r="32" spans="1:6" ht="10" customHeight="1">
      <c r="A32" s="116">
        <v>22020901</v>
      </c>
      <c r="B32" s="117" t="s">
        <v>1289</v>
      </c>
      <c r="C32" s="118">
        <v>200000</v>
      </c>
      <c r="D32" s="124" t="s">
        <v>500</v>
      </c>
      <c r="E32" s="124" t="s">
        <v>500</v>
      </c>
      <c r="F32" s="8"/>
    </row>
    <row r="33" spans="1:6" ht="10" customHeight="1">
      <c r="A33" s="8"/>
      <c r="B33" s="115" t="s">
        <v>1291</v>
      </c>
      <c r="C33" s="119">
        <v>200000</v>
      </c>
      <c r="D33" s="120" t="s">
        <v>476</v>
      </c>
      <c r="E33" s="120" t="s">
        <v>476</v>
      </c>
      <c r="F33" s="120" t="s">
        <v>476</v>
      </c>
    </row>
    <row r="34" spans="1:6" ht="9.75" customHeight="1">
      <c r="A34" s="114">
        <v>220210</v>
      </c>
      <c r="B34" s="115" t="s">
        <v>1261</v>
      </c>
      <c r="C34" s="8"/>
      <c r="D34" s="8"/>
      <c r="E34" s="8"/>
      <c r="F34" s="8"/>
    </row>
    <row r="35" spans="1:6" ht="9.75" customHeight="1">
      <c r="A35" s="116">
        <v>22021003</v>
      </c>
      <c r="B35" s="117" t="s">
        <v>1263</v>
      </c>
      <c r="C35" s="118">
        <v>2000000</v>
      </c>
      <c r="D35" s="124" t="s">
        <v>500</v>
      </c>
      <c r="E35" s="124" t="s">
        <v>500</v>
      </c>
      <c r="F35" s="8"/>
    </row>
    <row r="36" spans="1:6" ht="10" customHeight="1">
      <c r="A36" s="116">
        <v>22021042</v>
      </c>
      <c r="B36" s="117" t="s">
        <v>1330</v>
      </c>
      <c r="C36" s="118">
        <v>4800000</v>
      </c>
      <c r="D36" s="124" t="s">
        <v>500</v>
      </c>
      <c r="E36" s="124" t="s">
        <v>500</v>
      </c>
      <c r="F36" s="8"/>
    </row>
    <row r="37" spans="1:6" ht="11.75" customHeight="1">
      <c r="A37" s="8"/>
      <c r="B37" s="115" t="s">
        <v>1267</v>
      </c>
      <c r="C37" s="119">
        <v>6800000</v>
      </c>
      <c r="D37" s="120" t="s">
        <v>476</v>
      </c>
      <c r="E37" s="120" t="s">
        <v>476</v>
      </c>
      <c r="F37" s="120" t="s">
        <v>476</v>
      </c>
    </row>
    <row r="38" spans="1:6" ht="11.75" customHeight="1">
      <c r="A38" s="8"/>
      <c r="B38" s="115" t="s">
        <v>1268</v>
      </c>
      <c r="C38" s="119">
        <v>18008530</v>
      </c>
      <c r="D38" s="119">
        <v>5000000</v>
      </c>
      <c r="E38" s="119">
        <v>1820050</v>
      </c>
      <c r="F38"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5.75" customHeight="1">
      <c r="A1" s="301" t="s">
        <v>1480</v>
      </c>
      <c r="B1" s="301"/>
      <c r="C1" s="301"/>
      <c r="D1" s="301"/>
      <c r="E1" s="301"/>
      <c r="F1" s="301"/>
      <c r="G1" s="301"/>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220201</v>
      </c>
      <c r="B4" s="115" t="s">
        <v>1237</v>
      </c>
      <c r="C4" s="8"/>
      <c r="D4" s="8"/>
      <c r="E4" s="8"/>
      <c r="F4" s="8"/>
    </row>
    <row r="5" spans="1:7" ht="10" customHeight="1">
      <c r="A5" s="116">
        <v>22020101</v>
      </c>
      <c r="B5" s="117" t="s">
        <v>1238</v>
      </c>
      <c r="C5" s="118">
        <v>1074300</v>
      </c>
      <c r="D5" s="118">
        <v>300000</v>
      </c>
      <c r="E5" s="118">
        <v>189110</v>
      </c>
      <c r="F5" s="8"/>
    </row>
    <row r="6" spans="1:7" ht="10" customHeight="1">
      <c r="A6" s="8"/>
      <c r="B6" s="115" t="s">
        <v>1240</v>
      </c>
      <c r="C6" s="119">
        <v>1074300</v>
      </c>
      <c r="D6" s="119">
        <v>300000</v>
      </c>
      <c r="E6" s="119">
        <v>189110</v>
      </c>
      <c r="F6" s="120" t="s">
        <v>476</v>
      </c>
    </row>
    <row r="7" spans="1:7" ht="9.75" customHeight="1">
      <c r="A7" s="114">
        <v>220203</v>
      </c>
      <c r="B7" s="115" t="s">
        <v>1245</v>
      </c>
      <c r="C7" s="8"/>
      <c r="D7" s="8"/>
      <c r="E7" s="8"/>
      <c r="F7" s="8"/>
    </row>
    <row r="8" spans="1:7" ht="9.75" customHeight="1">
      <c r="A8" s="116">
        <v>22020301</v>
      </c>
      <c r="B8" s="117" t="s">
        <v>1246</v>
      </c>
      <c r="C8" s="199" t="s">
        <v>1337</v>
      </c>
      <c r="D8" s="118">
        <v>1500000</v>
      </c>
      <c r="E8" s="118">
        <v>945550</v>
      </c>
      <c r="F8" s="8"/>
    </row>
    <row r="9" spans="1:7" ht="10" customHeight="1">
      <c r="A9" s="116">
        <v>22020309</v>
      </c>
      <c r="B9" s="117" t="s">
        <v>1273</v>
      </c>
      <c r="C9" s="118">
        <v>1000000</v>
      </c>
      <c r="D9" s="124" t="s">
        <v>500</v>
      </c>
      <c r="E9" s="124" t="s">
        <v>500</v>
      </c>
      <c r="F9" s="8"/>
    </row>
    <row r="10" spans="1:7" ht="10" customHeight="1">
      <c r="A10" s="8"/>
      <c r="B10" s="115" t="s">
        <v>1250</v>
      </c>
      <c r="C10" s="119">
        <v>3000000</v>
      </c>
      <c r="D10" s="119">
        <v>1500000</v>
      </c>
      <c r="E10" s="119">
        <v>945550</v>
      </c>
      <c r="F10" s="120" t="s">
        <v>476</v>
      </c>
    </row>
    <row r="11" spans="1:7" ht="9.75" customHeight="1">
      <c r="A11" s="114">
        <v>220204</v>
      </c>
      <c r="B11" s="115" t="s">
        <v>1251</v>
      </c>
      <c r="C11" s="8"/>
      <c r="D11" s="8"/>
      <c r="E11" s="8"/>
      <c r="F11" s="8"/>
    </row>
    <row r="12" spans="1:7" ht="9.75" customHeight="1">
      <c r="A12" s="116">
        <v>22020401</v>
      </c>
      <c r="B12" s="117" t="s">
        <v>1275</v>
      </c>
      <c r="C12" s="118">
        <v>2500000</v>
      </c>
      <c r="D12" s="118">
        <v>4000000</v>
      </c>
      <c r="E12" s="118">
        <v>2521480</v>
      </c>
      <c r="F12" s="8"/>
    </row>
    <row r="13" spans="1:7" ht="9.75" customHeight="1">
      <c r="A13" s="116">
        <v>22020402</v>
      </c>
      <c r="B13" s="117" t="s">
        <v>1276</v>
      </c>
      <c r="C13" s="118">
        <v>500000</v>
      </c>
      <c r="D13" s="124" t="s">
        <v>500</v>
      </c>
      <c r="E13" s="124" t="s">
        <v>500</v>
      </c>
      <c r="F13" s="8"/>
    </row>
    <row r="14" spans="1:7" ht="10" customHeight="1">
      <c r="A14" s="116">
        <v>22020406</v>
      </c>
      <c r="B14" s="117" t="s">
        <v>1279</v>
      </c>
      <c r="C14" s="118">
        <v>500000</v>
      </c>
      <c r="D14" s="118">
        <v>500000</v>
      </c>
      <c r="E14" s="118">
        <v>315180</v>
      </c>
      <c r="F14" s="8"/>
    </row>
    <row r="15" spans="1:7" ht="10" customHeight="1">
      <c r="A15" s="8"/>
      <c r="B15" s="115" t="s">
        <v>1253</v>
      </c>
      <c r="C15" s="119">
        <v>3500000</v>
      </c>
      <c r="D15" s="119">
        <v>4500000</v>
      </c>
      <c r="E15" s="119">
        <v>2836660</v>
      </c>
      <c r="F15" s="120" t="s">
        <v>476</v>
      </c>
    </row>
    <row r="16" spans="1:7" ht="9.75" customHeight="1">
      <c r="A16" s="114">
        <v>220205</v>
      </c>
      <c r="B16" s="115" t="s">
        <v>1281</v>
      </c>
      <c r="C16" s="8"/>
      <c r="D16" s="8"/>
      <c r="E16" s="8"/>
      <c r="F16" s="8"/>
    </row>
    <row r="17" spans="1:6" ht="10" customHeight="1">
      <c r="A17" s="116">
        <v>22020501</v>
      </c>
      <c r="B17" s="117" t="s">
        <v>1282</v>
      </c>
      <c r="C17" s="118">
        <v>925700</v>
      </c>
      <c r="D17" s="118">
        <v>427460</v>
      </c>
      <c r="E17" s="118">
        <v>269460</v>
      </c>
      <c r="F17" s="8"/>
    </row>
    <row r="18" spans="1:6" ht="10" customHeight="1">
      <c r="A18" s="8"/>
      <c r="B18" s="115" t="s">
        <v>1283</v>
      </c>
      <c r="C18" s="119">
        <v>925700</v>
      </c>
      <c r="D18" s="119">
        <v>427460</v>
      </c>
      <c r="E18" s="119">
        <v>269460</v>
      </c>
      <c r="F18" s="120" t="s">
        <v>476</v>
      </c>
    </row>
    <row r="19" spans="1:6" ht="9.75" customHeight="1">
      <c r="A19" s="114">
        <v>220206</v>
      </c>
      <c r="B19" s="115" t="s">
        <v>1284</v>
      </c>
      <c r="C19" s="8"/>
      <c r="D19" s="8"/>
      <c r="E19" s="8"/>
      <c r="F19" s="8"/>
    </row>
    <row r="20" spans="1:6" ht="10" customHeight="1">
      <c r="A20" s="116">
        <v>22020601</v>
      </c>
      <c r="B20" s="117" t="s">
        <v>1285</v>
      </c>
      <c r="C20" s="118">
        <v>300000</v>
      </c>
      <c r="D20" s="124" t="s">
        <v>500</v>
      </c>
      <c r="E20" s="124" t="s">
        <v>500</v>
      </c>
      <c r="F20" s="8"/>
    </row>
    <row r="21" spans="1:6" ht="10" customHeight="1">
      <c r="A21" s="8"/>
      <c r="B21" s="115" t="s">
        <v>1286</v>
      </c>
      <c r="C21" s="119">
        <v>300000</v>
      </c>
      <c r="D21" s="120" t="s">
        <v>476</v>
      </c>
      <c r="E21" s="120" t="s">
        <v>476</v>
      </c>
      <c r="F21" s="120" t="s">
        <v>476</v>
      </c>
    </row>
    <row r="22" spans="1:6" ht="9.75" customHeight="1">
      <c r="A22" s="114">
        <v>220207</v>
      </c>
      <c r="B22" s="305" t="s">
        <v>1254</v>
      </c>
      <c r="C22" s="306"/>
      <c r="D22" s="8"/>
      <c r="E22" s="8"/>
      <c r="F22" s="8"/>
    </row>
    <row r="23" spans="1:6" ht="10" customHeight="1">
      <c r="A23" s="116">
        <v>22020701</v>
      </c>
      <c r="B23" s="117" t="s">
        <v>1255</v>
      </c>
      <c r="C23" s="8"/>
      <c r="D23" s="118">
        <v>3000000</v>
      </c>
      <c r="E23" s="118">
        <v>1891110</v>
      </c>
      <c r="F23" s="8"/>
    </row>
    <row r="24" spans="1:6" ht="10" customHeight="1">
      <c r="A24" s="8"/>
      <c r="B24" s="115" t="s">
        <v>1256</v>
      </c>
      <c r="C24" s="120" t="s">
        <v>476</v>
      </c>
      <c r="D24" s="119">
        <v>3000000</v>
      </c>
      <c r="E24" s="119">
        <v>1891110</v>
      </c>
      <c r="F24" s="120" t="s">
        <v>476</v>
      </c>
    </row>
    <row r="25" spans="1:6" ht="9.75" customHeight="1">
      <c r="A25" s="114">
        <v>220208</v>
      </c>
      <c r="B25" s="115" t="s">
        <v>1257</v>
      </c>
      <c r="C25" s="8"/>
      <c r="D25" s="8"/>
      <c r="E25" s="8"/>
      <c r="F25" s="8"/>
    </row>
    <row r="26" spans="1:6" ht="10" customHeight="1">
      <c r="A26" s="116">
        <v>22020801</v>
      </c>
      <c r="B26" s="117" t="s">
        <v>1258</v>
      </c>
      <c r="C26" s="118">
        <v>4200000</v>
      </c>
      <c r="D26" s="118">
        <v>5000000</v>
      </c>
      <c r="E26" s="118">
        <v>3151840</v>
      </c>
      <c r="F26" s="8"/>
    </row>
    <row r="27" spans="1:6" ht="10" customHeight="1">
      <c r="A27" s="8"/>
      <c r="B27" s="115" t="s">
        <v>1260</v>
      </c>
      <c r="C27" s="119">
        <v>4200000</v>
      </c>
      <c r="D27" s="119">
        <v>5000000</v>
      </c>
      <c r="E27" s="119">
        <v>3151840</v>
      </c>
      <c r="F27" s="120" t="s">
        <v>476</v>
      </c>
    </row>
    <row r="28" spans="1:6" ht="9.75" customHeight="1">
      <c r="A28" s="114">
        <v>220210</v>
      </c>
      <c r="B28" s="115" t="s">
        <v>1261</v>
      </c>
      <c r="C28" s="8"/>
      <c r="D28" s="8"/>
      <c r="E28" s="8"/>
      <c r="F28" s="8"/>
    </row>
    <row r="29" spans="1:6" ht="9.75" customHeight="1">
      <c r="A29" s="116">
        <v>22021003</v>
      </c>
      <c r="B29" s="117" t="s">
        <v>1263</v>
      </c>
      <c r="C29" s="118">
        <v>10000000</v>
      </c>
      <c r="D29" s="118">
        <v>10000000</v>
      </c>
      <c r="E29" s="118">
        <v>6303690</v>
      </c>
      <c r="F29" s="8"/>
    </row>
    <row r="30" spans="1:6" ht="10" customHeight="1">
      <c r="A30" s="116">
        <v>22021041</v>
      </c>
      <c r="B30" s="117" t="s">
        <v>1319</v>
      </c>
      <c r="C30" s="118">
        <v>7000000</v>
      </c>
      <c r="D30" s="118">
        <v>7000000</v>
      </c>
      <c r="E30" s="118">
        <v>4412580</v>
      </c>
      <c r="F30" s="8"/>
    </row>
    <row r="31" spans="1:6" ht="11.75" customHeight="1">
      <c r="A31" s="8"/>
      <c r="B31" s="115" t="s">
        <v>1267</v>
      </c>
      <c r="C31" s="119">
        <v>17000000</v>
      </c>
      <c r="D31" s="119">
        <v>17000000</v>
      </c>
      <c r="E31" s="119">
        <v>10716270</v>
      </c>
      <c r="F31" s="120" t="s">
        <v>476</v>
      </c>
    </row>
    <row r="32" spans="1:6" ht="11.75" customHeight="1">
      <c r="A32" s="8"/>
      <c r="B32" s="115" t="s">
        <v>1268</v>
      </c>
      <c r="C32" s="119">
        <v>30000000</v>
      </c>
      <c r="D32" s="119">
        <v>31727460</v>
      </c>
      <c r="E32" s="119">
        <v>20000000</v>
      </c>
      <c r="F32" s="120" t="s">
        <v>476</v>
      </c>
    </row>
  </sheetData>
  <mergeCells count="4">
    <mergeCell ref="A1:G1"/>
    <mergeCell ref="A2:A3"/>
    <mergeCell ref="B2:B3"/>
    <mergeCell ref="B22:C22"/>
  </mergeCells>
  <pageMargins left="0.7" right="0.7" top="0.75" bottom="0.75" header="0.3" footer="0.3"/>
  <extLst>
    <ext xmlns:mx="http://schemas.microsoft.com/office/mac/excel/2008/main" uri="{64002731-A6B0-56B0-2670-7721B7C09600}">
      <mx:PLV Mode="0" OnePage="0" WScale="0"/>
    </ext>
  </extLst>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6"/>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1" t="s">
        <v>1481</v>
      </c>
      <c r="B1" s="391"/>
      <c r="C1" s="391"/>
      <c r="D1" s="391"/>
      <c r="E1" s="391"/>
      <c r="F1" s="391"/>
      <c r="G1" s="391"/>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8"/>
      <c r="D7" s="124" t="s">
        <v>500</v>
      </c>
      <c r="E7" s="124" t="s">
        <v>500</v>
      </c>
      <c r="F7" s="8"/>
    </row>
    <row r="8" spans="1:7" ht="10" customHeight="1">
      <c r="A8" s="116">
        <v>22020102</v>
      </c>
      <c r="B8" s="117" t="s">
        <v>1239</v>
      </c>
      <c r="C8" s="118">
        <v>2000000</v>
      </c>
      <c r="D8" s="118">
        <v>3000000</v>
      </c>
      <c r="E8" s="118">
        <v>1092030</v>
      </c>
      <c r="F8" s="8"/>
    </row>
    <row r="9" spans="1:7" ht="10" customHeight="1">
      <c r="A9" s="8"/>
      <c r="B9" s="115" t="s">
        <v>1240</v>
      </c>
      <c r="C9" s="119">
        <v>2000000</v>
      </c>
      <c r="D9" s="119">
        <v>3000000</v>
      </c>
      <c r="E9" s="119">
        <v>1092030</v>
      </c>
      <c r="F9" s="120" t="s">
        <v>476</v>
      </c>
    </row>
    <row r="10" spans="1:7" ht="9.75" customHeight="1">
      <c r="A10" s="114">
        <v>220202</v>
      </c>
      <c r="B10" s="115" t="s">
        <v>1241</v>
      </c>
      <c r="C10" s="8"/>
      <c r="D10" s="8"/>
      <c r="E10" s="8"/>
      <c r="F10" s="8"/>
    </row>
    <row r="11" spans="1:7" ht="9.75" customHeight="1">
      <c r="A11" s="116">
        <v>22020201</v>
      </c>
      <c r="B11" s="117" t="s">
        <v>1315</v>
      </c>
      <c r="C11" s="8"/>
      <c r="D11" s="124" t="s">
        <v>500</v>
      </c>
      <c r="E11" s="124" t="s">
        <v>500</v>
      </c>
      <c r="F11" s="8"/>
    </row>
    <row r="12" spans="1:7" ht="10" customHeight="1">
      <c r="A12" s="116">
        <v>22020202</v>
      </c>
      <c r="B12" s="117" t="s">
        <v>1242</v>
      </c>
      <c r="C12" s="118">
        <v>1500000</v>
      </c>
      <c r="D12" s="124" t="s">
        <v>500</v>
      </c>
      <c r="E12" s="124" t="s">
        <v>500</v>
      </c>
      <c r="F12" s="8"/>
    </row>
    <row r="13" spans="1:7" ht="10" customHeight="1">
      <c r="A13" s="8"/>
      <c r="B13" s="115" t="s">
        <v>1244</v>
      </c>
      <c r="C13" s="119">
        <v>1500000</v>
      </c>
      <c r="D13" s="120" t="s">
        <v>476</v>
      </c>
      <c r="E13" s="120" t="s">
        <v>476</v>
      </c>
      <c r="F13" s="120" t="s">
        <v>476</v>
      </c>
    </row>
    <row r="14" spans="1:7" ht="9.75" customHeight="1">
      <c r="A14" s="114">
        <v>220203</v>
      </c>
      <c r="B14" s="115" t="s">
        <v>1245</v>
      </c>
      <c r="C14" s="8"/>
      <c r="D14" s="8"/>
      <c r="E14" s="8"/>
      <c r="F14" s="8"/>
    </row>
    <row r="15" spans="1:7" ht="10" customHeight="1">
      <c r="A15" s="116">
        <v>22020301</v>
      </c>
      <c r="B15" s="117" t="s">
        <v>1246</v>
      </c>
      <c r="C15" s="199" t="s">
        <v>1298</v>
      </c>
      <c r="D15" s="118">
        <v>1000000</v>
      </c>
      <c r="E15" s="118">
        <v>364010</v>
      </c>
      <c r="F15" s="8"/>
    </row>
    <row r="16" spans="1:7" ht="10" customHeight="1">
      <c r="A16" s="8"/>
      <c r="B16" s="115" t="s">
        <v>1250</v>
      </c>
      <c r="C16" s="119">
        <v>2500000</v>
      </c>
      <c r="D16" s="119">
        <v>1000000</v>
      </c>
      <c r="E16" s="119">
        <v>364010</v>
      </c>
      <c r="F16" s="120" t="s">
        <v>476</v>
      </c>
    </row>
    <row r="17" spans="1:6" ht="9.75" customHeight="1">
      <c r="A17" s="114">
        <v>220204</v>
      </c>
      <c r="B17" s="115" t="s">
        <v>1251</v>
      </c>
      <c r="C17" s="8"/>
      <c r="D17" s="8"/>
      <c r="E17" s="8"/>
      <c r="F17" s="8"/>
    </row>
    <row r="18" spans="1:6" ht="9.75" customHeight="1">
      <c r="A18" s="116">
        <v>22020401</v>
      </c>
      <c r="B18" s="117" t="s">
        <v>1275</v>
      </c>
      <c r="C18" s="118">
        <v>500000</v>
      </c>
      <c r="D18" s="118">
        <v>800000</v>
      </c>
      <c r="E18" s="118">
        <v>291210</v>
      </c>
      <c r="F18" s="118">
        <v>291210</v>
      </c>
    </row>
    <row r="19" spans="1:6" ht="9.75" customHeight="1">
      <c r="A19" s="116">
        <v>22020402</v>
      </c>
      <c r="B19" s="117" t="s">
        <v>1276</v>
      </c>
      <c r="C19" s="124" t="s">
        <v>500</v>
      </c>
      <c r="D19" s="118">
        <v>500000</v>
      </c>
      <c r="E19" s="118">
        <v>182000</v>
      </c>
      <c r="F19" s="8"/>
    </row>
    <row r="20" spans="1:6" ht="9.75" customHeight="1">
      <c r="A20" s="116">
        <v>22020404</v>
      </c>
      <c r="B20" s="117" t="s">
        <v>1278</v>
      </c>
      <c r="C20" s="8"/>
      <c r="D20" s="118">
        <v>100000</v>
      </c>
      <c r="E20" s="118">
        <v>36400</v>
      </c>
      <c r="F20" s="8"/>
    </row>
    <row r="21" spans="1:6" ht="10" customHeight="1">
      <c r="A21" s="116">
        <v>22020405</v>
      </c>
      <c r="B21" s="117" t="s">
        <v>1252</v>
      </c>
      <c r="C21" s="8"/>
      <c r="D21" s="118">
        <v>100000</v>
      </c>
      <c r="E21" s="118">
        <v>36400</v>
      </c>
      <c r="F21" s="8"/>
    </row>
    <row r="22" spans="1:6" ht="10" customHeight="1">
      <c r="A22" s="8"/>
      <c r="B22" s="115" t="s">
        <v>1253</v>
      </c>
      <c r="C22" s="119">
        <v>500000</v>
      </c>
      <c r="D22" s="119">
        <v>1500000</v>
      </c>
      <c r="E22" s="119">
        <v>546010</v>
      </c>
      <c r="F22" s="119">
        <v>291210</v>
      </c>
    </row>
    <row r="23" spans="1:6" ht="9.75" customHeight="1">
      <c r="A23" s="114">
        <v>220205</v>
      </c>
      <c r="B23" s="115" t="s">
        <v>1281</v>
      </c>
      <c r="C23" s="8"/>
      <c r="D23" s="8"/>
      <c r="E23" s="8"/>
      <c r="F23" s="8"/>
    </row>
    <row r="24" spans="1:6" ht="10" customHeight="1">
      <c r="A24" s="116">
        <v>22020501</v>
      </c>
      <c r="B24" s="117" t="s">
        <v>1282</v>
      </c>
      <c r="C24" s="118">
        <v>1000000</v>
      </c>
      <c r="D24" s="124" t="s">
        <v>500</v>
      </c>
      <c r="E24" s="124" t="s">
        <v>500</v>
      </c>
      <c r="F24" s="8"/>
    </row>
    <row r="25" spans="1:6" ht="10" customHeight="1">
      <c r="A25" s="8"/>
      <c r="B25" s="115" t="s">
        <v>1283</v>
      </c>
      <c r="C25" s="119">
        <v>1000000</v>
      </c>
      <c r="D25" s="120" t="s">
        <v>476</v>
      </c>
      <c r="E25" s="120" t="s">
        <v>476</v>
      </c>
      <c r="F25" s="120" t="s">
        <v>476</v>
      </c>
    </row>
    <row r="26" spans="1:6" ht="9.75" customHeight="1">
      <c r="A26" s="114">
        <v>220206</v>
      </c>
      <c r="B26" s="115" t="s">
        <v>1284</v>
      </c>
      <c r="C26" s="8"/>
      <c r="D26" s="8"/>
      <c r="E26" s="8"/>
      <c r="F26" s="8"/>
    </row>
    <row r="27" spans="1:6" ht="10" customHeight="1">
      <c r="A27" s="116">
        <v>22020605</v>
      </c>
      <c r="B27" s="117" t="s">
        <v>1303</v>
      </c>
      <c r="C27" s="8"/>
      <c r="D27" s="118">
        <v>2500000</v>
      </c>
      <c r="E27" s="118">
        <v>58210020</v>
      </c>
      <c r="F27" s="118">
        <v>58210020</v>
      </c>
    </row>
    <row r="28" spans="1:6" ht="10" customHeight="1">
      <c r="A28" s="8"/>
      <c r="B28" s="115" t="s">
        <v>1286</v>
      </c>
      <c r="C28" s="120" t="s">
        <v>476</v>
      </c>
      <c r="D28" s="119">
        <v>2500000</v>
      </c>
      <c r="E28" s="119">
        <v>58210020</v>
      </c>
      <c r="F28" s="119">
        <v>58210020</v>
      </c>
    </row>
    <row r="29" spans="1:6" ht="9.75" customHeight="1">
      <c r="A29" s="114">
        <v>220207</v>
      </c>
      <c r="B29" s="305" t="s">
        <v>1254</v>
      </c>
      <c r="C29" s="306"/>
      <c r="D29" s="8"/>
      <c r="E29" s="8"/>
      <c r="F29" s="8"/>
    </row>
    <row r="30" spans="1:6" ht="9.75" customHeight="1">
      <c r="A30" s="116">
        <v>22020701</v>
      </c>
      <c r="B30" s="117" t="s">
        <v>1255</v>
      </c>
      <c r="C30" s="118">
        <v>11700000</v>
      </c>
      <c r="D30" s="118">
        <v>10000000</v>
      </c>
      <c r="E30" s="118">
        <v>3640080</v>
      </c>
      <c r="F30" s="8"/>
    </row>
    <row r="31" spans="1:6" ht="10" customHeight="1">
      <c r="A31" s="116">
        <v>22020704</v>
      </c>
      <c r="B31" s="117" t="s">
        <v>1471</v>
      </c>
      <c r="C31" s="8"/>
      <c r="D31" s="118">
        <v>250000</v>
      </c>
      <c r="E31" s="118">
        <v>91000</v>
      </c>
      <c r="F31" s="8"/>
    </row>
    <row r="32" spans="1:6" ht="10" customHeight="1">
      <c r="A32" s="8"/>
      <c r="B32" s="115" t="s">
        <v>1256</v>
      </c>
      <c r="C32" s="119">
        <v>11700000</v>
      </c>
      <c r="D32" s="119">
        <v>10250000</v>
      </c>
      <c r="E32" s="119">
        <v>3731080</v>
      </c>
      <c r="F32" s="120" t="s">
        <v>476</v>
      </c>
    </row>
    <row r="33" spans="1:6" ht="9.75" customHeight="1">
      <c r="A33" s="114">
        <v>220208</v>
      </c>
      <c r="B33" s="115" t="s">
        <v>1257</v>
      </c>
      <c r="C33" s="8"/>
      <c r="D33" s="8"/>
      <c r="E33" s="8"/>
      <c r="F33" s="8"/>
    </row>
    <row r="34" spans="1:6" ht="9.75" customHeight="1">
      <c r="A34" s="116">
        <v>22020801</v>
      </c>
      <c r="B34" s="117" t="s">
        <v>1258</v>
      </c>
      <c r="C34" s="118">
        <v>500000</v>
      </c>
      <c r="D34" s="124" t="s">
        <v>500</v>
      </c>
      <c r="E34" s="124" t="s">
        <v>500</v>
      </c>
      <c r="F34" s="8"/>
    </row>
    <row r="35" spans="1:6" ht="9.75" customHeight="1">
      <c r="A35" s="116">
        <v>22020802</v>
      </c>
      <c r="B35" s="117" t="s">
        <v>1311</v>
      </c>
      <c r="C35" s="118">
        <v>800000</v>
      </c>
      <c r="D35" s="124" t="s">
        <v>500</v>
      </c>
      <c r="E35" s="124" t="s">
        <v>500</v>
      </c>
      <c r="F35" s="8"/>
    </row>
    <row r="36" spans="1:6" ht="10" customHeight="1">
      <c r="A36" s="116">
        <v>22020803</v>
      </c>
      <c r="B36" s="117" t="s">
        <v>1259</v>
      </c>
      <c r="C36" s="118">
        <v>300000</v>
      </c>
      <c r="D36" s="118">
        <v>500000</v>
      </c>
      <c r="E36" s="118">
        <v>182000</v>
      </c>
      <c r="F36" s="8"/>
    </row>
    <row r="37" spans="1:6" ht="10" customHeight="1">
      <c r="A37" s="8"/>
      <c r="B37" s="115" t="s">
        <v>1260</v>
      </c>
      <c r="C37" s="119">
        <v>1600000</v>
      </c>
      <c r="D37" s="119">
        <v>500000</v>
      </c>
      <c r="E37" s="119">
        <v>182000</v>
      </c>
      <c r="F37" s="120" t="s">
        <v>476</v>
      </c>
    </row>
    <row r="38" spans="1:6" ht="9.75" customHeight="1">
      <c r="A38" s="114">
        <v>220209</v>
      </c>
      <c r="B38" s="115" t="s">
        <v>1288</v>
      </c>
      <c r="C38" s="8"/>
      <c r="D38" s="8"/>
      <c r="E38" s="8"/>
      <c r="F38" s="8"/>
    </row>
    <row r="39" spans="1:6" ht="9.75" customHeight="1">
      <c r="A39" s="114">
        <v>220210</v>
      </c>
      <c r="B39" s="115" t="s">
        <v>1261</v>
      </c>
      <c r="C39" s="8"/>
      <c r="D39" s="8"/>
      <c r="E39" s="8"/>
      <c r="F39" s="8"/>
    </row>
    <row r="40" spans="1:6" ht="9.75" customHeight="1">
      <c r="A40" s="116">
        <v>22021001</v>
      </c>
      <c r="B40" s="117" t="s">
        <v>1262</v>
      </c>
      <c r="C40" s="118">
        <v>100000</v>
      </c>
      <c r="D40" s="124" t="s">
        <v>500</v>
      </c>
      <c r="E40" s="124" t="s">
        <v>500</v>
      </c>
      <c r="F40" s="8"/>
    </row>
    <row r="41" spans="1:6" ht="9.75" customHeight="1">
      <c r="A41" s="116">
        <v>22021003</v>
      </c>
      <c r="B41" s="117" t="s">
        <v>1263</v>
      </c>
      <c r="C41" s="118">
        <v>2000000</v>
      </c>
      <c r="D41" s="118">
        <v>1000000</v>
      </c>
      <c r="E41" s="118">
        <v>364010</v>
      </c>
      <c r="F41" s="118">
        <v>364010</v>
      </c>
    </row>
    <row r="42" spans="1:6" ht="10" customHeight="1">
      <c r="A42" s="116">
        <v>22021042</v>
      </c>
      <c r="B42" s="117" t="s">
        <v>1330</v>
      </c>
      <c r="C42" s="118">
        <v>200000</v>
      </c>
      <c r="D42" s="124" t="s">
        <v>500</v>
      </c>
      <c r="E42" s="124" t="s">
        <v>500</v>
      </c>
      <c r="F42" s="8"/>
    </row>
    <row r="43" spans="1:6" ht="10" customHeight="1">
      <c r="A43" s="8"/>
      <c r="B43" s="115" t="s">
        <v>1267</v>
      </c>
      <c r="C43" s="119">
        <v>2300000</v>
      </c>
      <c r="D43" s="119">
        <v>1000000</v>
      </c>
      <c r="E43" s="119">
        <v>364010</v>
      </c>
      <c r="F43" s="119">
        <v>364010</v>
      </c>
    </row>
    <row r="44" spans="1:6" ht="9.75" customHeight="1">
      <c r="A44" s="114">
        <v>23</v>
      </c>
      <c r="B44" s="115" t="s">
        <v>1482</v>
      </c>
      <c r="C44" s="8"/>
      <c r="D44" s="8"/>
      <c r="E44" s="8"/>
      <c r="F44" s="8"/>
    </row>
    <row r="45" spans="1:6" ht="9.75" customHeight="1">
      <c r="A45" s="114">
        <v>2304</v>
      </c>
      <c r="B45" s="115" t="s">
        <v>1482</v>
      </c>
      <c r="C45" s="8"/>
      <c r="D45" s="8"/>
      <c r="E45" s="8"/>
      <c r="F45" s="8"/>
    </row>
    <row r="46" spans="1:6" ht="9.75" customHeight="1">
      <c r="A46" s="114">
        <v>230401</v>
      </c>
      <c r="B46" s="305" t="s">
        <v>1483</v>
      </c>
      <c r="C46" s="306"/>
      <c r="D46" s="8"/>
      <c r="E46" s="8"/>
      <c r="F46" s="8"/>
    </row>
    <row r="47" spans="1:6" ht="9.75" customHeight="1">
      <c r="A47" s="116">
        <v>23040102</v>
      </c>
      <c r="B47" s="117" t="s">
        <v>1484</v>
      </c>
      <c r="C47" s="8"/>
      <c r="D47" s="118">
        <v>1300000</v>
      </c>
      <c r="E47" s="118">
        <v>473210</v>
      </c>
      <c r="F47" s="8"/>
    </row>
    <row r="48" spans="1:6" ht="9.75" customHeight="1">
      <c r="A48" s="116">
        <v>23040104</v>
      </c>
      <c r="B48" s="308" t="s">
        <v>1485</v>
      </c>
      <c r="C48" s="309"/>
      <c r="D48" s="118">
        <v>1000000</v>
      </c>
      <c r="E48" s="118">
        <v>364010</v>
      </c>
      <c r="F48" s="8"/>
    </row>
    <row r="49" spans="1:6" ht="10" customHeight="1">
      <c r="A49" s="116">
        <v>23040105</v>
      </c>
      <c r="B49" s="308" t="s">
        <v>1486</v>
      </c>
      <c r="C49" s="309"/>
      <c r="D49" s="118">
        <v>1000000</v>
      </c>
      <c r="E49" s="118">
        <v>364010</v>
      </c>
      <c r="F49" s="118">
        <v>364010</v>
      </c>
    </row>
    <row r="50" spans="1:6" ht="10" customHeight="1">
      <c r="A50" s="8"/>
      <c r="B50" s="115" t="s">
        <v>1487</v>
      </c>
      <c r="C50" s="120" t="s">
        <v>476</v>
      </c>
      <c r="D50" s="119">
        <v>3300000</v>
      </c>
      <c r="E50" s="119">
        <v>1201230</v>
      </c>
      <c r="F50" s="119">
        <v>364010</v>
      </c>
    </row>
    <row r="51" spans="1:6" ht="9.75" customHeight="1">
      <c r="A51" s="114">
        <v>2305</v>
      </c>
      <c r="B51" s="115" t="s">
        <v>1294</v>
      </c>
      <c r="C51" s="8"/>
      <c r="D51" s="8"/>
      <c r="E51" s="8"/>
      <c r="F51" s="8"/>
    </row>
    <row r="52" spans="1:6" ht="9.75" customHeight="1">
      <c r="A52" s="114">
        <v>230501</v>
      </c>
      <c r="B52" s="115" t="s">
        <v>1294</v>
      </c>
      <c r="C52" s="8"/>
      <c r="D52" s="8"/>
      <c r="E52" s="8"/>
      <c r="F52" s="8"/>
    </row>
    <row r="53" spans="1:6" ht="9.75" customHeight="1">
      <c r="A53" s="116">
        <v>23050103</v>
      </c>
      <c r="B53" s="117" t="s">
        <v>1473</v>
      </c>
      <c r="C53" s="8"/>
      <c r="D53" s="118">
        <v>350000</v>
      </c>
      <c r="E53" s="118">
        <v>127400</v>
      </c>
      <c r="F53" s="118">
        <v>127400</v>
      </c>
    </row>
    <row r="54" spans="1:6" ht="10" customHeight="1">
      <c r="A54" s="116">
        <v>23050104</v>
      </c>
      <c r="B54" s="117" t="s">
        <v>1295</v>
      </c>
      <c r="C54" s="118">
        <v>500000</v>
      </c>
      <c r="D54" s="118">
        <v>1500000</v>
      </c>
      <c r="E54" s="118">
        <v>546020</v>
      </c>
      <c r="F54" s="8"/>
    </row>
    <row r="55" spans="1:6" ht="11.75" customHeight="1">
      <c r="A55" s="8"/>
      <c r="B55" s="115" t="s">
        <v>1296</v>
      </c>
      <c r="C55" s="118">
        <v>500000</v>
      </c>
      <c r="D55" s="118">
        <v>1850000</v>
      </c>
      <c r="E55" s="118">
        <v>673420</v>
      </c>
      <c r="F55" s="118">
        <v>127400</v>
      </c>
    </row>
    <row r="56" spans="1:6" ht="11.75" customHeight="1">
      <c r="A56" s="8"/>
      <c r="B56" s="115" t="s">
        <v>1268</v>
      </c>
      <c r="C56" s="119">
        <v>23600000</v>
      </c>
      <c r="D56" s="119">
        <v>24900000</v>
      </c>
      <c r="E56" s="119">
        <v>66363810</v>
      </c>
      <c r="F56" s="119">
        <v>59356650</v>
      </c>
    </row>
  </sheetData>
  <mergeCells count="7">
    <mergeCell ref="B48:C48"/>
    <mergeCell ref="B49:C49"/>
    <mergeCell ref="A1:G1"/>
    <mergeCell ref="A2:A3"/>
    <mergeCell ref="B2:B3"/>
    <mergeCell ref="B29:C29"/>
    <mergeCell ref="B46:C46"/>
  </mergeCells>
  <pageMargins left="0.7" right="0.7" top="0.75" bottom="0.75" header="0.3" footer="0.3"/>
  <extLst>
    <ext xmlns:mx="http://schemas.microsoft.com/office/mac/excel/2008/main" uri="{64002731-A6B0-56B0-2670-7721B7C09600}">
      <mx:PLV Mode="0" OnePage="0" WScale="0"/>
    </ext>
  </extLst>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297" t="s">
        <v>1488</v>
      </c>
      <c r="B1" s="297"/>
      <c r="C1" s="297"/>
      <c r="D1" s="297"/>
      <c r="E1" s="297"/>
      <c r="F1" s="297"/>
      <c r="G1" s="297"/>
    </row>
    <row r="2" spans="1:7" ht="19.75" customHeight="1">
      <c r="A2" s="386" t="s">
        <v>1234</v>
      </c>
      <c r="B2" s="388" t="s">
        <v>467</v>
      </c>
      <c r="C2" s="91" t="s">
        <v>468</v>
      </c>
      <c r="D2" s="91" t="s">
        <v>469</v>
      </c>
      <c r="E2" s="91" t="s">
        <v>470</v>
      </c>
      <c r="F2" s="92" t="s">
        <v>471</v>
      </c>
    </row>
    <row r="3" spans="1:7" ht="16.75" customHeight="1">
      <c r="A3" s="387"/>
      <c r="B3" s="389"/>
      <c r="C3" s="113" t="s">
        <v>472</v>
      </c>
      <c r="D3" s="113" t="s">
        <v>472</v>
      </c>
      <c r="E3" s="113" t="s">
        <v>472</v>
      </c>
      <c r="F3" s="113" t="s">
        <v>472</v>
      </c>
    </row>
    <row r="4" spans="1:7" ht="9.75" customHeight="1">
      <c r="A4" s="114">
        <v>2202</v>
      </c>
      <c r="B4" s="115" t="s">
        <v>1236</v>
      </c>
      <c r="C4" s="8"/>
      <c r="D4" s="8"/>
      <c r="E4" s="8"/>
      <c r="F4" s="8"/>
    </row>
    <row r="5" spans="1:7" ht="10" customHeight="1">
      <c r="A5" s="114">
        <v>220201</v>
      </c>
      <c r="B5" s="115" t="s">
        <v>1237</v>
      </c>
      <c r="C5" s="8"/>
      <c r="D5" s="8"/>
      <c r="E5" s="8"/>
      <c r="F5" s="8"/>
    </row>
    <row r="6" spans="1:7" ht="10" customHeight="1">
      <c r="A6" s="116">
        <v>22020102</v>
      </c>
      <c r="B6" s="117" t="s">
        <v>1239</v>
      </c>
      <c r="C6" s="118">
        <v>300000</v>
      </c>
      <c r="D6" s="118">
        <v>400000</v>
      </c>
      <c r="E6" s="118">
        <v>300000</v>
      </c>
      <c r="F6" s="8"/>
    </row>
    <row r="7" spans="1:7" ht="10" customHeight="1">
      <c r="A7" s="8"/>
      <c r="B7" s="115" t="s">
        <v>1240</v>
      </c>
      <c r="C7" s="119">
        <v>300000</v>
      </c>
      <c r="D7" s="119">
        <v>400000</v>
      </c>
      <c r="E7" s="119">
        <v>300000</v>
      </c>
      <c r="F7" s="120" t="s">
        <v>476</v>
      </c>
    </row>
    <row r="8" spans="1:7" ht="9.75" customHeight="1">
      <c r="A8" s="114">
        <v>220203</v>
      </c>
      <c r="B8" s="115" t="s">
        <v>1245</v>
      </c>
      <c r="C8" s="8"/>
      <c r="D8" s="8"/>
      <c r="E8" s="8"/>
      <c r="F8" s="8"/>
    </row>
    <row r="9" spans="1:7" ht="10" customHeight="1">
      <c r="A9" s="116">
        <v>22020301</v>
      </c>
      <c r="B9" s="117" t="s">
        <v>1246</v>
      </c>
      <c r="C9" s="199" t="s">
        <v>1489</v>
      </c>
      <c r="D9" s="118">
        <v>500000</v>
      </c>
      <c r="E9" s="118">
        <v>375000</v>
      </c>
      <c r="F9" s="8"/>
    </row>
    <row r="10" spans="1:7" ht="10" customHeight="1">
      <c r="A10" s="8"/>
      <c r="B10" s="115" t="s">
        <v>1250</v>
      </c>
      <c r="C10" s="119">
        <v>3750000</v>
      </c>
      <c r="D10" s="119">
        <v>500000</v>
      </c>
      <c r="E10" s="119">
        <v>375000</v>
      </c>
      <c r="F10" s="120" t="s">
        <v>476</v>
      </c>
    </row>
    <row r="11" spans="1:7" ht="9.75" customHeight="1">
      <c r="A11" s="114">
        <v>220204</v>
      </c>
      <c r="B11" s="115" t="s">
        <v>1251</v>
      </c>
      <c r="C11" s="8"/>
      <c r="D11" s="8"/>
      <c r="E11" s="8"/>
      <c r="F11" s="8"/>
    </row>
    <row r="12" spans="1:7" ht="11" customHeight="1">
      <c r="A12" s="116">
        <v>22020402</v>
      </c>
      <c r="B12" s="117" t="s">
        <v>1276</v>
      </c>
      <c r="C12" s="118">
        <v>200000</v>
      </c>
      <c r="D12" s="118">
        <v>100000</v>
      </c>
      <c r="E12" s="118">
        <v>75000</v>
      </c>
      <c r="F12" s="8"/>
    </row>
    <row r="13" spans="1:7" ht="9.75" customHeight="1">
      <c r="A13" s="116">
        <v>22020404</v>
      </c>
      <c r="B13" s="117" t="s">
        <v>1278</v>
      </c>
      <c r="C13" s="118">
        <v>250000</v>
      </c>
      <c r="D13" s="118">
        <v>200000</v>
      </c>
      <c r="E13" s="118">
        <v>150000</v>
      </c>
      <c r="F13" s="8"/>
    </row>
    <row r="14" spans="1:7" ht="11.75" customHeight="1">
      <c r="A14" s="116">
        <v>22020406</v>
      </c>
      <c r="B14" s="117" t="s">
        <v>1279</v>
      </c>
      <c r="C14" s="118">
        <v>250000</v>
      </c>
      <c r="D14" s="118">
        <v>18660000</v>
      </c>
      <c r="E14" s="118">
        <v>13995000</v>
      </c>
      <c r="F14" s="8"/>
    </row>
    <row r="15" spans="1:7" ht="10.25" customHeight="1">
      <c r="A15" s="8"/>
      <c r="B15" s="115" t="s">
        <v>1253</v>
      </c>
      <c r="C15" s="119">
        <v>700000</v>
      </c>
      <c r="D15" s="119">
        <v>18960000</v>
      </c>
      <c r="E15" s="119">
        <v>14220000</v>
      </c>
      <c r="F15" s="120" t="s">
        <v>476</v>
      </c>
    </row>
    <row r="16" spans="1:7" ht="9.75" customHeight="1">
      <c r="A16" s="114">
        <v>220207</v>
      </c>
      <c r="B16" s="305" t="s">
        <v>1254</v>
      </c>
      <c r="C16" s="306"/>
      <c r="D16" s="8"/>
      <c r="E16" s="8"/>
      <c r="F16" s="8"/>
    </row>
    <row r="17" spans="1:6" ht="10" customHeight="1">
      <c r="A17" s="116">
        <v>22020705</v>
      </c>
      <c r="B17" s="117" t="s">
        <v>1448</v>
      </c>
      <c r="C17" s="118">
        <v>250000</v>
      </c>
      <c r="D17" s="118">
        <v>140000</v>
      </c>
      <c r="E17" s="118">
        <v>105000</v>
      </c>
      <c r="F17" s="8"/>
    </row>
    <row r="18" spans="1:6" ht="11.75" customHeight="1">
      <c r="A18" s="8"/>
      <c r="B18" s="115" t="s">
        <v>1256</v>
      </c>
      <c r="C18" s="119">
        <v>250000</v>
      </c>
      <c r="D18" s="119">
        <v>140000</v>
      </c>
      <c r="E18" s="119">
        <v>105000</v>
      </c>
      <c r="F18" s="120" t="s">
        <v>476</v>
      </c>
    </row>
    <row r="19" spans="1:6" ht="11.75" customHeight="1">
      <c r="A19" s="8"/>
      <c r="B19" s="115" t="s">
        <v>1268</v>
      </c>
      <c r="C19" s="119">
        <v>5000000</v>
      </c>
      <c r="D19" s="119">
        <v>20000000</v>
      </c>
      <c r="E19" s="119">
        <v>15000000</v>
      </c>
      <c r="F19" s="120" t="s">
        <v>476</v>
      </c>
    </row>
  </sheetData>
  <mergeCells count="4">
    <mergeCell ref="A1:G1"/>
    <mergeCell ref="A2:A3"/>
    <mergeCell ref="B2:B3"/>
    <mergeCell ref="B16:C16"/>
  </mergeCells>
  <pageMargins left="0.7" right="0.7" top="0.75" bottom="0.75" header="0.3" footer="0.3"/>
  <extLst>
    <ext xmlns:mx="http://schemas.microsoft.com/office/mac/excel/2008/main" uri="{64002731-A6B0-56B0-2670-7721B7C09600}">
      <mx:PLV Mode="0" OnePage="0" WScale="0"/>
    </ext>
  </extLst>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1" t="s">
        <v>1490</v>
      </c>
      <c r="B1" s="391"/>
      <c r="C1" s="391"/>
      <c r="D1" s="391"/>
      <c r="E1" s="391"/>
      <c r="F1" s="391"/>
      <c r="G1" s="391"/>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10" customHeight="1">
      <c r="A7" s="116">
        <v>22020102</v>
      </c>
      <c r="B7" s="117" t="s">
        <v>1239</v>
      </c>
      <c r="C7" s="118">
        <v>300000</v>
      </c>
      <c r="D7" s="118">
        <v>750000</v>
      </c>
      <c r="E7" s="118">
        <v>529320</v>
      </c>
      <c r="F7" s="8"/>
    </row>
    <row r="8" spans="1:7" ht="10" customHeight="1">
      <c r="A8" s="8"/>
      <c r="B8" s="115" t="s">
        <v>1240</v>
      </c>
      <c r="C8" s="119">
        <v>300000</v>
      </c>
      <c r="D8" s="119">
        <v>750000</v>
      </c>
      <c r="E8" s="119">
        <v>529320</v>
      </c>
      <c r="F8" s="120" t="s">
        <v>476</v>
      </c>
    </row>
    <row r="9" spans="1:7" ht="9.75" customHeight="1">
      <c r="A9" s="114">
        <v>220202</v>
      </c>
      <c r="B9" s="115" t="s">
        <v>1241</v>
      </c>
      <c r="C9" s="8"/>
      <c r="D9" s="8"/>
      <c r="E9" s="8"/>
      <c r="F9" s="8"/>
    </row>
    <row r="10" spans="1:7" ht="10" customHeight="1">
      <c r="A10" s="116">
        <v>22020202</v>
      </c>
      <c r="B10" s="117" t="s">
        <v>1242</v>
      </c>
      <c r="C10" s="8"/>
      <c r="D10" s="118">
        <v>500000</v>
      </c>
      <c r="E10" s="118">
        <v>352880</v>
      </c>
      <c r="F10" s="8"/>
    </row>
    <row r="11" spans="1:7" ht="10" customHeight="1">
      <c r="A11" s="8"/>
      <c r="B11" s="115" t="s">
        <v>1244</v>
      </c>
      <c r="C11" s="120" t="s">
        <v>476</v>
      </c>
      <c r="D11" s="119">
        <v>500000</v>
      </c>
      <c r="E11" s="119">
        <v>352880</v>
      </c>
      <c r="F11" s="120" t="s">
        <v>476</v>
      </c>
    </row>
    <row r="12" spans="1:7" ht="9.75" customHeight="1">
      <c r="A12" s="114">
        <v>220203</v>
      </c>
      <c r="B12" s="115" t="s">
        <v>1245</v>
      </c>
      <c r="C12" s="8"/>
      <c r="D12" s="8"/>
      <c r="E12" s="8"/>
      <c r="F12" s="8"/>
    </row>
    <row r="13" spans="1:7" ht="9.75" customHeight="1">
      <c r="A13" s="116">
        <v>22020301</v>
      </c>
      <c r="B13" s="117" t="s">
        <v>1246</v>
      </c>
      <c r="C13" s="199" t="s">
        <v>1491</v>
      </c>
      <c r="D13" s="118">
        <v>500000</v>
      </c>
      <c r="E13" s="118">
        <v>352880</v>
      </c>
      <c r="F13" s="8"/>
    </row>
    <row r="14" spans="1:7" ht="9.75" customHeight="1">
      <c r="A14" s="116">
        <v>22020303</v>
      </c>
      <c r="B14" s="117" t="s">
        <v>1248</v>
      </c>
      <c r="C14" s="118">
        <v>50000</v>
      </c>
      <c r="D14" s="118">
        <v>100000</v>
      </c>
      <c r="E14" s="118">
        <v>70580</v>
      </c>
      <c r="F14" s="8"/>
    </row>
    <row r="15" spans="1:7" ht="10" customHeight="1">
      <c r="A15" s="116">
        <v>22020309</v>
      </c>
      <c r="B15" s="117" t="s">
        <v>1273</v>
      </c>
      <c r="C15" s="8"/>
      <c r="D15" s="118">
        <v>1000000</v>
      </c>
      <c r="E15" s="118">
        <v>705750</v>
      </c>
      <c r="F15" s="8"/>
    </row>
    <row r="16" spans="1:7" ht="10" customHeight="1">
      <c r="A16" s="8"/>
      <c r="B16" s="115" t="s">
        <v>1250</v>
      </c>
      <c r="C16" s="119">
        <v>350000</v>
      </c>
      <c r="D16" s="119">
        <v>1600000</v>
      </c>
      <c r="E16" s="119">
        <v>1129210</v>
      </c>
      <c r="F16" s="120" t="s">
        <v>476</v>
      </c>
    </row>
    <row r="17" spans="1:6" ht="9.75" customHeight="1">
      <c r="A17" s="114">
        <v>220204</v>
      </c>
      <c r="B17" s="115" t="s">
        <v>1251</v>
      </c>
      <c r="C17" s="8"/>
      <c r="D17" s="8"/>
      <c r="E17" s="8"/>
      <c r="F17" s="8"/>
    </row>
    <row r="18" spans="1:6" ht="9.75" customHeight="1">
      <c r="A18" s="116">
        <v>22020401</v>
      </c>
      <c r="B18" s="117" t="s">
        <v>1275</v>
      </c>
      <c r="C18" s="118">
        <v>6350000</v>
      </c>
      <c r="D18" s="118">
        <v>19000000</v>
      </c>
      <c r="E18" s="118">
        <v>13409330</v>
      </c>
      <c r="F18" s="118">
        <v>13409330</v>
      </c>
    </row>
    <row r="19" spans="1:6" ht="9.75" customHeight="1">
      <c r="A19" s="116">
        <v>22020402</v>
      </c>
      <c r="B19" s="117" t="s">
        <v>1276</v>
      </c>
      <c r="C19" s="8"/>
      <c r="D19" s="118">
        <v>200000</v>
      </c>
      <c r="E19" s="118">
        <v>141150</v>
      </c>
      <c r="F19" s="8"/>
    </row>
    <row r="20" spans="1:6" ht="9.75" customHeight="1">
      <c r="A20" s="116">
        <v>22020404</v>
      </c>
      <c r="B20" s="117" t="s">
        <v>1278</v>
      </c>
      <c r="C20" s="118">
        <v>100000</v>
      </c>
      <c r="D20" s="118">
        <v>100000</v>
      </c>
      <c r="E20" s="118">
        <v>70580</v>
      </c>
      <c r="F20" s="8"/>
    </row>
    <row r="21" spans="1:6" ht="10" customHeight="1">
      <c r="A21" s="116">
        <v>22020405</v>
      </c>
      <c r="B21" s="117" t="s">
        <v>1252</v>
      </c>
      <c r="C21" s="118">
        <v>100000</v>
      </c>
      <c r="D21" s="118">
        <v>100000</v>
      </c>
      <c r="E21" s="118">
        <v>70580</v>
      </c>
      <c r="F21" s="8"/>
    </row>
    <row r="22" spans="1:6" ht="10" customHeight="1">
      <c r="A22" s="8"/>
      <c r="B22" s="115" t="s">
        <v>1253</v>
      </c>
      <c r="C22" s="119">
        <v>6550000</v>
      </c>
      <c r="D22" s="119">
        <v>19400000</v>
      </c>
      <c r="E22" s="119">
        <v>13691640</v>
      </c>
      <c r="F22" s="119">
        <v>13409330</v>
      </c>
    </row>
    <row r="23" spans="1:6" ht="9.75" customHeight="1">
      <c r="A23" s="114">
        <v>220205</v>
      </c>
      <c r="B23" s="115" t="s">
        <v>1281</v>
      </c>
      <c r="C23" s="8"/>
      <c r="D23" s="8"/>
      <c r="E23" s="8"/>
      <c r="F23" s="8"/>
    </row>
    <row r="24" spans="1:6" ht="10" customHeight="1">
      <c r="A24" s="116">
        <v>22020501</v>
      </c>
      <c r="B24" s="117" t="s">
        <v>1282</v>
      </c>
      <c r="C24" s="118">
        <v>200000</v>
      </c>
      <c r="D24" s="118">
        <v>200000</v>
      </c>
      <c r="E24" s="118">
        <v>141150</v>
      </c>
      <c r="F24" s="8"/>
    </row>
    <row r="25" spans="1:6" ht="10" customHeight="1">
      <c r="A25" s="8"/>
      <c r="B25" s="115" t="s">
        <v>1283</v>
      </c>
      <c r="C25" s="119">
        <v>200000</v>
      </c>
      <c r="D25" s="119">
        <v>200000</v>
      </c>
      <c r="E25" s="119">
        <v>141150</v>
      </c>
      <c r="F25" s="120" t="s">
        <v>476</v>
      </c>
    </row>
    <row r="26" spans="1:6" ht="9.75" customHeight="1">
      <c r="A26" s="114">
        <v>220206</v>
      </c>
      <c r="B26" s="115" t="s">
        <v>1284</v>
      </c>
      <c r="C26" s="8"/>
      <c r="D26" s="8"/>
      <c r="E26" s="8"/>
      <c r="F26" s="8"/>
    </row>
    <row r="27" spans="1:6" ht="9.75" customHeight="1">
      <c r="A27" s="116">
        <v>22020601</v>
      </c>
      <c r="B27" s="117" t="s">
        <v>1285</v>
      </c>
      <c r="C27" s="8"/>
      <c r="D27" s="118">
        <v>100000</v>
      </c>
      <c r="E27" s="118">
        <v>70580</v>
      </c>
      <c r="F27" s="8"/>
    </row>
    <row r="28" spans="1:6" ht="9.75" customHeight="1">
      <c r="A28" s="116">
        <v>22020602</v>
      </c>
      <c r="B28" s="117" t="s">
        <v>1302</v>
      </c>
      <c r="C28" s="8"/>
      <c r="D28" s="118">
        <v>4000000</v>
      </c>
      <c r="E28" s="118">
        <v>2823020</v>
      </c>
      <c r="F28" s="8"/>
    </row>
    <row r="29" spans="1:6" ht="9.75" customHeight="1">
      <c r="A29" s="116">
        <v>22020605</v>
      </c>
      <c r="B29" s="117" t="s">
        <v>1303</v>
      </c>
      <c r="C29" s="8"/>
      <c r="D29" s="118">
        <v>2500000</v>
      </c>
      <c r="E29" s="118">
        <v>1764390</v>
      </c>
      <c r="F29" s="118">
        <v>1764390</v>
      </c>
    </row>
    <row r="30" spans="1:6" ht="10" customHeight="1">
      <c r="A30" s="116">
        <v>22020607</v>
      </c>
      <c r="B30" s="117" t="s">
        <v>1339</v>
      </c>
      <c r="C30" s="8"/>
      <c r="D30" s="118">
        <v>500000</v>
      </c>
      <c r="E30" s="118">
        <v>352850</v>
      </c>
      <c r="F30" s="8"/>
    </row>
    <row r="31" spans="1:6" ht="10" customHeight="1">
      <c r="A31" s="8"/>
      <c r="B31" s="115" t="s">
        <v>1286</v>
      </c>
      <c r="C31" s="120" t="s">
        <v>476</v>
      </c>
      <c r="D31" s="119">
        <v>7100000</v>
      </c>
      <c r="E31" s="119">
        <v>5010840</v>
      </c>
      <c r="F31" s="119">
        <v>1764390</v>
      </c>
    </row>
    <row r="32" spans="1:6" ht="9.75" customHeight="1">
      <c r="A32" s="114">
        <v>220207</v>
      </c>
      <c r="B32" s="305" t="s">
        <v>1254</v>
      </c>
      <c r="C32" s="306"/>
      <c r="D32" s="8"/>
      <c r="E32" s="8"/>
      <c r="F32" s="8"/>
    </row>
    <row r="33" spans="1:6" ht="9.75" customHeight="1">
      <c r="A33" s="114">
        <v>220208</v>
      </c>
      <c r="B33" s="115" t="s">
        <v>1257</v>
      </c>
      <c r="C33" s="8"/>
      <c r="D33" s="8"/>
      <c r="E33" s="8"/>
      <c r="F33" s="8"/>
    </row>
    <row r="34" spans="1:6" ht="9.75" customHeight="1">
      <c r="A34" s="116">
        <v>22020801</v>
      </c>
      <c r="B34" s="117" t="s">
        <v>1258</v>
      </c>
      <c r="C34" s="118">
        <v>1200000</v>
      </c>
      <c r="D34" s="118">
        <v>2000000</v>
      </c>
      <c r="E34" s="118">
        <v>1411510</v>
      </c>
      <c r="F34" s="118">
        <v>1411510</v>
      </c>
    </row>
    <row r="35" spans="1:6" ht="9.75" customHeight="1">
      <c r="A35" s="116">
        <v>22020802</v>
      </c>
      <c r="B35" s="117" t="s">
        <v>1311</v>
      </c>
      <c r="C35" s="118">
        <v>33900000</v>
      </c>
      <c r="D35" s="118">
        <v>36096180</v>
      </c>
      <c r="E35" s="118">
        <v>36000000</v>
      </c>
      <c r="F35" s="8"/>
    </row>
    <row r="36" spans="1:6" ht="10" customHeight="1">
      <c r="A36" s="116">
        <v>22020803</v>
      </c>
      <c r="B36" s="117" t="s">
        <v>1259</v>
      </c>
      <c r="C36" s="118">
        <v>100000</v>
      </c>
      <c r="D36" s="118">
        <v>400000</v>
      </c>
      <c r="E36" s="118">
        <v>282300</v>
      </c>
      <c r="F36" s="8"/>
    </row>
    <row r="37" spans="1:6" ht="10" customHeight="1">
      <c r="A37" s="8"/>
      <c r="B37" s="115" t="s">
        <v>1260</v>
      </c>
      <c r="C37" s="119">
        <v>35200000</v>
      </c>
      <c r="D37" s="119">
        <v>38496180</v>
      </c>
      <c r="E37" s="119">
        <v>37693810</v>
      </c>
      <c r="F37" s="119">
        <v>1411510</v>
      </c>
    </row>
    <row r="38" spans="1:6" ht="9.75" customHeight="1">
      <c r="A38" s="114">
        <v>220210</v>
      </c>
      <c r="B38" s="115" t="s">
        <v>1261</v>
      </c>
      <c r="C38" s="8"/>
      <c r="D38" s="8"/>
      <c r="E38" s="8"/>
      <c r="F38" s="8"/>
    </row>
    <row r="39" spans="1:6" ht="9.75" customHeight="1">
      <c r="A39" s="116">
        <v>22021003</v>
      </c>
      <c r="B39" s="117" t="s">
        <v>1263</v>
      </c>
      <c r="C39" s="8"/>
      <c r="D39" s="118">
        <v>1800000</v>
      </c>
      <c r="E39" s="118">
        <v>1270360</v>
      </c>
      <c r="F39" s="118">
        <v>1270360</v>
      </c>
    </row>
    <row r="40" spans="1:6" ht="9.75" customHeight="1">
      <c r="A40" s="116">
        <v>22021007</v>
      </c>
      <c r="B40" s="117" t="s">
        <v>1293</v>
      </c>
      <c r="C40" s="118">
        <v>500000</v>
      </c>
      <c r="D40" s="118">
        <v>1000000</v>
      </c>
      <c r="E40" s="118">
        <v>705750</v>
      </c>
      <c r="F40" s="8"/>
    </row>
    <row r="41" spans="1:6" ht="10" customHeight="1">
      <c r="A41" s="116">
        <v>22021008</v>
      </c>
      <c r="B41" s="117" t="s">
        <v>1265</v>
      </c>
      <c r="C41" s="118">
        <v>250000</v>
      </c>
      <c r="D41" s="124" t="s">
        <v>500</v>
      </c>
      <c r="E41" s="124" t="s">
        <v>500</v>
      </c>
      <c r="F41" s="8"/>
    </row>
    <row r="42" spans="1:6" ht="11.75" customHeight="1">
      <c r="A42" s="8"/>
      <c r="B42" s="115" t="s">
        <v>1267</v>
      </c>
      <c r="C42" s="119">
        <v>750000</v>
      </c>
      <c r="D42" s="119">
        <v>2800000</v>
      </c>
      <c r="E42" s="119">
        <v>1976110</v>
      </c>
      <c r="F42" s="119">
        <v>1270360</v>
      </c>
    </row>
    <row r="43" spans="1:6" ht="11.75" customHeight="1">
      <c r="A43" s="8"/>
      <c r="B43" s="115" t="s">
        <v>1268</v>
      </c>
      <c r="C43" s="119">
        <v>43350000</v>
      </c>
      <c r="D43" s="119">
        <v>70846180</v>
      </c>
      <c r="E43" s="119">
        <v>60524960</v>
      </c>
      <c r="F43" s="119">
        <v>17855590</v>
      </c>
    </row>
  </sheetData>
  <mergeCells count="4">
    <mergeCell ref="A1:G1"/>
    <mergeCell ref="A2:A3"/>
    <mergeCell ref="B2:B3"/>
    <mergeCell ref="B32:C32"/>
  </mergeCells>
  <pageMargins left="0.7" right="0.7" top="0.75" bottom="0.75" header="0.3" footer="0.3"/>
  <extLst>
    <ext xmlns:mx="http://schemas.microsoft.com/office/mac/excel/2008/main" uri="{64002731-A6B0-56B0-2670-7721B7C09600}">
      <mx:PLV Mode="0" OnePage="0" WScale="0"/>
    </ext>
  </extLst>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6.5" customHeight="1">
      <c r="A1" s="294" t="s">
        <v>1492</v>
      </c>
      <c r="B1" s="294"/>
      <c r="C1" s="294"/>
      <c r="D1" s="294"/>
      <c r="E1" s="294"/>
      <c r="F1" s="294"/>
      <c r="G1" s="294"/>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8"/>
      <c r="D7" s="118">
        <v>1000000</v>
      </c>
      <c r="E7" s="118">
        <v>364010</v>
      </c>
      <c r="F7" s="8"/>
    </row>
    <row r="8" spans="1:7" ht="10" customHeight="1">
      <c r="A8" s="116">
        <v>22020102</v>
      </c>
      <c r="B8" s="117" t="s">
        <v>1239</v>
      </c>
      <c r="C8" s="118">
        <v>3816590</v>
      </c>
      <c r="D8" s="118">
        <v>7200000</v>
      </c>
      <c r="E8" s="118">
        <v>2620860</v>
      </c>
      <c r="F8" s="8"/>
    </row>
    <row r="9" spans="1:7" ht="10" customHeight="1">
      <c r="A9" s="8"/>
      <c r="B9" s="115" t="s">
        <v>1240</v>
      </c>
      <c r="C9" s="119">
        <v>3816590</v>
      </c>
      <c r="D9" s="119">
        <v>8200000</v>
      </c>
      <c r="E9" s="119">
        <v>2984870</v>
      </c>
      <c r="F9" s="120" t="s">
        <v>476</v>
      </c>
    </row>
    <row r="10" spans="1:7" ht="9.75" customHeight="1">
      <c r="A10" s="114">
        <v>220202</v>
      </c>
      <c r="B10" s="115" t="s">
        <v>1241</v>
      </c>
      <c r="C10" s="8"/>
      <c r="D10" s="8"/>
      <c r="E10" s="8"/>
      <c r="F10" s="8"/>
    </row>
    <row r="11" spans="1:7" ht="10" customHeight="1">
      <c r="A11" s="116">
        <v>22020202</v>
      </c>
      <c r="B11" s="117" t="s">
        <v>1242</v>
      </c>
      <c r="C11" s="118">
        <v>150000</v>
      </c>
      <c r="D11" s="124" t="s">
        <v>500</v>
      </c>
      <c r="E11" s="124" t="s">
        <v>500</v>
      </c>
      <c r="F11" s="8"/>
    </row>
    <row r="12" spans="1:7" ht="10" customHeight="1">
      <c r="A12" s="8"/>
      <c r="B12" s="115" t="s">
        <v>1244</v>
      </c>
      <c r="C12" s="119">
        <v>150000</v>
      </c>
      <c r="D12" s="120" t="s">
        <v>476</v>
      </c>
      <c r="E12" s="120" t="s">
        <v>476</v>
      </c>
      <c r="F12" s="120" t="s">
        <v>476</v>
      </c>
    </row>
    <row r="13" spans="1:7" ht="9.75" customHeight="1">
      <c r="A13" s="114">
        <v>220203</v>
      </c>
      <c r="B13" s="115" t="s">
        <v>1245</v>
      </c>
      <c r="C13" s="8"/>
      <c r="D13" s="8"/>
      <c r="E13" s="8"/>
      <c r="F13" s="8"/>
    </row>
    <row r="14" spans="1:7" ht="9.75" customHeight="1">
      <c r="A14" s="116">
        <v>22020301</v>
      </c>
      <c r="B14" s="117" t="s">
        <v>1246</v>
      </c>
      <c r="C14" s="199" t="s">
        <v>1493</v>
      </c>
      <c r="D14" s="118">
        <v>260650</v>
      </c>
      <c r="E14" s="118">
        <v>94880</v>
      </c>
      <c r="F14" s="8"/>
    </row>
    <row r="15" spans="1:7" ht="9.75" customHeight="1">
      <c r="A15" s="116">
        <v>22020303</v>
      </c>
      <c r="B15" s="117" t="s">
        <v>1248</v>
      </c>
      <c r="C15" s="118">
        <v>83410</v>
      </c>
      <c r="D15" s="124" t="s">
        <v>500</v>
      </c>
      <c r="E15" s="124" t="s">
        <v>500</v>
      </c>
      <c r="F15" s="8"/>
    </row>
    <row r="16" spans="1:7" ht="10" customHeight="1">
      <c r="A16" s="116">
        <v>22020305</v>
      </c>
      <c r="B16" s="117" t="s">
        <v>1249</v>
      </c>
      <c r="C16" s="118">
        <v>200000</v>
      </c>
      <c r="D16" s="124" t="s">
        <v>500</v>
      </c>
      <c r="E16" s="124" t="s">
        <v>500</v>
      </c>
      <c r="F16" s="8"/>
    </row>
    <row r="17" spans="1:6" ht="10" customHeight="1">
      <c r="A17" s="8"/>
      <c r="B17" s="115" t="s">
        <v>1250</v>
      </c>
      <c r="C17" s="119">
        <v>1483410</v>
      </c>
      <c r="D17" s="119">
        <v>260650</v>
      </c>
      <c r="E17" s="119">
        <v>94880</v>
      </c>
      <c r="F17" s="120" t="s">
        <v>476</v>
      </c>
    </row>
    <row r="18" spans="1:6" ht="9.75" customHeight="1">
      <c r="A18" s="114">
        <v>220204</v>
      </c>
      <c r="B18" s="115" t="s">
        <v>1251</v>
      </c>
      <c r="C18" s="8"/>
      <c r="D18" s="8"/>
      <c r="E18" s="8"/>
      <c r="F18" s="8"/>
    </row>
    <row r="19" spans="1:6" ht="9.75" customHeight="1">
      <c r="A19" s="116">
        <v>22020401</v>
      </c>
      <c r="B19" s="117" t="s">
        <v>1275</v>
      </c>
      <c r="C19" s="118">
        <v>800000</v>
      </c>
      <c r="D19" s="124" t="s">
        <v>500</v>
      </c>
      <c r="E19" s="124" t="s">
        <v>500</v>
      </c>
      <c r="F19" s="8"/>
    </row>
    <row r="20" spans="1:6" ht="9.75" customHeight="1">
      <c r="A20" s="116">
        <v>22020402</v>
      </c>
      <c r="B20" s="117" t="s">
        <v>1276</v>
      </c>
      <c r="C20" s="118">
        <v>1000000</v>
      </c>
      <c r="D20" s="124" t="s">
        <v>500</v>
      </c>
      <c r="E20" s="124" t="s">
        <v>500</v>
      </c>
      <c r="F20" s="8"/>
    </row>
    <row r="21" spans="1:6" ht="10" customHeight="1">
      <c r="A21" s="116">
        <v>22020404</v>
      </c>
      <c r="B21" s="117" t="s">
        <v>1278</v>
      </c>
      <c r="C21" s="118">
        <v>750000</v>
      </c>
      <c r="D21" s="124" t="s">
        <v>500</v>
      </c>
      <c r="E21" s="124" t="s">
        <v>500</v>
      </c>
      <c r="F21" s="8"/>
    </row>
    <row r="22" spans="1:6" ht="11.75" customHeight="1">
      <c r="A22" s="8"/>
      <c r="B22" s="115" t="s">
        <v>1253</v>
      </c>
      <c r="C22" s="119">
        <v>2550000</v>
      </c>
      <c r="D22" s="120" t="s">
        <v>476</v>
      </c>
      <c r="E22" s="120" t="s">
        <v>476</v>
      </c>
      <c r="F22" s="120" t="s">
        <v>476</v>
      </c>
    </row>
    <row r="23" spans="1:6" ht="11.75" customHeight="1">
      <c r="A23" s="8"/>
      <c r="B23" s="115" t="s">
        <v>1268</v>
      </c>
      <c r="C23" s="119">
        <v>8000000</v>
      </c>
      <c r="D23" s="119">
        <v>8460650</v>
      </c>
      <c r="E23" s="119">
        <v>3079750</v>
      </c>
      <c r="F23"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407" t="s">
        <v>1494</v>
      </c>
      <c r="B1" s="407"/>
      <c r="C1" s="407"/>
      <c r="D1" s="407"/>
      <c r="E1" s="407"/>
      <c r="F1" s="407"/>
      <c r="G1" s="407"/>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3000000</v>
      </c>
      <c r="D7" s="124" t="s">
        <v>500</v>
      </c>
      <c r="E7" s="124" t="s">
        <v>500</v>
      </c>
      <c r="F7" s="8"/>
    </row>
    <row r="8" spans="1:7" ht="10" customHeight="1">
      <c r="A8" s="116">
        <v>22020102</v>
      </c>
      <c r="B8" s="117" t="s">
        <v>1239</v>
      </c>
      <c r="C8" s="8"/>
      <c r="D8" s="118">
        <v>3000000</v>
      </c>
      <c r="E8" s="118">
        <v>3000000</v>
      </c>
      <c r="F8" s="118">
        <v>3000000</v>
      </c>
    </row>
    <row r="9" spans="1:7" ht="10" customHeight="1">
      <c r="A9" s="8"/>
      <c r="B9" s="115" t="s">
        <v>1240</v>
      </c>
      <c r="C9" s="119">
        <v>3000000</v>
      </c>
      <c r="D9" s="119">
        <v>3000000</v>
      </c>
      <c r="E9" s="119">
        <v>3000000</v>
      </c>
      <c r="F9" s="119">
        <v>3000000</v>
      </c>
    </row>
    <row r="10" spans="1:7" ht="9.75" customHeight="1">
      <c r="A10" s="114">
        <v>220202</v>
      </c>
      <c r="B10" s="115" t="s">
        <v>1241</v>
      </c>
      <c r="C10" s="8"/>
      <c r="D10" s="8"/>
      <c r="E10" s="8"/>
      <c r="F10" s="8"/>
    </row>
    <row r="11" spans="1:7" ht="10" customHeight="1">
      <c r="A11" s="116">
        <v>22020202</v>
      </c>
      <c r="B11" s="117" t="s">
        <v>1242</v>
      </c>
      <c r="C11" s="8"/>
      <c r="D11" s="118">
        <v>1000000</v>
      </c>
      <c r="E11" s="118">
        <v>1000000</v>
      </c>
      <c r="F11" s="118">
        <v>1000000</v>
      </c>
    </row>
    <row r="12" spans="1:7" ht="10" customHeight="1">
      <c r="A12" s="8"/>
      <c r="B12" s="115" t="s">
        <v>1244</v>
      </c>
      <c r="C12" s="120" t="s">
        <v>476</v>
      </c>
      <c r="D12" s="119">
        <v>1000000</v>
      </c>
      <c r="E12" s="119">
        <v>1000000</v>
      </c>
      <c r="F12" s="119">
        <v>1000000</v>
      </c>
    </row>
    <row r="13" spans="1:7" ht="9.75" customHeight="1">
      <c r="A13" s="114">
        <v>220203</v>
      </c>
      <c r="B13" s="115" t="s">
        <v>1245</v>
      </c>
      <c r="C13" s="8"/>
      <c r="D13" s="8"/>
      <c r="E13" s="8"/>
      <c r="F13" s="8"/>
    </row>
    <row r="14" spans="1:7" ht="9.75" customHeight="1">
      <c r="A14" s="116">
        <v>22020301</v>
      </c>
      <c r="B14" s="117" t="s">
        <v>1246</v>
      </c>
      <c r="C14" s="199" t="s">
        <v>1495</v>
      </c>
      <c r="D14" s="118">
        <v>2000000</v>
      </c>
      <c r="E14" s="118">
        <v>2000000</v>
      </c>
      <c r="F14" s="8"/>
    </row>
    <row r="15" spans="1:7" ht="10" customHeight="1">
      <c r="A15" s="116">
        <v>22020307</v>
      </c>
      <c r="B15" s="117" t="s">
        <v>1447</v>
      </c>
      <c r="C15" s="118">
        <v>66100000</v>
      </c>
      <c r="D15" s="118">
        <v>27000000</v>
      </c>
      <c r="E15" s="118">
        <v>27000000</v>
      </c>
      <c r="F15" s="118">
        <v>27000000</v>
      </c>
    </row>
    <row r="16" spans="1:7" ht="10" customHeight="1">
      <c r="A16" s="8"/>
      <c r="B16" s="115" t="s">
        <v>1250</v>
      </c>
      <c r="C16" s="119">
        <v>68100000</v>
      </c>
      <c r="D16" s="119">
        <v>29000000</v>
      </c>
      <c r="E16" s="119">
        <v>29000000</v>
      </c>
      <c r="F16" s="119">
        <v>27000000</v>
      </c>
    </row>
    <row r="17" spans="1:6" ht="9.75" customHeight="1">
      <c r="A17" s="114">
        <v>220204</v>
      </c>
      <c r="B17" s="115" t="s">
        <v>1251</v>
      </c>
      <c r="C17" s="8"/>
      <c r="D17" s="8"/>
      <c r="E17" s="8"/>
      <c r="F17" s="8"/>
    </row>
    <row r="18" spans="1:6" ht="9.75" customHeight="1">
      <c r="A18" s="116">
        <v>22020401</v>
      </c>
      <c r="B18" s="117" t="s">
        <v>1275</v>
      </c>
      <c r="C18" s="118">
        <v>44100000</v>
      </c>
      <c r="D18" s="118">
        <v>38900000</v>
      </c>
      <c r="E18" s="118">
        <v>38900000</v>
      </c>
      <c r="F18" s="118">
        <v>38900000</v>
      </c>
    </row>
    <row r="19" spans="1:6" ht="9.75" customHeight="1">
      <c r="A19" s="116">
        <v>22020405</v>
      </c>
      <c r="B19" s="117" t="s">
        <v>1252</v>
      </c>
      <c r="C19" s="8"/>
      <c r="D19" s="118">
        <v>1000000</v>
      </c>
      <c r="E19" s="118">
        <v>1000000</v>
      </c>
      <c r="F19" s="118">
        <v>1000000</v>
      </c>
    </row>
    <row r="20" spans="1:6" ht="10" customHeight="1">
      <c r="A20" s="116">
        <v>22020411</v>
      </c>
      <c r="B20" s="117" t="s">
        <v>1328</v>
      </c>
      <c r="C20" s="118">
        <v>752650</v>
      </c>
      <c r="D20" s="124" t="s">
        <v>500</v>
      </c>
      <c r="E20" s="124" t="s">
        <v>500</v>
      </c>
      <c r="F20" s="8"/>
    </row>
    <row r="21" spans="1:6" ht="10" customHeight="1">
      <c r="A21" s="8"/>
      <c r="B21" s="115" t="s">
        <v>1253</v>
      </c>
      <c r="C21" s="119">
        <v>44852650</v>
      </c>
      <c r="D21" s="119">
        <v>39900000</v>
      </c>
      <c r="E21" s="119">
        <v>39900000</v>
      </c>
      <c r="F21" s="119">
        <v>39900000</v>
      </c>
    </row>
    <row r="22" spans="1:6" ht="9.75" customHeight="1">
      <c r="A22" s="114">
        <v>220205</v>
      </c>
      <c r="B22" s="115" t="s">
        <v>1281</v>
      </c>
      <c r="C22" s="8"/>
      <c r="D22" s="8"/>
      <c r="E22" s="8"/>
      <c r="F22" s="8"/>
    </row>
    <row r="23" spans="1:6" ht="10" customHeight="1">
      <c r="A23" s="116">
        <v>22020501</v>
      </c>
      <c r="B23" s="117" t="s">
        <v>1282</v>
      </c>
      <c r="C23" s="8"/>
      <c r="D23" s="118">
        <v>5000000</v>
      </c>
      <c r="E23" s="118">
        <v>5000000</v>
      </c>
      <c r="F23" s="118">
        <v>5000000</v>
      </c>
    </row>
    <row r="24" spans="1:6" ht="10" customHeight="1">
      <c r="A24" s="8"/>
      <c r="B24" s="115" t="s">
        <v>1283</v>
      </c>
      <c r="C24" s="120" t="s">
        <v>476</v>
      </c>
      <c r="D24" s="119">
        <v>5000000</v>
      </c>
      <c r="E24" s="119">
        <v>5000000</v>
      </c>
      <c r="F24" s="119">
        <v>5000000</v>
      </c>
    </row>
    <row r="25" spans="1:6" ht="9.75" customHeight="1">
      <c r="A25" s="114">
        <v>220207</v>
      </c>
      <c r="B25" s="305" t="s">
        <v>1254</v>
      </c>
      <c r="C25" s="306"/>
      <c r="D25" s="8"/>
      <c r="E25" s="8"/>
      <c r="F25" s="8"/>
    </row>
    <row r="26" spans="1:6" ht="10" customHeight="1">
      <c r="A26" s="116">
        <v>22020708</v>
      </c>
      <c r="B26" s="117" t="s">
        <v>1467</v>
      </c>
      <c r="C26" s="118">
        <v>681400</v>
      </c>
      <c r="D26" s="118">
        <v>5000000</v>
      </c>
      <c r="E26" s="118">
        <v>57000000</v>
      </c>
      <c r="F26" s="118">
        <v>57000000</v>
      </c>
    </row>
    <row r="27" spans="1:6" ht="10" customHeight="1">
      <c r="A27" s="8"/>
      <c r="B27" s="115" t="s">
        <v>1256</v>
      </c>
      <c r="C27" s="119">
        <v>681400</v>
      </c>
      <c r="D27" s="119">
        <v>5000000</v>
      </c>
      <c r="E27" s="119">
        <v>57000000</v>
      </c>
      <c r="F27" s="119">
        <v>57000000</v>
      </c>
    </row>
    <row r="28" spans="1:6" ht="9.75" customHeight="1">
      <c r="A28" s="114">
        <v>220208</v>
      </c>
      <c r="B28" s="115" t="s">
        <v>1257</v>
      </c>
      <c r="C28" s="8"/>
      <c r="D28" s="8"/>
      <c r="E28" s="8"/>
      <c r="F28" s="8"/>
    </row>
    <row r="29" spans="1:6" ht="9.75" customHeight="1">
      <c r="A29" s="116">
        <v>22020801</v>
      </c>
      <c r="B29" s="117" t="s">
        <v>1258</v>
      </c>
      <c r="C29" s="118">
        <v>500000</v>
      </c>
      <c r="D29" s="118">
        <v>39100000</v>
      </c>
      <c r="E29" s="118">
        <v>39100000</v>
      </c>
      <c r="F29" s="118">
        <v>39100000</v>
      </c>
    </row>
    <row r="30" spans="1:6" ht="9.75" customHeight="1">
      <c r="A30" s="116">
        <v>22020802</v>
      </c>
      <c r="B30" s="117" t="s">
        <v>1311</v>
      </c>
      <c r="C30" s="118">
        <v>500000</v>
      </c>
      <c r="D30" s="124" t="s">
        <v>500</v>
      </c>
      <c r="E30" s="124" t="s">
        <v>500</v>
      </c>
      <c r="F30" s="8"/>
    </row>
    <row r="31" spans="1:6" ht="10" customHeight="1">
      <c r="A31" s="116">
        <v>22020803</v>
      </c>
      <c r="B31" s="117" t="s">
        <v>1259</v>
      </c>
      <c r="C31" s="118">
        <v>500000</v>
      </c>
      <c r="D31" s="124" t="s">
        <v>500</v>
      </c>
      <c r="E31" s="124" t="s">
        <v>500</v>
      </c>
      <c r="F31" s="8"/>
    </row>
    <row r="32" spans="1:6" ht="10" customHeight="1">
      <c r="A32" s="8"/>
      <c r="B32" s="115" t="s">
        <v>1260</v>
      </c>
      <c r="C32" s="119">
        <v>1500000</v>
      </c>
      <c r="D32" s="119">
        <v>39100000</v>
      </c>
      <c r="E32" s="119">
        <v>39100000</v>
      </c>
      <c r="F32" s="119">
        <v>39100000</v>
      </c>
    </row>
    <row r="33" spans="1:6" ht="9.75" customHeight="1">
      <c r="A33" s="114">
        <v>220210</v>
      </c>
      <c r="B33" s="115" t="s">
        <v>1261</v>
      </c>
      <c r="C33" s="8"/>
      <c r="D33" s="8"/>
      <c r="E33" s="8"/>
      <c r="F33" s="8"/>
    </row>
    <row r="34" spans="1:6" ht="9.75" customHeight="1">
      <c r="A34" s="116">
        <v>22021002</v>
      </c>
      <c r="B34" s="117" t="s">
        <v>1292</v>
      </c>
      <c r="C34" s="118">
        <v>13000000</v>
      </c>
      <c r="D34" s="118">
        <v>16000000</v>
      </c>
      <c r="E34" s="118">
        <v>16000000</v>
      </c>
      <c r="F34" s="8"/>
    </row>
    <row r="35" spans="1:6" ht="9.75" customHeight="1">
      <c r="A35" s="116">
        <v>22021003</v>
      </c>
      <c r="B35" s="117" t="s">
        <v>1263</v>
      </c>
      <c r="C35" s="118">
        <v>9160000</v>
      </c>
      <c r="D35" s="124" t="s">
        <v>500</v>
      </c>
      <c r="E35" s="124" t="s">
        <v>500</v>
      </c>
      <c r="F35" s="8"/>
    </row>
    <row r="36" spans="1:6" ht="9.75" customHeight="1">
      <c r="A36" s="116">
        <v>22021004</v>
      </c>
      <c r="B36" s="117" t="s">
        <v>1459</v>
      </c>
      <c r="C36" s="118">
        <v>55100000</v>
      </c>
      <c r="D36" s="118">
        <v>40000000</v>
      </c>
      <c r="E36" s="118">
        <v>40000000</v>
      </c>
      <c r="F36" s="118">
        <v>40000000</v>
      </c>
    </row>
    <row r="37" spans="1:6" ht="9.75" customHeight="1">
      <c r="A37" s="116">
        <v>22021007</v>
      </c>
      <c r="B37" s="117" t="s">
        <v>1293</v>
      </c>
      <c r="C37" s="8"/>
      <c r="D37" s="124" t="s">
        <v>500</v>
      </c>
      <c r="E37" s="118">
        <v>72739720</v>
      </c>
      <c r="F37" s="118">
        <v>72739720</v>
      </c>
    </row>
    <row r="38" spans="1:6" ht="9.75" customHeight="1">
      <c r="A38" s="116">
        <v>22021008</v>
      </c>
      <c r="B38" s="117" t="s">
        <v>1265</v>
      </c>
      <c r="C38" s="118">
        <v>11000000</v>
      </c>
      <c r="D38" s="124" t="s">
        <v>500</v>
      </c>
      <c r="E38" s="124" t="s">
        <v>500</v>
      </c>
      <c r="F38" s="8"/>
    </row>
    <row r="39" spans="1:6" ht="9.75" customHeight="1">
      <c r="A39" s="116">
        <v>22021014</v>
      </c>
      <c r="B39" s="117" t="s">
        <v>1266</v>
      </c>
      <c r="C39" s="118">
        <v>200000</v>
      </c>
      <c r="D39" s="124" t="s">
        <v>500</v>
      </c>
      <c r="E39" s="124" t="s">
        <v>500</v>
      </c>
      <c r="F39" s="8"/>
    </row>
    <row r="40" spans="1:6" ht="10" customHeight="1">
      <c r="A40" s="116">
        <v>22021042</v>
      </c>
      <c r="B40" s="117" t="s">
        <v>1330</v>
      </c>
      <c r="C40" s="118">
        <v>3250000</v>
      </c>
      <c r="D40" s="124" t="s">
        <v>500</v>
      </c>
      <c r="E40" s="124" t="s">
        <v>500</v>
      </c>
      <c r="F40" s="8"/>
    </row>
    <row r="41" spans="1:6" ht="10" customHeight="1">
      <c r="A41" s="8"/>
      <c r="B41" s="115" t="s">
        <v>1267</v>
      </c>
      <c r="C41" s="119">
        <v>91710000</v>
      </c>
      <c r="D41" s="119">
        <v>56000000</v>
      </c>
      <c r="E41" s="119">
        <v>128739720</v>
      </c>
      <c r="F41" s="119">
        <v>112739720</v>
      </c>
    </row>
    <row r="42" spans="1:6" ht="9.75" customHeight="1">
      <c r="A42" s="114">
        <v>2305</v>
      </c>
      <c r="B42" s="115" t="s">
        <v>1294</v>
      </c>
      <c r="C42" s="8"/>
      <c r="D42" s="8"/>
      <c r="E42" s="8"/>
      <c r="F42" s="8"/>
    </row>
    <row r="43" spans="1:6" ht="9.75" customHeight="1">
      <c r="A43" s="114">
        <v>230501</v>
      </c>
      <c r="B43" s="115" t="s">
        <v>1294</v>
      </c>
      <c r="C43" s="8"/>
      <c r="D43" s="8"/>
      <c r="E43" s="8"/>
      <c r="F43" s="8"/>
    </row>
    <row r="44" spans="1:6" ht="9.75" customHeight="1">
      <c r="A44" s="116">
        <v>23050102</v>
      </c>
      <c r="B44" s="117" t="s">
        <v>1496</v>
      </c>
      <c r="C44" s="118">
        <v>20350000</v>
      </c>
      <c r="D44" s="124" t="s">
        <v>500</v>
      </c>
      <c r="E44" s="124" t="s">
        <v>500</v>
      </c>
      <c r="F44" s="8"/>
    </row>
    <row r="45" spans="1:6" ht="9.75" customHeight="1">
      <c r="A45" s="116">
        <v>23050103</v>
      </c>
      <c r="B45" s="117" t="s">
        <v>1473</v>
      </c>
      <c r="C45" s="8"/>
      <c r="D45" s="118">
        <v>5000000</v>
      </c>
      <c r="E45" s="118">
        <v>5000000</v>
      </c>
      <c r="F45" s="118">
        <v>5000000</v>
      </c>
    </row>
    <row r="46" spans="1:6" ht="10" customHeight="1">
      <c r="A46" s="116">
        <v>23050104</v>
      </c>
      <c r="B46" s="117" t="s">
        <v>1295</v>
      </c>
      <c r="C46" s="118">
        <v>15738240</v>
      </c>
      <c r="D46" s="118">
        <v>17000000</v>
      </c>
      <c r="E46" s="118">
        <v>17000000</v>
      </c>
      <c r="F46" s="8"/>
    </row>
    <row r="47" spans="1:6" ht="11.75" customHeight="1">
      <c r="A47" s="8"/>
      <c r="B47" s="115" t="s">
        <v>1296</v>
      </c>
      <c r="C47" s="118">
        <v>36088240</v>
      </c>
      <c r="D47" s="118">
        <v>22000000</v>
      </c>
      <c r="E47" s="118">
        <v>22000000</v>
      </c>
      <c r="F47" s="118">
        <v>5000000</v>
      </c>
    </row>
    <row r="48" spans="1:6" ht="11.75" customHeight="1">
      <c r="A48" s="8"/>
      <c r="B48" s="115" t="s">
        <v>1268</v>
      </c>
      <c r="C48" s="119">
        <v>245932290</v>
      </c>
      <c r="D48" s="119">
        <v>200000000</v>
      </c>
      <c r="E48" s="119">
        <v>324739720</v>
      </c>
      <c r="F48" s="119">
        <v>289739720</v>
      </c>
    </row>
  </sheetData>
  <mergeCells count="4">
    <mergeCell ref="A1:G1"/>
    <mergeCell ref="A2:A3"/>
    <mergeCell ref="B2:B3"/>
    <mergeCell ref="B25:C25"/>
  </mergeCells>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sqref="A1:G1"/>
    </sheetView>
  </sheetViews>
  <sheetFormatPr baseColWidth="10" defaultColWidth="8.83203125" defaultRowHeight="12" x14ac:dyDescent="0"/>
  <cols>
    <col min="1" max="1" width="13.5" customWidth="1"/>
    <col min="2" max="2" width="38.1640625" customWidth="1"/>
    <col min="3" max="3" width="17.33203125" customWidth="1"/>
    <col min="4" max="4" width="17.1640625" customWidth="1"/>
    <col min="5" max="5" width="17.33203125" customWidth="1"/>
    <col min="6" max="6" width="17.1640625" customWidth="1"/>
    <col min="7" max="7" width="10.6640625" customWidth="1"/>
  </cols>
  <sheetData>
    <row r="1" spans="1:7" ht="14.25" customHeight="1">
      <c r="A1" s="296" t="s">
        <v>462</v>
      </c>
      <c r="B1" s="296"/>
      <c r="C1" s="296"/>
      <c r="D1" s="296"/>
      <c r="E1" s="296"/>
      <c r="F1" s="296"/>
      <c r="G1" s="296"/>
    </row>
    <row r="2" spans="1:7" ht="24" customHeight="1">
      <c r="A2" s="52" t="s">
        <v>374</v>
      </c>
      <c r="B2" s="90" t="s">
        <v>375</v>
      </c>
      <c r="C2" s="91" t="s">
        <v>376</v>
      </c>
      <c r="D2" s="91" t="s">
        <v>377</v>
      </c>
      <c r="E2" s="91" t="s">
        <v>378</v>
      </c>
      <c r="F2" s="92" t="s">
        <v>379</v>
      </c>
    </row>
    <row r="3" spans="1:7" ht="11.25" customHeight="1">
      <c r="A3" s="8"/>
      <c r="B3" s="8"/>
      <c r="C3" s="93" t="s">
        <v>380</v>
      </c>
      <c r="D3" s="93" t="s">
        <v>380</v>
      </c>
      <c r="E3" s="93" t="s">
        <v>380</v>
      </c>
      <c r="F3" s="93" t="s">
        <v>380</v>
      </c>
    </row>
    <row r="4" spans="1:7" ht="12" customHeight="1">
      <c r="A4" s="94">
        <v>1</v>
      </c>
      <c r="B4" s="95" t="s">
        <v>381</v>
      </c>
      <c r="C4" s="8"/>
      <c r="D4" s="8"/>
      <c r="E4" s="8"/>
      <c r="F4" s="8"/>
    </row>
    <row r="5" spans="1:7" ht="12" customHeight="1">
      <c r="A5" s="94">
        <v>12</v>
      </c>
      <c r="B5" s="95" t="s">
        <v>408</v>
      </c>
      <c r="C5" s="8"/>
      <c r="D5" s="8"/>
      <c r="E5" s="8"/>
      <c r="F5" s="8"/>
    </row>
    <row r="6" spans="1:7" ht="12" customHeight="1">
      <c r="A6" s="94">
        <v>1202</v>
      </c>
      <c r="B6" s="95" t="s">
        <v>409</v>
      </c>
      <c r="C6" s="8"/>
      <c r="D6" s="8"/>
      <c r="E6" s="8"/>
      <c r="F6" s="8"/>
    </row>
    <row r="7" spans="1:7" ht="12" customHeight="1">
      <c r="A7" s="94">
        <v>120204</v>
      </c>
      <c r="B7" s="95" t="s">
        <v>382</v>
      </c>
      <c r="C7" s="8"/>
      <c r="D7" s="8"/>
      <c r="E7" s="8"/>
      <c r="F7" s="8"/>
    </row>
    <row r="8" spans="1:7" ht="12" customHeight="1">
      <c r="A8" s="96">
        <v>12020453</v>
      </c>
      <c r="B8" s="97" t="s">
        <v>437</v>
      </c>
      <c r="C8" s="98">
        <v>5000000</v>
      </c>
      <c r="D8" s="98">
        <v>10000000</v>
      </c>
      <c r="E8" s="98">
        <v>3657530</v>
      </c>
      <c r="F8" s="8"/>
    </row>
    <row r="9" spans="1:7" ht="12.75" customHeight="1">
      <c r="A9" s="11"/>
      <c r="B9" s="95" t="s">
        <v>385</v>
      </c>
      <c r="C9" s="99">
        <v>5000000</v>
      </c>
      <c r="D9" s="99">
        <v>10000000</v>
      </c>
      <c r="E9" s="99">
        <v>3657530</v>
      </c>
      <c r="F9" s="101" t="s">
        <v>395</v>
      </c>
    </row>
    <row r="10" spans="1:7" ht="13.25" customHeight="1">
      <c r="A10" s="8"/>
      <c r="B10" s="102" t="s">
        <v>404</v>
      </c>
      <c r="C10" s="99">
        <v>5000000</v>
      </c>
      <c r="D10" s="99">
        <v>10000000</v>
      </c>
      <c r="E10" s="99">
        <v>3657530</v>
      </c>
      <c r="F10" s="101" t="s">
        <v>395</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408" t="s">
        <v>1497</v>
      </c>
      <c r="B1" s="408"/>
      <c r="C1" s="408"/>
      <c r="D1" s="408"/>
      <c r="E1" s="408"/>
      <c r="F1" s="408"/>
      <c r="G1" s="408"/>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500000</v>
      </c>
      <c r="D7" s="118">
        <v>1247810</v>
      </c>
      <c r="E7" s="118">
        <v>1247810</v>
      </c>
      <c r="F7" s="8"/>
    </row>
    <row r="8" spans="1:7" ht="11.25" customHeight="1">
      <c r="A8" s="116">
        <v>22020103</v>
      </c>
      <c r="B8" s="117" t="s">
        <v>1270</v>
      </c>
      <c r="C8" s="118">
        <v>500000</v>
      </c>
      <c r="D8" s="118">
        <v>500000</v>
      </c>
      <c r="E8" s="118">
        <v>500000</v>
      </c>
      <c r="F8" s="8"/>
    </row>
    <row r="9" spans="1:7" ht="10" customHeight="1">
      <c r="A9" s="8"/>
      <c r="B9" s="115" t="s">
        <v>1240</v>
      </c>
      <c r="C9" s="119">
        <v>1000000</v>
      </c>
      <c r="D9" s="119">
        <v>1747810</v>
      </c>
      <c r="E9" s="119">
        <v>1747810</v>
      </c>
      <c r="F9" s="120" t="s">
        <v>476</v>
      </c>
    </row>
    <row r="10" spans="1:7" ht="9.75" customHeight="1">
      <c r="A10" s="114">
        <v>220202</v>
      </c>
      <c r="B10" s="115" t="s">
        <v>1241</v>
      </c>
      <c r="C10" s="8"/>
      <c r="D10" s="8"/>
      <c r="E10" s="8"/>
      <c r="F10" s="8"/>
    </row>
    <row r="11" spans="1:7" ht="10" customHeight="1">
      <c r="A11" s="116">
        <v>22020202</v>
      </c>
      <c r="B11" s="117" t="s">
        <v>1242</v>
      </c>
      <c r="C11" s="118">
        <v>400000</v>
      </c>
      <c r="D11" s="118">
        <v>400000</v>
      </c>
      <c r="E11" s="118">
        <v>400000</v>
      </c>
      <c r="F11" s="8"/>
    </row>
    <row r="12" spans="1:7" ht="10" customHeight="1">
      <c r="A12" s="8"/>
      <c r="B12" s="115" t="s">
        <v>1244</v>
      </c>
      <c r="C12" s="119">
        <v>400000</v>
      </c>
      <c r="D12" s="119">
        <v>400000</v>
      </c>
      <c r="E12" s="119">
        <v>400000</v>
      </c>
      <c r="F12" s="120" t="s">
        <v>476</v>
      </c>
    </row>
    <row r="13" spans="1:7" ht="9.75" customHeight="1">
      <c r="A13" s="114">
        <v>220203</v>
      </c>
      <c r="B13" s="115" t="s">
        <v>1245</v>
      </c>
      <c r="C13" s="8"/>
      <c r="D13" s="8"/>
      <c r="E13" s="8"/>
      <c r="F13" s="8"/>
    </row>
    <row r="14" spans="1:7" ht="9.75" customHeight="1">
      <c r="A14" s="116">
        <v>22020301</v>
      </c>
      <c r="B14" s="117" t="s">
        <v>1246</v>
      </c>
      <c r="C14" s="199" t="s">
        <v>1498</v>
      </c>
      <c r="D14" s="118">
        <v>895000</v>
      </c>
      <c r="E14" s="118">
        <v>895000</v>
      </c>
      <c r="F14" s="8"/>
    </row>
    <row r="15" spans="1:7" ht="10" customHeight="1">
      <c r="A15" s="116">
        <v>22020303</v>
      </c>
      <c r="B15" s="117" t="s">
        <v>1248</v>
      </c>
      <c r="C15" s="118">
        <v>200000</v>
      </c>
      <c r="D15" s="118">
        <v>200000</v>
      </c>
      <c r="E15" s="118">
        <v>200000</v>
      </c>
      <c r="F15" s="8"/>
    </row>
    <row r="16" spans="1:7" ht="10" customHeight="1">
      <c r="A16" s="8"/>
      <c r="B16" s="115" t="s">
        <v>1250</v>
      </c>
      <c r="C16" s="119">
        <v>2595000</v>
      </c>
      <c r="D16" s="119">
        <v>1095000</v>
      </c>
      <c r="E16" s="119">
        <v>1095000</v>
      </c>
      <c r="F16" s="120" t="s">
        <v>476</v>
      </c>
    </row>
    <row r="17" spans="1:6" ht="9.75" customHeight="1">
      <c r="A17" s="114">
        <v>220204</v>
      </c>
      <c r="B17" s="115" t="s">
        <v>1251</v>
      </c>
      <c r="C17" s="8"/>
      <c r="D17" s="8"/>
      <c r="E17" s="8"/>
      <c r="F17" s="8"/>
    </row>
    <row r="18" spans="1:6" ht="9.75" customHeight="1">
      <c r="A18" s="116">
        <v>22020401</v>
      </c>
      <c r="B18" s="117" t="s">
        <v>1275</v>
      </c>
      <c r="C18" s="118">
        <v>1500000</v>
      </c>
      <c r="D18" s="118">
        <v>1000000</v>
      </c>
      <c r="E18" s="118">
        <v>1000000</v>
      </c>
      <c r="F18" s="8"/>
    </row>
    <row r="19" spans="1:6" ht="9.75" customHeight="1">
      <c r="A19" s="116">
        <v>22020402</v>
      </c>
      <c r="B19" s="117" t="s">
        <v>1276</v>
      </c>
      <c r="C19" s="118">
        <v>500000</v>
      </c>
      <c r="D19" s="118">
        <v>500000</v>
      </c>
      <c r="E19" s="118">
        <v>500000</v>
      </c>
      <c r="F19" s="8"/>
    </row>
    <row r="20" spans="1:6" ht="9.75" customHeight="1">
      <c r="A20" s="116">
        <v>22020403</v>
      </c>
      <c r="B20" s="117" t="s">
        <v>1277</v>
      </c>
      <c r="C20" s="118">
        <v>1200000</v>
      </c>
      <c r="D20" s="118">
        <v>700000</v>
      </c>
      <c r="E20" s="118">
        <v>700000</v>
      </c>
      <c r="F20" s="8"/>
    </row>
    <row r="21" spans="1:6" ht="9.75" customHeight="1">
      <c r="A21" s="116">
        <v>22020404</v>
      </c>
      <c r="B21" s="117" t="s">
        <v>1278</v>
      </c>
      <c r="C21" s="118">
        <v>1000000</v>
      </c>
      <c r="D21" s="118">
        <v>1350000</v>
      </c>
      <c r="E21" s="118">
        <v>1350000</v>
      </c>
      <c r="F21" s="8"/>
    </row>
    <row r="22" spans="1:6" ht="9.75" customHeight="1">
      <c r="A22" s="116">
        <v>22020405</v>
      </c>
      <c r="B22" s="117" t="s">
        <v>1252</v>
      </c>
      <c r="C22" s="118">
        <v>250000</v>
      </c>
      <c r="D22" s="118">
        <v>250000</v>
      </c>
      <c r="E22" s="118">
        <v>250000</v>
      </c>
      <c r="F22" s="8"/>
    </row>
    <row r="23" spans="1:6" ht="9.75" customHeight="1">
      <c r="A23" s="116">
        <v>22020406</v>
      </c>
      <c r="B23" s="117" t="s">
        <v>1279</v>
      </c>
      <c r="C23" s="118">
        <v>600000</v>
      </c>
      <c r="D23" s="124" t="s">
        <v>500</v>
      </c>
      <c r="E23" s="124" t="s">
        <v>500</v>
      </c>
      <c r="F23" s="8"/>
    </row>
    <row r="24" spans="1:6" ht="10" customHeight="1">
      <c r="A24" s="116">
        <v>22020411</v>
      </c>
      <c r="B24" s="117" t="s">
        <v>1328</v>
      </c>
      <c r="C24" s="124" t="s">
        <v>500</v>
      </c>
      <c r="D24" s="118">
        <v>600000</v>
      </c>
      <c r="E24" s="118">
        <v>600000</v>
      </c>
      <c r="F24" s="8"/>
    </row>
    <row r="25" spans="1:6" ht="10" customHeight="1">
      <c r="A25" s="8"/>
      <c r="B25" s="115" t="s">
        <v>1253</v>
      </c>
      <c r="C25" s="119">
        <v>5050000</v>
      </c>
      <c r="D25" s="119">
        <v>4400000</v>
      </c>
      <c r="E25" s="119">
        <v>4400000</v>
      </c>
      <c r="F25" s="120" t="s">
        <v>476</v>
      </c>
    </row>
    <row r="26" spans="1:6" ht="9.75" customHeight="1">
      <c r="A26" s="114">
        <v>220205</v>
      </c>
      <c r="B26" s="115" t="s">
        <v>1281</v>
      </c>
      <c r="C26" s="8"/>
      <c r="D26" s="8"/>
      <c r="E26" s="8"/>
      <c r="F26" s="8"/>
    </row>
    <row r="27" spans="1:6" ht="10" customHeight="1">
      <c r="A27" s="116">
        <v>22020501</v>
      </c>
      <c r="B27" s="117" t="s">
        <v>1282</v>
      </c>
      <c r="C27" s="118">
        <v>3500000</v>
      </c>
      <c r="D27" s="118">
        <v>1500000</v>
      </c>
      <c r="E27" s="118">
        <v>1500000</v>
      </c>
      <c r="F27" s="8"/>
    </row>
    <row r="28" spans="1:6" ht="10" customHeight="1">
      <c r="A28" s="8"/>
      <c r="B28" s="115" t="s">
        <v>1283</v>
      </c>
      <c r="C28" s="119">
        <v>3500000</v>
      </c>
      <c r="D28" s="119">
        <v>1500000</v>
      </c>
      <c r="E28" s="119">
        <v>1500000</v>
      </c>
      <c r="F28" s="120" t="s">
        <v>476</v>
      </c>
    </row>
    <row r="29" spans="1:6" ht="9.75" customHeight="1">
      <c r="A29" s="114">
        <v>220208</v>
      </c>
      <c r="B29" s="115" t="s">
        <v>1257</v>
      </c>
      <c r="C29" s="8"/>
      <c r="D29" s="8"/>
      <c r="E29" s="8"/>
      <c r="F29" s="8"/>
    </row>
    <row r="30" spans="1:6" ht="9.75" customHeight="1">
      <c r="A30" s="116">
        <v>22020802</v>
      </c>
      <c r="B30" s="117" t="s">
        <v>1311</v>
      </c>
      <c r="C30" s="118">
        <v>1100000</v>
      </c>
      <c r="D30" s="118">
        <v>600000</v>
      </c>
      <c r="E30" s="118">
        <v>600000</v>
      </c>
      <c r="F30" s="8"/>
    </row>
    <row r="31" spans="1:6" ht="10" customHeight="1">
      <c r="A31" s="116">
        <v>22020803</v>
      </c>
      <c r="B31" s="117" t="s">
        <v>1259</v>
      </c>
      <c r="C31" s="118">
        <v>120000</v>
      </c>
      <c r="D31" s="118">
        <v>120000</v>
      </c>
      <c r="E31" s="118">
        <v>120000</v>
      </c>
      <c r="F31" s="8"/>
    </row>
    <row r="32" spans="1:6" ht="10" customHeight="1">
      <c r="A32" s="8"/>
      <c r="B32" s="115" t="s">
        <v>1260</v>
      </c>
      <c r="C32" s="119">
        <v>1220000</v>
      </c>
      <c r="D32" s="119">
        <v>720000</v>
      </c>
      <c r="E32" s="119">
        <v>720000</v>
      </c>
      <c r="F32" s="120" t="s">
        <v>476</v>
      </c>
    </row>
    <row r="33" spans="1:6" ht="9.75" customHeight="1">
      <c r="A33" s="114">
        <v>220209</v>
      </c>
      <c r="B33" s="115" t="s">
        <v>1288</v>
      </c>
      <c r="C33" s="8"/>
      <c r="D33" s="8"/>
      <c r="E33" s="8"/>
      <c r="F33" s="8"/>
    </row>
    <row r="34" spans="1:6" ht="10" customHeight="1">
      <c r="A34" s="116">
        <v>22020901</v>
      </c>
      <c r="B34" s="117" t="s">
        <v>1289</v>
      </c>
      <c r="C34" s="118">
        <v>75000</v>
      </c>
      <c r="D34" s="118">
        <v>575000</v>
      </c>
      <c r="E34" s="118">
        <v>575000</v>
      </c>
      <c r="F34" s="8"/>
    </row>
    <row r="35" spans="1:6" ht="10" customHeight="1">
      <c r="A35" s="8"/>
      <c r="B35" s="115" t="s">
        <v>1291</v>
      </c>
      <c r="C35" s="119">
        <v>75000</v>
      </c>
      <c r="D35" s="119">
        <v>575000</v>
      </c>
      <c r="E35" s="119">
        <v>575000</v>
      </c>
      <c r="F35" s="120" t="s">
        <v>476</v>
      </c>
    </row>
    <row r="36" spans="1:6" ht="9.75" customHeight="1">
      <c r="A36" s="114">
        <v>220210</v>
      </c>
      <c r="B36" s="115" t="s">
        <v>1261</v>
      </c>
      <c r="C36" s="8"/>
      <c r="D36" s="8"/>
      <c r="E36" s="8"/>
      <c r="F36" s="8"/>
    </row>
    <row r="37" spans="1:6" ht="9.75" customHeight="1">
      <c r="A37" s="116">
        <v>22021002</v>
      </c>
      <c r="B37" s="117" t="s">
        <v>1292</v>
      </c>
      <c r="C37" s="118">
        <v>350000</v>
      </c>
      <c r="D37" s="118">
        <v>9000000</v>
      </c>
      <c r="E37" s="118">
        <v>9000000</v>
      </c>
      <c r="F37" s="8"/>
    </row>
    <row r="38" spans="1:6" ht="9.75" customHeight="1">
      <c r="A38" s="116">
        <v>22021003</v>
      </c>
      <c r="B38" s="117" t="s">
        <v>1263</v>
      </c>
      <c r="C38" s="118">
        <v>5600000</v>
      </c>
      <c r="D38" s="118">
        <v>1600000</v>
      </c>
      <c r="E38" s="118">
        <v>1600000</v>
      </c>
      <c r="F38" s="8"/>
    </row>
    <row r="39" spans="1:6" ht="9.75" customHeight="1">
      <c r="A39" s="116">
        <v>22021004</v>
      </c>
      <c r="B39" s="117" t="s">
        <v>1459</v>
      </c>
      <c r="C39" s="118">
        <v>100000</v>
      </c>
      <c r="D39" s="118">
        <v>100000</v>
      </c>
      <c r="E39" s="118">
        <v>100000</v>
      </c>
      <c r="F39" s="8"/>
    </row>
    <row r="40" spans="1:6" ht="9.75" customHeight="1">
      <c r="A40" s="116">
        <v>22021006</v>
      </c>
      <c r="B40" s="117" t="s">
        <v>1264</v>
      </c>
      <c r="C40" s="118">
        <v>100000</v>
      </c>
      <c r="D40" s="118">
        <v>100000</v>
      </c>
      <c r="E40" s="118">
        <v>100000</v>
      </c>
      <c r="F40" s="8"/>
    </row>
    <row r="41" spans="1:6" ht="9.75" customHeight="1">
      <c r="A41" s="116">
        <v>22021007</v>
      </c>
      <c r="B41" s="117" t="s">
        <v>1293</v>
      </c>
      <c r="C41" s="118">
        <v>360000</v>
      </c>
      <c r="D41" s="118">
        <v>360000</v>
      </c>
      <c r="E41" s="118">
        <v>360000</v>
      </c>
      <c r="F41" s="8"/>
    </row>
    <row r="42" spans="1:6" ht="9.75" customHeight="1">
      <c r="A42" s="116">
        <v>22021008</v>
      </c>
      <c r="B42" s="117" t="s">
        <v>1265</v>
      </c>
      <c r="C42" s="118">
        <v>220000</v>
      </c>
      <c r="D42" s="118">
        <v>220000</v>
      </c>
      <c r="E42" s="118">
        <v>220000</v>
      </c>
      <c r="F42" s="8"/>
    </row>
    <row r="43" spans="1:6" ht="9.75" customHeight="1">
      <c r="A43" s="116">
        <v>22021014</v>
      </c>
      <c r="B43" s="117" t="s">
        <v>1266</v>
      </c>
      <c r="C43" s="118">
        <v>500000</v>
      </c>
      <c r="D43" s="118">
        <v>500000</v>
      </c>
      <c r="E43" s="118">
        <v>500000</v>
      </c>
      <c r="F43" s="8"/>
    </row>
    <row r="44" spans="1:6" ht="9.75" customHeight="1">
      <c r="A44" s="116">
        <v>22021037</v>
      </c>
      <c r="B44" s="117" t="s">
        <v>1472</v>
      </c>
      <c r="C44" s="118">
        <v>200000</v>
      </c>
      <c r="D44" s="118">
        <v>200000</v>
      </c>
      <c r="E44" s="118">
        <v>200000</v>
      </c>
      <c r="F44" s="8"/>
    </row>
    <row r="45" spans="1:6" ht="9.75" customHeight="1">
      <c r="A45" s="116">
        <v>22021041</v>
      </c>
      <c r="B45" s="117" t="s">
        <v>1319</v>
      </c>
      <c r="C45" s="118">
        <v>200000</v>
      </c>
      <c r="D45" s="118">
        <v>200000</v>
      </c>
      <c r="E45" s="118">
        <v>200000</v>
      </c>
      <c r="F45" s="8"/>
    </row>
    <row r="46" spans="1:6" ht="10" customHeight="1">
      <c r="A46" s="116">
        <v>22021042</v>
      </c>
      <c r="B46" s="117" t="s">
        <v>1330</v>
      </c>
      <c r="C46" s="118">
        <v>200000</v>
      </c>
      <c r="D46" s="118">
        <v>200000</v>
      </c>
      <c r="E46" s="118">
        <v>200000</v>
      </c>
      <c r="F46" s="8"/>
    </row>
    <row r="47" spans="1:6" ht="11.75" customHeight="1">
      <c r="A47" s="8"/>
      <c r="B47" s="115" t="s">
        <v>1267</v>
      </c>
      <c r="C47" s="119">
        <v>7830000</v>
      </c>
      <c r="D47" s="119">
        <v>12480000</v>
      </c>
      <c r="E47" s="119">
        <v>12480000</v>
      </c>
      <c r="F47" s="120" t="s">
        <v>476</v>
      </c>
    </row>
    <row r="48" spans="1:6" ht="11.75" customHeight="1">
      <c r="A48" s="8"/>
      <c r="B48" s="115" t="s">
        <v>1268</v>
      </c>
      <c r="C48" s="119">
        <v>21670000</v>
      </c>
      <c r="D48" s="119">
        <v>22917810</v>
      </c>
      <c r="E48" s="119">
        <v>22917810</v>
      </c>
      <c r="F48"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1"/>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408" t="s">
        <v>1499</v>
      </c>
      <c r="B1" s="408"/>
      <c r="C1" s="408"/>
      <c r="D1" s="408"/>
      <c r="E1" s="408"/>
      <c r="F1" s="408"/>
      <c r="G1" s="408"/>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1430560</v>
      </c>
      <c r="D7" s="118">
        <v>3214620</v>
      </c>
      <c r="E7" s="118">
        <v>3214620</v>
      </c>
      <c r="F7" s="8"/>
    </row>
    <row r="8" spans="1:7" ht="9.75" customHeight="1">
      <c r="A8" s="116">
        <v>22020102</v>
      </c>
      <c r="B8" s="117" t="s">
        <v>1239</v>
      </c>
      <c r="C8" s="118">
        <v>1000000</v>
      </c>
      <c r="D8" s="124" t="s">
        <v>500</v>
      </c>
      <c r="E8" s="124" t="s">
        <v>500</v>
      </c>
      <c r="F8" s="8"/>
    </row>
    <row r="9" spans="1:7" ht="10" customHeight="1">
      <c r="A9" s="116">
        <v>22020103</v>
      </c>
      <c r="B9" s="308" t="s">
        <v>1345</v>
      </c>
      <c r="C9" s="309"/>
      <c r="D9" s="118">
        <v>2000000</v>
      </c>
      <c r="E9" s="118">
        <v>2000000</v>
      </c>
      <c r="F9" s="8"/>
    </row>
    <row r="10" spans="1:7" ht="10" customHeight="1">
      <c r="A10" s="8"/>
      <c r="B10" s="115" t="s">
        <v>1240</v>
      </c>
      <c r="C10" s="119">
        <v>2430560</v>
      </c>
      <c r="D10" s="119">
        <v>5214620</v>
      </c>
      <c r="E10" s="119">
        <v>5214620</v>
      </c>
      <c r="F10" s="120" t="s">
        <v>476</v>
      </c>
    </row>
    <row r="11" spans="1:7" ht="9.75" customHeight="1">
      <c r="A11" s="114">
        <v>220202</v>
      </c>
      <c r="B11" s="115" t="s">
        <v>1241</v>
      </c>
      <c r="C11" s="8"/>
      <c r="D11" s="8"/>
      <c r="E11" s="8"/>
      <c r="F11" s="8"/>
    </row>
    <row r="12" spans="1:7" ht="9.75" customHeight="1">
      <c r="A12" s="116">
        <v>22020201</v>
      </c>
      <c r="B12" s="117" t="s">
        <v>1315</v>
      </c>
      <c r="C12" s="118">
        <v>681610</v>
      </c>
      <c r="D12" s="118">
        <v>18933400</v>
      </c>
      <c r="E12" s="118">
        <v>18933400</v>
      </c>
      <c r="F12" s="8"/>
    </row>
    <row r="13" spans="1:7" ht="9.75" customHeight="1">
      <c r="A13" s="116">
        <v>22020202</v>
      </c>
      <c r="B13" s="117" t="s">
        <v>1242</v>
      </c>
      <c r="C13" s="118">
        <v>251790</v>
      </c>
      <c r="D13" s="118">
        <v>1800000</v>
      </c>
      <c r="E13" s="118">
        <v>1800000</v>
      </c>
      <c r="F13" s="8"/>
    </row>
    <row r="14" spans="1:7" ht="9.75" customHeight="1">
      <c r="A14" s="116">
        <v>22020203</v>
      </c>
      <c r="B14" s="117" t="s">
        <v>1243</v>
      </c>
      <c r="C14" s="118">
        <v>1000000</v>
      </c>
      <c r="D14" s="124" t="s">
        <v>500</v>
      </c>
      <c r="E14" s="124" t="s">
        <v>500</v>
      </c>
      <c r="F14" s="8"/>
    </row>
    <row r="15" spans="1:7" ht="10" customHeight="1">
      <c r="A15" s="116">
        <v>22020206</v>
      </c>
      <c r="B15" s="117" t="s">
        <v>1500</v>
      </c>
      <c r="C15" s="118">
        <v>1000000</v>
      </c>
      <c r="D15" s="118">
        <v>1020000</v>
      </c>
      <c r="E15" s="118">
        <v>1020000</v>
      </c>
      <c r="F15" s="8"/>
    </row>
    <row r="16" spans="1:7" ht="10" customHeight="1">
      <c r="A16" s="8"/>
      <c r="B16" s="115" t="s">
        <v>1244</v>
      </c>
      <c r="C16" s="119">
        <v>2933400</v>
      </c>
      <c r="D16" s="119">
        <v>21753400</v>
      </c>
      <c r="E16" s="119">
        <v>21753400</v>
      </c>
      <c r="F16" s="120" t="s">
        <v>476</v>
      </c>
    </row>
    <row r="17" spans="1:6" ht="9.75" customHeight="1">
      <c r="A17" s="114">
        <v>220203</v>
      </c>
      <c r="B17" s="115" t="s">
        <v>1245</v>
      </c>
      <c r="C17" s="8"/>
      <c r="D17" s="8"/>
      <c r="E17" s="8"/>
      <c r="F17" s="8"/>
    </row>
    <row r="18" spans="1:6" ht="9.75" customHeight="1">
      <c r="A18" s="116">
        <v>22020301</v>
      </c>
      <c r="B18" s="117" t="s">
        <v>1246</v>
      </c>
      <c r="C18" s="199" t="s">
        <v>1474</v>
      </c>
      <c r="D18" s="118">
        <v>5230000</v>
      </c>
      <c r="E18" s="118">
        <v>5230000</v>
      </c>
      <c r="F18" s="8"/>
    </row>
    <row r="19" spans="1:6" ht="9.75" customHeight="1">
      <c r="A19" s="116">
        <v>22020302</v>
      </c>
      <c r="B19" s="117" t="s">
        <v>1454</v>
      </c>
      <c r="C19" s="118">
        <v>700000</v>
      </c>
      <c r="D19" s="124" t="s">
        <v>500</v>
      </c>
      <c r="E19" s="124" t="s">
        <v>500</v>
      </c>
      <c r="F19" s="8"/>
    </row>
    <row r="20" spans="1:6" ht="9.75" customHeight="1">
      <c r="A20" s="116">
        <v>22020303</v>
      </c>
      <c r="B20" s="117" t="s">
        <v>1248</v>
      </c>
      <c r="C20" s="118">
        <v>500000</v>
      </c>
      <c r="D20" s="118">
        <v>500000</v>
      </c>
      <c r="E20" s="118">
        <v>500000</v>
      </c>
      <c r="F20" s="8"/>
    </row>
    <row r="21" spans="1:6" ht="9.75" customHeight="1">
      <c r="A21" s="116">
        <v>22020304</v>
      </c>
      <c r="B21" s="117" t="s">
        <v>1301</v>
      </c>
      <c r="C21" s="118">
        <v>200000</v>
      </c>
      <c r="D21" s="124" t="s">
        <v>500</v>
      </c>
      <c r="E21" s="124" t="s">
        <v>500</v>
      </c>
      <c r="F21" s="8"/>
    </row>
    <row r="22" spans="1:6" ht="9.75" customHeight="1">
      <c r="A22" s="116">
        <v>22020305</v>
      </c>
      <c r="B22" s="117" t="s">
        <v>1249</v>
      </c>
      <c r="C22" s="118">
        <v>1500000</v>
      </c>
      <c r="D22" s="124" t="s">
        <v>500</v>
      </c>
      <c r="E22" s="124" t="s">
        <v>500</v>
      </c>
      <c r="F22" s="8"/>
    </row>
    <row r="23" spans="1:6" ht="9.75" customHeight="1">
      <c r="A23" s="116">
        <v>22020307</v>
      </c>
      <c r="B23" s="117" t="s">
        <v>1447</v>
      </c>
      <c r="C23" s="118">
        <v>1400000</v>
      </c>
      <c r="D23" s="118">
        <v>130708800</v>
      </c>
      <c r="E23" s="118">
        <v>130708800</v>
      </c>
      <c r="F23" s="118">
        <v>130708800</v>
      </c>
    </row>
    <row r="24" spans="1:6" ht="9.75" customHeight="1">
      <c r="A24" s="116">
        <v>22020309</v>
      </c>
      <c r="B24" s="117" t="s">
        <v>1273</v>
      </c>
      <c r="C24" s="118">
        <v>200000</v>
      </c>
      <c r="D24" s="124" t="s">
        <v>500</v>
      </c>
      <c r="E24" s="124" t="s">
        <v>500</v>
      </c>
      <c r="F24" s="8"/>
    </row>
    <row r="25" spans="1:6" ht="9.75" customHeight="1">
      <c r="A25" s="116">
        <v>22020310</v>
      </c>
      <c r="B25" s="117" t="s">
        <v>1327</v>
      </c>
      <c r="C25" s="8"/>
      <c r="D25" s="118">
        <v>4000000</v>
      </c>
      <c r="E25" s="118">
        <v>4000000</v>
      </c>
      <c r="F25" s="8"/>
    </row>
    <row r="26" spans="1:6" ht="10" customHeight="1">
      <c r="A26" s="116">
        <v>22020311</v>
      </c>
      <c r="B26" s="117" t="s">
        <v>1501</v>
      </c>
      <c r="C26" s="118">
        <v>5808800</v>
      </c>
      <c r="D26" s="124" t="s">
        <v>500</v>
      </c>
      <c r="E26" s="124" t="s">
        <v>500</v>
      </c>
      <c r="F26" s="8"/>
    </row>
    <row r="27" spans="1:6" ht="10" customHeight="1">
      <c r="A27" s="8"/>
      <c r="B27" s="115" t="s">
        <v>1250</v>
      </c>
      <c r="C27" s="119">
        <v>10708800</v>
      </c>
      <c r="D27" s="119">
        <v>140438800</v>
      </c>
      <c r="E27" s="119">
        <v>140438800</v>
      </c>
      <c r="F27" s="119">
        <v>130708800</v>
      </c>
    </row>
    <row r="28" spans="1:6" ht="9.75" customHeight="1">
      <c r="A28" s="114">
        <v>220204</v>
      </c>
      <c r="B28" s="115" t="s">
        <v>1251</v>
      </c>
      <c r="C28" s="8"/>
      <c r="D28" s="8"/>
      <c r="E28" s="8"/>
      <c r="F28" s="8"/>
    </row>
    <row r="29" spans="1:6" ht="9.75" customHeight="1">
      <c r="A29" s="116">
        <v>22020401</v>
      </c>
      <c r="B29" s="308" t="s">
        <v>1338</v>
      </c>
      <c r="C29" s="309"/>
      <c r="D29" s="118">
        <v>3500000</v>
      </c>
      <c r="E29" s="118">
        <v>3500000</v>
      </c>
      <c r="F29" s="118">
        <v>3500000</v>
      </c>
    </row>
    <row r="30" spans="1:6" ht="9.75" customHeight="1">
      <c r="A30" s="116">
        <v>22020402</v>
      </c>
      <c r="B30" s="117" t="s">
        <v>1276</v>
      </c>
      <c r="C30" s="118">
        <v>1084000</v>
      </c>
      <c r="D30" s="118">
        <v>3000000</v>
      </c>
      <c r="E30" s="118">
        <v>3000000</v>
      </c>
      <c r="F30" s="8"/>
    </row>
    <row r="31" spans="1:6" ht="9.75" customHeight="1">
      <c r="A31" s="116">
        <v>22020403</v>
      </c>
      <c r="B31" s="117" t="s">
        <v>1277</v>
      </c>
      <c r="C31" s="118">
        <v>100000</v>
      </c>
      <c r="D31" s="118">
        <v>18725210</v>
      </c>
      <c r="E31" s="118">
        <v>18725210</v>
      </c>
      <c r="F31" s="8"/>
    </row>
    <row r="32" spans="1:6" ht="9.75" customHeight="1">
      <c r="A32" s="116">
        <v>22020404</v>
      </c>
      <c r="B32" s="117" t="s">
        <v>1278</v>
      </c>
      <c r="C32" s="118">
        <v>500390</v>
      </c>
      <c r="D32" s="124" t="s">
        <v>500</v>
      </c>
      <c r="E32" s="124" t="s">
        <v>500</v>
      </c>
      <c r="F32" s="8"/>
    </row>
    <row r="33" spans="1:6" ht="9.75" customHeight="1">
      <c r="A33" s="116">
        <v>22020405</v>
      </c>
      <c r="B33" s="117" t="s">
        <v>1252</v>
      </c>
      <c r="C33" s="118">
        <v>100000</v>
      </c>
      <c r="D33" s="118">
        <v>4000000</v>
      </c>
      <c r="E33" s="118">
        <v>4000000</v>
      </c>
      <c r="F33" s="118">
        <v>4000000</v>
      </c>
    </row>
    <row r="34" spans="1:6" ht="9.75" customHeight="1">
      <c r="A34" s="116">
        <v>22020406</v>
      </c>
      <c r="B34" s="117" t="s">
        <v>1279</v>
      </c>
      <c r="C34" s="118">
        <v>1400000</v>
      </c>
      <c r="D34" s="118">
        <v>2500000</v>
      </c>
      <c r="E34" s="118">
        <v>2500000</v>
      </c>
      <c r="F34" s="8"/>
    </row>
    <row r="35" spans="1:6" ht="10" customHeight="1">
      <c r="A35" s="116">
        <v>22020407</v>
      </c>
      <c r="B35" s="117" t="s">
        <v>1502</v>
      </c>
      <c r="C35" s="118">
        <v>100000</v>
      </c>
      <c r="D35" s="124" t="s">
        <v>500</v>
      </c>
      <c r="E35" s="124" t="s">
        <v>500</v>
      </c>
      <c r="F35" s="8"/>
    </row>
    <row r="36" spans="1:6" ht="10" customHeight="1">
      <c r="A36" s="8"/>
      <c r="B36" s="115" t="s">
        <v>1253</v>
      </c>
      <c r="C36" s="119">
        <v>3284390</v>
      </c>
      <c r="D36" s="119">
        <v>31725210</v>
      </c>
      <c r="E36" s="119">
        <v>31725210</v>
      </c>
      <c r="F36" s="119">
        <v>7500000</v>
      </c>
    </row>
    <row r="37" spans="1:6" ht="9.75" customHeight="1">
      <c r="A37" s="114">
        <v>220205</v>
      </c>
      <c r="B37" s="115" t="s">
        <v>1281</v>
      </c>
      <c r="C37" s="8"/>
      <c r="D37" s="8"/>
      <c r="E37" s="8"/>
      <c r="F37" s="8"/>
    </row>
    <row r="38" spans="1:6" ht="9.75" customHeight="1">
      <c r="A38" s="116">
        <v>22020501</v>
      </c>
      <c r="B38" s="117" t="s">
        <v>1282</v>
      </c>
      <c r="C38" s="118">
        <v>2605710</v>
      </c>
      <c r="D38" s="118">
        <v>3005710</v>
      </c>
      <c r="E38" s="118">
        <v>3005710</v>
      </c>
      <c r="F38" s="118">
        <v>3005710</v>
      </c>
    </row>
    <row r="39" spans="1:6" ht="10" customHeight="1">
      <c r="A39" s="116">
        <v>22020502</v>
      </c>
      <c r="B39" s="117" t="s">
        <v>1318</v>
      </c>
      <c r="C39" s="118">
        <v>400000</v>
      </c>
      <c r="D39" s="124" t="s">
        <v>500</v>
      </c>
      <c r="E39" s="124" t="s">
        <v>500</v>
      </c>
      <c r="F39" s="8"/>
    </row>
    <row r="40" spans="1:6" ht="10" customHeight="1">
      <c r="A40" s="8"/>
      <c r="B40" s="115" t="s">
        <v>1283</v>
      </c>
      <c r="C40" s="119">
        <v>3005710</v>
      </c>
      <c r="D40" s="119">
        <v>3005710</v>
      </c>
      <c r="E40" s="119">
        <v>3005710</v>
      </c>
      <c r="F40" s="119">
        <v>3005710</v>
      </c>
    </row>
    <row r="41" spans="1:6" ht="9.75" customHeight="1">
      <c r="A41" s="114">
        <v>220206</v>
      </c>
      <c r="B41" s="115" t="s">
        <v>1284</v>
      </c>
      <c r="C41" s="8"/>
      <c r="D41" s="8"/>
      <c r="E41" s="8"/>
      <c r="F41" s="8"/>
    </row>
    <row r="42" spans="1:6" ht="9.75" customHeight="1">
      <c r="A42" s="116">
        <v>22020601</v>
      </c>
      <c r="B42" s="117" t="s">
        <v>1285</v>
      </c>
      <c r="C42" s="118">
        <v>1000000</v>
      </c>
      <c r="D42" s="118">
        <v>1080000</v>
      </c>
      <c r="E42" s="118">
        <v>1080000</v>
      </c>
      <c r="F42" s="8"/>
    </row>
    <row r="43" spans="1:6" ht="10" customHeight="1">
      <c r="A43" s="116">
        <v>22020605</v>
      </c>
      <c r="B43" s="117" t="s">
        <v>1303</v>
      </c>
      <c r="C43" s="118">
        <v>80000</v>
      </c>
      <c r="D43" s="118">
        <v>850000</v>
      </c>
      <c r="E43" s="118">
        <v>850000</v>
      </c>
      <c r="F43" s="118">
        <v>850000</v>
      </c>
    </row>
    <row r="44" spans="1:6" ht="10" customHeight="1">
      <c r="A44" s="8"/>
      <c r="B44" s="115" t="s">
        <v>1286</v>
      </c>
      <c r="C44" s="119">
        <v>1080000</v>
      </c>
      <c r="D44" s="119">
        <v>1930000</v>
      </c>
      <c r="E44" s="119">
        <v>1930000</v>
      </c>
      <c r="F44" s="119">
        <v>850000</v>
      </c>
    </row>
    <row r="45" spans="1:6" ht="9.75" customHeight="1">
      <c r="A45" s="114">
        <v>220207</v>
      </c>
      <c r="B45" s="305" t="s">
        <v>1254</v>
      </c>
      <c r="C45" s="306"/>
      <c r="D45" s="8"/>
      <c r="E45" s="8"/>
      <c r="F45" s="8"/>
    </row>
    <row r="46" spans="1:6" ht="9.75" customHeight="1">
      <c r="A46" s="116">
        <v>22020703</v>
      </c>
      <c r="B46" s="117" t="s">
        <v>1287</v>
      </c>
      <c r="C46" s="118">
        <v>750000</v>
      </c>
      <c r="D46" s="118">
        <v>1000000</v>
      </c>
      <c r="E46" s="118">
        <v>1000000</v>
      </c>
      <c r="F46" s="8"/>
    </row>
    <row r="47" spans="1:6" ht="9.75" customHeight="1">
      <c r="A47" s="116">
        <v>22020708</v>
      </c>
      <c r="B47" s="117" t="s">
        <v>1467</v>
      </c>
      <c r="C47" s="118">
        <v>1000000</v>
      </c>
      <c r="D47" s="118">
        <v>2750990</v>
      </c>
      <c r="E47" s="118">
        <v>2750990</v>
      </c>
      <c r="F47" s="118">
        <v>2750990</v>
      </c>
    </row>
    <row r="48" spans="1:6" ht="10" customHeight="1">
      <c r="A48" s="116">
        <v>22020709</v>
      </c>
      <c r="B48" s="117" t="s">
        <v>1304</v>
      </c>
      <c r="C48" s="118">
        <v>1000990</v>
      </c>
      <c r="D48" s="118">
        <v>2000000</v>
      </c>
      <c r="E48" s="118">
        <v>2000000</v>
      </c>
      <c r="F48" s="8"/>
    </row>
    <row r="49" spans="1:6" ht="10" customHeight="1">
      <c r="A49" s="8"/>
      <c r="B49" s="115" t="s">
        <v>1256</v>
      </c>
      <c r="C49" s="119">
        <v>2750990</v>
      </c>
      <c r="D49" s="119">
        <v>5750990</v>
      </c>
      <c r="E49" s="119">
        <v>5750990</v>
      </c>
      <c r="F49" s="119">
        <v>2750990</v>
      </c>
    </row>
    <row r="50" spans="1:6" ht="9.75" customHeight="1">
      <c r="A50" s="114">
        <v>220208</v>
      </c>
      <c r="B50" s="115" t="s">
        <v>1257</v>
      </c>
      <c r="C50" s="8"/>
      <c r="D50" s="8"/>
      <c r="E50" s="8"/>
      <c r="F50" s="8"/>
    </row>
    <row r="51" spans="1:6" ht="9.75" customHeight="1">
      <c r="A51" s="116">
        <v>22020801</v>
      </c>
      <c r="B51" s="117" t="s">
        <v>1258</v>
      </c>
      <c r="C51" s="118">
        <v>1000000</v>
      </c>
      <c r="D51" s="124" t="s">
        <v>500</v>
      </c>
      <c r="E51" s="124" t="s">
        <v>500</v>
      </c>
      <c r="F51" s="8"/>
    </row>
    <row r="52" spans="1:6" ht="9.75" customHeight="1">
      <c r="A52" s="116">
        <v>22020802</v>
      </c>
      <c r="B52" s="117" t="s">
        <v>1311</v>
      </c>
      <c r="C52" s="118">
        <v>1700000</v>
      </c>
      <c r="D52" s="124" t="s">
        <v>500</v>
      </c>
      <c r="E52" s="124" t="s">
        <v>500</v>
      </c>
      <c r="F52" s="8"/>
    </row>
    <row r="53" spans="1:6" ht="9.75" customHeight="1">
      <c r="A53" s="116">
        <v>22020803</v>
      </c>
      <c r="B53" s="117" t="s">
        <v>1259</v>
      </c>
      <c r="C53" s="118">
        <v>2338270</v>
      </c>
      <c r="D53" s="118">
        <v>5128270</v>
      </c>
      <c r="E53" s="118">
        <v>5128270</v>
      </c>
      <c r="F53" s="8"/>
    </row>
    <row r="54" spans="1:6" ht="10" customHeight="1">
      <c r="A54" s="116">
        <v>22020806</v>
      </c>
      <c r="B54" s="117" t="s">
        <v>1503</v>
      </c>
      <c r="C54" s="118">
        <v>90000</v>
      </c>
      <c r="D54" s="124" t="s">
        <v>500</v>
      </c>
      <c r="E54" s="124" t="s">
        <v>500</v>
      </c>
      <c r="F54" s="8"/>
    </row>
    <row r="55" spans="1:6" ht="10" customHeight="1">
      <c r="A55" s="8"/>
      <c r="B55" s="115" t="s">
        <v>1260</v>
      </c>
      <c r="C55" s="119">
        <v>5128270</v>
      </c>
      <c r="D55" s="119">
        <v>5128270</v>
      </c>
      <c r="E55" s="119">
        <v>5128270</v>
      </c>
      <c r="F55" s="120" t="s">
        <v>476</v>
      </c>
    </row>
    <row r="56" spans="1:6" ht="9.75" customHeight="1">
      <c r="A56" s="114">
        <v>220209</v>
      </c>
      <c r="B56" s="115" t="s">
        <v>1288</v>
      </c>
      <c r="C56" s="8"/>
      <c r="D56" s="8"/>
      <c r="E56" s="8"/>
      <c r="F56" s="8"/>
    </row>
    <row r="57" spans="1:6" ht="9.75" customHeight="1">
      <c r="A57" s="116">
        <v>22020901</v>
      </c>
      <c r="B57" s="117" t="s">
        <v>1289</v>
      </c>
      <c r="C57" s="118">
        <v>217000</v>
      </c>
      <c r="D57" s="118">
        <v>803000</v>
      </c>
      <c r="E57" s="118">
        <v>803000</v>
      </c>
      <c r="F57" s="8"/>
    </row>
    <row r="58" spans="1:6" ht="10" customHeight="1">
      <c r="A58" s="116">
        <v>22020902</v>
      </c>
      <c r="B58" s="117" t="s">
        <v>1290</v>
      </c>
      <c r="C58" s="118">
        <v>586000</v>
      </c>
      <c r="D58" s="124" t="s">
        <v>500</v>
      </c>
      <c r="E58" s="124" t="s">
        <v>500</v>
      </c>
      <c r="F58" s="8"/>
    </row>
    <row r="59" spans="1:6" ht="10" customHeight="1">
      <c r="A59" s="8"/>
      <c r="B59" s="115" t="s">
        <v>1291</v>
      </c>
      <c r="C59" s="119">
        <v>803000</v>
      </c>
      <c r="D59" s="119">
        <v>803000</v>
      </c>
      <c r="E59" s="119">
        <v>803000</v>
      </c>
      <c r="F59" s="120" t="s">
        <v>476</v>
      </c>
    </row>
    <row r="60" spans="1:6" ht="9.75" customHeight="1">
      <c r="A60" s="114">
        <v>220210</v>
      </c>
      <c r="B60" s="115" t="s">
        <v>1261</v>
      </c>
      <c r="C60" s="8"/>
      <c r="D60" s="8"/>
      <c r="E60" s="8"/>
      <c r="F60" s="8"/>
    </row>
    <row r="61" spans="1:6" ht="9.75" customHeight="1">
      <c r="A61" s="116">
        <v>22021001</v>
      </c>
      <c r="B61" s="117" t="s">
        <v>1262</v>
      </c>
      <c r="C61" s="118">
        <v>1000000</v>
      </c>
      <c r="D61" s="118">
        <v>500000</v>
      </c>
      <c r="E61" s="118">
        <v>500000</v>
      </c>
      <c r="F61" s="8"/>
    </row>
    <row r="62" spans="1:6" ht="9.75" customHeight="1">
      <c r="A62" s="116">
        <v>22021002</v>
      </c>
      <c r="B62" s="117" t="s">
        <v>1292</v>
      </c>
      <c r="C62" s="118">
        <v>1000000</v>
      </c>
      <c r="D62" s="118">
        <v>2500000</v>
      </c>
      <c r="E62" s="118">
        <v>2500000</v>
      </c>
      <c r="F62" s="8"/>
    </row>
    <row r="63" spans="1:6" ht="9.75" customHeight="1">
      <c r="A63" s="116">
        <v>22021003</v>
      </c>
      <c r="B63" s="117" t="s">
        <v>1263</v>
      </c>
      <c r="C63" s="118">
        <v>700000</v>
      </c>
      <c r="D63" s="118">
        <v>700000</v>
      </c>
      <c r="E63" s="118">
        <v>700000</v>
      </c>
      <c r="F63" s="8"/>
    </row>
    <row r="64" spans="1:6" ht="9.75" customHeight="1">
      <c r="A64" s="116">
        <v>22021004</v>
      </c>
      <c r="B64" s="117" t="s">
        <v>1459</v>
      </c>
      <c r="C64" s="118">
        <v>1244630</v>
      </c>
      <c r="D64" s="124" t="s">
        <v>500</v>
      </c>
      <c r="E64" s="124" t="s">
        <v>500</v>
      </c>
      <c r="F64" s="8"/>
    </row>
    <row r="65" spans="1:6" ht="9.75" customHeight="1">
      <c r="A65" s="116">
        <v>22021006</v>
      </c>
      <c r="B65" s="117" t="s">
        <v>1264</v>
      </c>
      <c r="C65" s="118">
        <v>1400000</v>
      </c>
      <c r="D65" s="124" t="s">
        <v>500</v>
      </c>
      <c r="E65" s="124" t="s">
        <v>500</v>
      </c>
      <c r="F65" s="8"/>
    </row>
    <row r="66" spans="1:6" ht="9.75" customHeight="1">
      <c r="A66" s="116">
        <v>22021007</v>
      </c>
      <c r="B66" s="117" t="s">
        <v>1293</v>
      </c>
      <c r="C66" s="118">
        <v>1000000</v>
      </c>
      <c r="D66" s="118">
        <v>1200000</v>
      </c>
      <c r="E66" s="118">
        <v>1200000</v>
      </c>
      <c r="F66" s="118">
        <v>1200000</v>
      </c>
    </row>
    <row r="67" spans="1:6" ht="9.75" customHeight="1">
      <c r="A67" s="116">
        <v>22021008</v>
      </c>
      <c r="B67" s="117" t="s">
        <v>1265</v>
      </c>
      <c r="C67" s="118">
        <v>1200000</v>
      </c>
      <c r="D67" s="124" t="s">
        <v>500</v>
      </c>
      <c r="E67" s="124" t="s">
        <v>500</v>
      </c>
      <c r="F67" s="8"/>
    </row>
    <row r="68" spans="1:6" ht="9.75" customHeight="1">
      <c r="A68" s="116">
        <v>22021014</v>
      </c>
      <c r="B68" s="117" t="s">
        <v>1266</v>
      </c>
      <c r="C68" s="118">
        <v>440000</v>
      </c>
      <c r="D68" s="118">
        <v>1500000</v>
      </c>
      <c r="E68" s="118">
        <v>1500000</v>
      </c>
      <c r="F68" s="8"/>
    </row>
    <row r="69" spans="1:6" ht="10" customHeight="1">
      <c r="A69" s="116">
        <v>22021041</v>
      </c>
      <c r="B69" s="117" t="s">
        <v>1319</v>
      </c>
      <c r="C69" s="8"/>
      <c r="D69" s="118">
        <v>2850000</v>
      </c>
      <c r="E69" s="118">
        <v>2850000</v>
      </c>
      <c r="F69" s="8"/>
    </row>
    <row r="70" spans="1:6" ht="10" customHeight="1">
      <c r="A70" s="8"/>
      <c r="B70" s="115" t="s">
        <v>1267</v>
      </c>
      <c r="C70" s="119">
        <v>7984630</v>
      </c>
      <c r="D70" s="119">
        <v>9250000</v>
      </c>
      <c r="E70" s="119">
        <v>9250000</v>
      </c>
      <c r="F70" s="119">
        <v>1200000</v>
      </c>
    </row>
    <row r="71" spans="1:6" ht="10" customHeight="1">
      <c r="A71" s="8"/>
      <c r="B71" s="115" t="s">
        <v>1268</v>
      </c>
      <c r="C71" s="205">
        <v>40109750</v>
      </c>
      <c r="D71" s="205">
        <v>225000000</v>
      </c>
      <c r="E71" s="205">
        <v>225000000</v>
      </c>
      <c r="F71" s="205">
        <v>146015500</v>
      </c>
    </row>
  </sheetData>
  <mergeCells count="6">
    <mergeCell ref="B45:C45"/>
    <mergeCell ref="A1:G1"/>
    <mergeCell ref="A2:A3"/>
    <mergeCell ref="B2:B3"/>
    <mergeCell ref="B9:C9"/>
    <mergeCell ref="B29:C29"/>
  </mergeCells>
  <pageMargins left="0.7" right="0.7" top="0.75" bottom="0.75" header="0.3" footer="0.3"/>
  <extLst>
    <ext xmlns:mx="http://schemas.microsoft.com/office/mac/excel/2008/main" uri="{64002731-A6B0-56B0-2670-7721B7C09600}">
      <mx:PLV Mode="0" OnePage="0" WScale="0"/>
    </ext>
  </extLst>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15" t="s">
        <v>1504</v>
      </c>
      <c r="B1" s="315"/>
      <c r="C1" s="315"/>
      <c r="D1" s="315"/>
      <c r="E1" s="315"/>
      <c r="F1" s="315"/>
      <c r="G1" s="315"/>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220202</v>
      </c>
      <c r="B6" s="115" t="s">
        <v>1241</v>
      </c>
      <c r="C6" s="8"/>
      <c r="D6" s="8"/>
      <c r="E6" s="8"/>
      <c r="F6" s="8"/>
    </row>
    <row r="7" spans="1:7" ht="10" customHeight="1">
      <c r="A7" s="116">
        <v>22020202</v>
      </c>
      <c r="B7" s="117" t="s">
        <v>1242</v>
      </c>
      <c r="C7" s="118">
        <v>1804420</v>
      </c>
      <c r="D7" s="118">
        <v>2220290</v>
      </c>
      <c r="E7" s="118">
        <v>2220290</v>
      </c>
      <c r="F7" s="8"/>
    </row>
    <row r="8" spans="1:7" ht="10" customHeight="1">
      <c r="A8" s="8"/>
      <c r="B8" s="115" t="s">
        <v>1244</v>
      </c>
      <c r="C8" s="119">
        <v>1804420</v>
      </c>
      <c r="D8" s="119">
        <v>2220290</v>
      </c>
      <c r="E8" s="119">
        <v>2220290</v>
      </c>
      <c r="F8" s="120" t="s">
        <v>476</v>
      </c>
    </row>
    <row r="9" spans="1:7" ht="9.75" customHeight="1">
      <c r="A9" s="114">
        <v>220203</v>
      </c>
      <c r="B9" s="115" t="s">
        <v>1245</v>
      </c>
      <c r="C9" s="8"/>
      <c r="D9" s="8"/>
      <c r="E9" s="8"/>
      <c r="F9" s="8"/>
    </row>
    <row r="10" spans="1:7" ht="9.75" customHeight="1">
      <c r="A10" s="116">
        <v>22020307</v>
      </c>
      <c r="B10" s="117" t="s">
        <v>1447</v>
      </c>
      <c r="C10" s="118">
        <v>31870080</v>
      </c>
      <c r="D10" s="118">
        <v>39000000</v>
      </c>
      <c r="E10" s="118">
        <v>39000000</v>
      </c>
      <c r="F10" s="118">
        <v>39000000</v>
      </c>
    </row>
    <row r="11" spans="1:7" ht="10" customHeight="1">
      <c r="A11" s="116">
        <v>22020311</v>
      </c>
      <c r="B11" s="117" t="s">
        <v>1501</v>
      </c>
      <c r="C11" s="124" t="s">
        <v>500</v>
      </c>
      <c r="D11" s="118">
        <v>5000000</v>
      </c>
      <c r="E11" s="118">
        <v>5000000</v>
      </c>
      <c r="F11" s="8"/>
    </row>
    <row r="12" spans="1:7" ht="10" customHeight="1">
      <c r="A12" s="8"/>
      <c r="B12" s="115" t="s">
        <v>1250</v>
      </c>
      <c r="C12" s="119">
        <v>31870080</v>
      </c>
      <c r="D12" s="119">
        <v>44000000</v>
      </c>
      <c r="E12" s="119">
        <v>44000000</v>
      </c>
      <c r="F12" s="119">
        <v>39000000</v>
      </c>
    </row>
    <row r="13" spans="1:7" ht="9.75" customHeight="1">
      <c r="A13" s="114">
        <v>220204</v>
      </c>
      <c r="B13" s="115" t="s">
        <v>1251</v>
      </c>
      <c r="C13" s="8"/>
      <c r="D13" s="8"/>
      <c r="E13" s="8"/>
      <c r="F13" s="8"/>
    </row>
    <row r="14" spans="1:7" ht="9.75" customHeight="1">
      <c r="A14" s="116">
        <v>22020401</v>
      </c>
      <c r="B14" s="117" t="s">
        <v>1275</v>
      </c>
      <c r="C14" s="118">
        <v>10000000</v>
      </c>
      <c r="D14" s="118">
        <v>10629710</v>
      </c>
      <c r="E14" s="118">
        <v>10629710</v>
      </c>
      <c r="F14" s="118">
        <v>10629710</v>
      </c>
    </row>
    <row r="15" spans="1:7" ht="9.75" customHeight="1">
      <c r="A15" s="116">
        <v>22020402</v>
      </c>
      <c r="B15" s="117" t="s">
        <v>1276</v>
      </c>
      <c r="C15" s="118">
        <v>5000000</v>
      </c>
      <c r="D15" s="118">
        <v>7000000</v>
      </c>
      <c r="E15" s="118">
        <v>7000000</v>
      </c>
      <c r="F15" s="8"/>
    </row>
    <row r="16" spans="1:7" ht="9.75" customHeight="1">
      <c r="A16" s="116">
        <v>22020403</v>
      </c>
      <c r="B16" s="117" t="s">
        <v>1277</v>
      </c>
      <c r="C16" s="118">
        <v>12000000</v>
      </c>
      <c r="D16" s="118">
        <v>12000000</v>
      </c>
      <c r="E16" s="118">
        <v>12000000</v>
      </c>
      <c r="F16" s="8"/>
    </row>
    <row r="17" spans="1:6" ht="9.75" customHeight="1">
      <c r="A17" s="116">
        <v>22020405</v>
      </c>
      <c r="B17" s="117" t="s">
        <v>1252</v>
      </c>
      <c r="C17" s="118">
        <v>5000000</v>
      </c>
      <c r="D17" s="118">
        <v>5000000</v>
      </c>
      <c r="E17" s="118">
        <v>5000000</v>
      </c>
      <c r="F17" s="118">
        <v>5000000</v>
      </c>
    </row>
    <row r="18" spans="1:6" ht="10" customHeight="1">
      <c r="A18" s="116">
        <v>22020406</v>
      </c>
      <c r="B18" s="117" t="s">
        <v>1279</v>
      </c>
      <c r="C18" s="118">
        <v>7085580</v>
      </c>
      <c r="D18" s="118">
        <v>12000000</v>
      </c>
      <c r="E18" s="118">
        <v>12000000</v>
      </c>
      <c r="F18" s="8"/>
    </row>
    <row r="19" spans="1:6" ht="10" customHeight="1">
      <c r="A19" s="8"/>
      <c r="B19" s="115" t="s">
        <v>1253</v>
      </c>
      <c r="C19" s="119">
        <v>39085580</v>
      </c>
      <c r="D19" s="119">
        <v>46629710</v>
      </c>
      <c r="E19" s="119">
        <v>46629710</v>
      </c>
      <c r="F19" s="119">
        <v>15629710</v>
      </c>
    </row>
    <row r="20" spans="1:6" ht="9.75" customHeight="1">
      <c r="A20" s="114">
        <v>220205</v>
      </c>
      <c r="B20" s="115" t="s">
        <v>1281</v>
      </c>
      <c r="C20" s="8"/>
      <c r="D20" s="8"/>
      <c r="E20" s="8"/>
      <c r="F20" s="8"/>
    </row>
    <row r="21" spans="1:6" ht="10" customHeight="1">
      <c r="A21" s="116">
        <v>22020501</v>
      </c>
      <c r="B21" s="117" t="s">
        <v>1282</v>
      </c>
      <c r="C21" s="118">
        <v>5000000</v>
      </c>
      <c r="D21" s="118">
        <v>2000000</v>
      </c>
      <c r="E21" s="118">
        <v>2000000</v>
      </c>
      <c r="F21" s="118">
        <v>2000000</v>
      </c>
    </row>
    <row r="22" spans="1:6" ht="10" customHeight="1">
      <c r="A22" s="8"/>
      <c r="B22" s="115" t="s">
        <v>1283</v>
      </c>
      <c r="C22" s="119">
        <v>5000000</v>
      </c>
      <c r="D22" s="119">
        <v>2000000</v>
      </c>
      <c r="E22" s="119">
        <v>2000000</v>
      </c>
      <c r="F22" s="119">
        <v>2000000</v>
      </c>
    </row>
    <row r="23" spans="1:6" ht="9.75" customHeight="1">
      <c r="A23" s="114">
        <v>220206</v>
      </c>
      <c r="B23" s="115" t="s">
        <v>1284</v>
      </c>
      <c r="C23" s="8"/>
      <c r="D23" s="8"/>
      <c r="E23" s="8"/>
      <c r="F23" s="8"/>
    </row>
    <row r="24" spans="1:6" ht="9.75" customHeight="1">
      <c r="A24" s="116">
        <v>22020603</v>
      </c>
      <c r="B24" s="117" t="s">
        <v>1419</v>
      </c>
      <c r="C24" s="118">
        <v>1000000</v>
      </c>
      <c r="D24" s="118">
        <v>1150000</v>
      </c>
      <c r="E24" s="118">
        <v>1150000</v>
      </c>
      <c r="F24" s="8"/>
    </row>
    <row r="25" spans="1:6" ht="10" customHeight="1">
      <c r="A25" s="116">
        <v>22020604</v>
      </c>
      <c r="B25" s="117" t="s">
        <v>1432</v>
      </c>
      <c r="C25" s="118">
        <v>5000000</v>
      </c>
      <c r="D25" s="124" t="s">
        <v>500</v>
      </c>
      <c r="E25" s="124" t="s">
        <v>500</v>
      </c>
      <c r="F25" s="8"/>
    </row>
    <row r="26" spans="1:6" ht="10" customHeight="1">
      <c r="A26" s="8"/>
      <c r="B26" s="115" t="s">
        <v>1286</v>
      </c>
      <c r="C26" s="119">
        <v>6000000</v>
      </c>
      <c r="D26" s="119">
        <v>1150000</v>
      </c>
      <c r="E26" s="119">
        <v>1150000</v>
      </c>
      <c r="F26" s="120" t="s">
        <v>476</v>
      </c>
    </row>
    <row r="27" spans="1:6" ht="9.75" customHeight="1">
      <c r="A27" s="114">
        <v>220208</v>
      </c>
      <c r="B27" s="115" t="s">
        <v>1257</v>
      </c>
      <c r="C27" s="8"/>
      <c r="D27" s="8"/>
      <c r="E27" s="8"/>
      <c r="F27" s="8"/>
    </row>
    <row r="28" spans="1:6" ht="9.75" customHeight="1">
      <c r="A28" s="116">
        <v>22020801</v>
      </c>
      <c r="B28" s="117" t="s">
        <v>1258</v>
      </c>
      <c r="C28" s="118">
        <v>5739920</v>
      </c>
      <c r="D28" s="118">
        <v>6000000</v>
      </c>
      <c r="E28" s="118">
        <v>6000000</v>
      </c>
      <c r="F28" s="118">
        <v>6000000</v>
      </c>
    </row>
    <row r="29" spans="1:6" ht="10" customHeight="1">
      <c r="A29" s="116">
        <v>22020803</v>
      </c>
      <c r="B29" s="117" t="s">
        <v>1259</v>
      </c>
      <c r="C29" s="118">
        <v>2500000</v>
      </c>
      <c r="D29" s="118">
        <v>4000000</v>
      </c>
      <c r="E29" s="118">
        <v>4000000</v>
      </c>
      <c r="F29" s="8"/>
    </row>
    <row r="30" spans="1:6" ht="10" customHeight="1">
      <c r="A30" s="8"/>
      <c r="B30" s="115" t="s">
        <v>1260</v>
      </c>
      <c r="C30" s="119">
        <v>8239920</v>
      </c>
      <c r="D30" s="119">
        <v>10000000</v>
      </c>
      <c r="E30" s="119">
        <v>10000000</v>
      </c>
      <c r="F30" s="119">
        <v>6000000</v>
      </c>
    </row>
    <row r="31" spans="1:6" ht="9.75" customHeight="1">
      <c r="A31" s="114">
        <v>220210</v>
      </c>
      <c r="B31" s="115" t="s">
        <v>1261</v>
      </c>
      <c r="C31" s="8"/>
      <c r="D31" s="8"/>
      <c r="E31" s="8"/>
      <c r="F31" s="8"/>
    </row>
    <row r="32" spans="1:6" ht="9.75" customHeight="1">
      <c r="A32" s="116">
        <v>22021002</v>
      </c>
      <c r="B32" s="117" t="s">
        <v>1292</v>
      </c>
      <c r="C32" s="124" t="s">
        <v>500</v>
      </c>
      <c r="D32" s="118">
        <v>2000000</v>
      </c>
      <c r="E32" s="118">
        <v>2000000</v>
      </c>
      <c r="F32" s="8"/>
    </row>
    <row r="33" spans="1:6" ht="10" customHeight="1">
      <c r="A33" s="116">
        <v>22021007</v>
      </c>
      <c r="B33" s="117" t="s">
        <v>1293</v>
      </c>
      <c r="C33" s="118">
        <v>3000000</v>
      </c>
      <c r="D33" s="118">
        <v>2000000</v>
      </c>
      <c r="E33" s="118">
        <v>2000000</v>
      </c>
      <c r="F33" s="118">
        <v>2000000</v>
      </c>
    </row>
    <row r="34" spans="1:6" ht="11.75" customHeight="1">
      <c r="A34" s="8"/>
      <c r="B34" s="115" t="s">
        <v>1267</v>
      </c>
      <c r="C34" s="119">
        <v>3000000</v>
      </c>
      <c r="D34" s="119">
        <v>4000000</v>
      </c>
      <c r="E34" s="119">
        <v>4000000</v>
      </c>
      <c r="F34" s="119">
        <v>2000000</v>
      </c>
    </row>
    <row r="35" spans="1:6" ht="11.75" customHeight="1">
      <c r="A35" s="8"/>
      <c r="B35" s="115" t="s">
        <v>1268</v>
      </c>
      <c r="C35" s="119">
        <v>95000000</v>
      </c>
      <c r="D35" s="119">
        <v>110000000</v>
      </c>
      <c r="E35" s="119">
        <v>110000000</v>
      </c>
      <c r="F35" s="119">
        <v>64629710</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9"/>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18" t="s">
        <v>1505</v>
      </c>
      <c r="B1" s="318"/>
      <c r="C1" s="318"/>
      <c r="D1" s="318"/>
      <c r="E1" s="318"/>
      <c r="F1" s="318"/>
      <c r="G1" s="318"/>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615000</v>
      </c>
      <c r="D7" s="118">
        <v>4500000</v>
      </c>
      <c r="E7" s="118">
        <v>4500000</v>
      </c>
      <c r="F7" s="8"/>
    </row>
    <row r="8" spans="1:7" ht="10" customHeight="1">
      <c r="A8" s="116">
        <v>22020102</v>
      </c>
      <c r="B8" s="117" t="s">
        <v>1239</v>
      </c>
      <c r="C8" s="118">
        <v>74610</v>
      </c>
      <c r="D8" s="118">
        <v>5223000</v>
      </c>
      <c r="E8" s="118">
        <v>5223000</v>
      </c>
      <c r="F8" s="8"/>
    </row>
    <row r="9" spans="1:7" ht="10" customHeight="1">
      <c r="A9" s="8"/>
      <c r="B9" s="115" t="s">
        <v>1240</v>
      </c>
      <c r="C9" s="119">
        <v>689610</v>
      </c>
      <c r="D9" s="119">
        <v>9723000</v>
      </c>
      <c r="E9" s="119">
        <v>9723000</v>
      </c>
      <c r="F9" s="120" t="s">
        <v>476</v>
      </c>
    </row>
    <row r="10" spans="1:7" ht="9.75" customHeight="1">
      <c r="A10" s="114">
        <v>220202</v>
      </c>
      <c r="B10" s="115" t="s">
        <v>1241</v>
      </c>
      <c r="C10" s="8"/>
      <c r="D10" s="8"/>
      <c r="E10" s="8"/>
      <c r="F10" s="8"/>
    </row>
    <row r="11" spans="1:7" ht="9.75" customHeight="1">
      <c r="A11" s="116">
        <v>22020201</v>
      </c>
      <c r="B11" s="117" t="s">
        <v>1315</v>
      </c>
      <c r="C11" s="8"/>
      <c r="D11" s="118">
        <v>105820</v>
      </c>
      <c r="E11" s="118">
        <v>105820</v>
      </c>
      <c r="F11" s="8"/>
    </row>
    <row r="12" spans="1:7" ht="10" customHeight="1">
      <c r="A12" s="116">
        <v>22020206</v>
      </c>
      <c r="B12" s="117" t="s">
        <v>1500</v>
      </c>
      <c r="C12" s="118">
        <v>25000</v>
      </c>
      <c r="D12" s="124" t="s">
        <v>500</v>
      </c>
      <c r="E12" s="124" t="s">
        <v>500</v>
      </c>
      <c r="F12" s="8"/>
    </row>
    <row r="13" spans="1:7" ht="10" customHeight="1">
      <c r="A13" s="8"/>
      <c r="B13" s="115" t="s">
        <v>1244</v>
      </c>
      <c r="C13" s="119">
        <v>25000</v>
      </c>
      <c r="D13" s="119">
        <v>105820</v>
      </c>
      <c r="E13" s="119">
        <v>105820</v>
      </c>
      <c r="F13" s="120" t="s">
        <v>476</v>
      </c>
    </row>
    <row r="14" spans="1:7" ht="9.75" customHeight="1">
      <c r="A14" s="114">
        <v>220203</v>
      </c>
      <c r="B14" s="115" t="s">
        <v>1245</v>
      </c>
      <c r="C14" s="8"/>
      <c r="D14" s="8"/>
      <c r="E14" s="8"/>
      <c r="F14" s="8"/>
    </row>
    <row r="15" spans="1:7" ht="9.75" customHeight="1">
      <c r="A15" s="116">
        <v>22020301</v>
      </c>
      <c r="B15" s="117" t="s">
        <v>1246</v>
      </c>
      <c r="C15" s="199" t="s">
        <v>1506</v>
      </c>
      <c r="D15" s="118">
        <v>2500000</v>
      </c>
      <c r="E15" s="118">
        <v>2500000</v>
      </c>
      <c r="F15" s="8"/>
    </row>
    <row r="16" spans="1:7" ht="9.75" customHeight="1">
      <c r="A16" s="116">
        <v>22020302</v>
      </c>
      <c r="B16" s="117" t="s">
        <v>1454</v>
      </c>
      <c r="C16" s="118">
        <v>5000</v>
      </c>
      <c r="D16" s="124" t="s">
        <v>500</v>
      </c>
      <c r="E16" s="124" t="s">
        <v>500</v>
      </c>
      <c r="F16" s="8"/>
    </row>
    <row r="17" spans="1:6" ht="9.75" customHeight="1">
      <c r="A17" s="116">
        <v>22020303</v>
      </c>
      <c r="B17" s="117" t="s">
        <v>1248</v>
      </c>
      <c r="C17" s="118">
        <v>10000</v>
      </c>
      <c r="D17" s="124" t="s">
        <v>500</v>
      </c>
      <c r="E17" s="124" t="s">
        <v>500</v>
      </c>
      <c r="F17" s="8"/>
    </row>
    <row r="18" spans="1:6" ht="9.75" customHeight="1">
      <c r="A18" s="116">
        <v>22020307</v>
      </c>
      <c r="B18" s="117" t="s">
        <v>1447</v>
      </c>
      <c r="C18" s="118">
        <v>5350000</v>
      </c>
      <c r="D18" s="124" t="s">
        <v>500</v>
      </c>
      <c r="E18" s="124" t="s">
        <v>500</v>
      </c>
      <c r="F18" s="8"/>
    </row>
    <row r="19" spans="1:6" ht="9.75" customHeight="1">
      <c r="A19" s="116">
        <v>22020312</v>
      </c>
      <c r="B19" s="117" t="s">
        <v>1274</v>
      </c>
      <c r="C19" s="118">
        <v>50000</v>
      </c>
      <c r="D19" s="124" t="s">
        <v>500</v>
      </c>
      <c r="E19" s="124" t="s">
        <v>500</v>
      </c>
      <c r="F19" s="8"/>
    </row>
    <row r="20" spans="1:6" ht="10" customHeight="1">
      <c r="A20" s="116">
        <v>22020313</v>
      </c>
      <c r="B20" s="308" t="s">
        <v>1507</v>
      </c>
      <c r="C20" s="309"/>
      <c r="D20" s="118">
        <v>1500000</v>
      </c>
      <c r="E20" s="118">
        <v>1500000</v>
      </c>
      <c r="F20" s="8"/>
    </row>
    <row r="21" spans="1:6" ht="10" customHeight="1">
      <c r="A21" s="8"/>
      <c r="B21" s="115" t="s">
        <v>1250</v>
      </c>
      <c r="C21" s="119">
        <v>5641000</v>
      </c>
      <c r="D21" s="119">
        <v>4000000</v>
      </c>
      <c r="E21" s="119">
        <v>4000000</v>
      </c>
      <c r="F21" s="120" t="s">
        <v>476</v>
      </c>
    </row>
    <row r="22" spans="1:6" ht="9.75" customHeight="1">
      <c r="A22" s="114">
        <v>220204</v>
      </c>
      <c r="B22" s="115" t="s">
        <v>1251</v>
      </c>
      <c r="C22" s="8"/>
      <c r="D22" s="8"/>
      <c r="E22" s="8"/>
      <c r="F22" s="8"/>
    </row>
    <row r="23" spans="1:6" ht="9.75" customHeight="1">
      <c r="A23" s="116">
        <v>22020401</v>
      </c>
      <c r="B23" s="117" t="s">
        <v>1275</v>
      </c>
      <c r="C23" s="118">
        <v>400000</v>
      </c>
      <c r="D23" s="118">
        <v>300000</v>
      </c>
      <c r="E23" s="118">
        <v>300000</v>
      </c>
      <c r="F23" s="8"/>
    </row>
    <row r="24" spans="1:6" ht="9.75" customHeight="1">
      <c r="A24" s="116">
        <v>22020402</v>
      </c>
      <c r="B24" s="117" t="s">
        <v>1276</v>
      </c>
      <c r="C24" s="118">
        <v>75000</v>
      </c>
      <c r="D24" s="124" t="s">
        <v>500</v>
      </c>
      <c r="E24" s="124" t="s">
        <v>500</v>
      </c>
      <c r="F24" s="8"/>
    </row>
    <row r="25" spans="1:6" ht="9.75" customHeight="1">
      <c r="A25" s="116">
        <v>22020404</v>
      </c>
      <c r="B25" s="117" t="s">
        <v>1278</v>
      </c>
      <c r="C25" s="118">
        <v>125000</v>
      </c>
      <c r="D25" s="118">
        <v>200000</v>
      </c>
      <c r="E25" s="118">
        <v>200000</v>
      </c>
      <c r="F25" s="8"/>
    </row>
    <row r="26" spans="1:6" ht="9.75" customHeight="1">
      <c r="A26" s="116">
        <v>22020405</v>
      </c>
      <c r="B26" s="117" t="s">
        <v>1252</v>
      </c>
      <c r="C26" s="118">
        <v>250000</v>
      </c>
      <c r="D26" s="124" t="s">
        <v>500</v>
      </c>
      <c r="E26" s="124" t="s">
        <v>500</v>
      </c>
      <c r="F26" s="8"/>
    </row>
    <row r="27" spans="1:6" ht="9.75" customHeight="1">
      <c r="A27" s="116">
        <v>22020406</v>
      </c>
      <c r="B27" s="117" t="s">
        <v>1279</v>
      </c>
      <c r="C27" s="8"/>
      <c r="D27" s="118">
        <v>3000000</v>
      </c>
      <c r="E27" s="118">
        <v>3000000</v>
      </c>
      <c r="F27" s="8"/>
    </row>
    <row r="28" spans="1:6" ht="10" customHeight="1">
      <c r="A28" s="116">
        <v>22020409</v>
      </c>
      <c r="B28" s="117" t="s">
        <v>1508</v>
      </c>
      <c r="C28" s="118">
        <v>25000</v>
      </c>
      <c r="D28" s="124" t="s">
        <v>500</v>
      </c>
      <c r="E28" s="124" t="s">
        <v>500</v>
      </c>
      <c r="F28" s="8"/>
    </row>
    <row r="29" spans="1:6" ht="10" customHeight="1">
      <c r="A29" s="8"/>
      <c r="B29" s="115" t="s">
        <v>1253</v>
      </c>
      <c r="C29" s="119">
        <v>875000</v>
      </c>
      <c r="D29" s="119">
        <v>3500000</v>
      </c>
      <c r="E29" s="119">
        <v>3500000</v>
      </c>
      <c r="F29" s="120" t="s">
        <v>476</v>
      </c>
    </row>
    <row r="30" spans="1:6" ht="9.75" customHeight="1">
      <c r="A30" s="114">
        <v>220205</v>
      </c>
      <c r="B30" s="115" t="s">
        <v>1281</v>
      </c>
      <c r="C30" s="8"/>
      <c r="D30" s="8"/>
      <c r="E30" s="8"/>
      <c r="F30" s="8"/>
    </row>
    <row r="31" spans="1:6" ht="10" customHeight="1">
      <c r="A31" s="116">
        <v>22020501</v>
      </c>
      <c r="B31" s="117" t="s">
        <v>1282</v>
      </c>
      <c r="C31" s="118">
        <v>1000000</v>
      </c>
      <c r="D31" s="118">
        <v>115705400</v>
      </c>
      <c r="E31" s="118">
        <v>115705400</v>
      </c>
      <c r="F31" s="118">
        <v>115705400</v>
      </c>
    </row>
    <row r="32" spans="1:6" ht="10" customHeight="1">
      <c r="A32" s="8"/>
      <c r="B32" s="115" t="s">
        <v>1283</v>
      </c>
      <c r="C32" s="119">
        <v>1000000</v>
      </c>
      <c r="D32" s="119">
        <v>115705400</v>
      </c>
      <c r="E32" s="119">
        <v>115705400</v>
      </c>
      <c r="F32" s="119">
        <v>115705400</v>
      </c>
    </row>
    <row r="33" spans="1:6" ht="9.75" customHeight="1">
      <c r="A33" s="114">
        <v>220206</v>
      </c>
      <c r="B33" s="115" t="s">
        <v>1284</v>
      </c>
      <c r="C33" s="8"/>
      <c r="D33" s="8"/>
      <c r="E33" s="8"/>
      <c r="F33" s="8"/>
    </row>
    <row r="34" spans="1:6" ht="9.75" customHeight="1">
      <c r="A34" s="116">
        <v>22020601</v>
      </c>
      <c r="B34" s="117" t="s">
        <v>1285</v>
      </c>
      <c r="C34" s="8"/>
      <c r="D34" s="118">
        <v>100000</v>
      </c>
      <c r="E34" s="118">
        <v>100000</v>
      </c>
      <c r="F34" s="8"/>
    </row>
    <row r="35" spans="1:6" ht="9.75" customHeight="1">
      <c r="A35" s="116">
        <v>22020605</v>
      </c>
      <c r="B35" s="117" t="s">
        <v>1303</v>
      </c>
      <c r="C35" s="118">
        <v>50000</v>
      </c>
      <c r="D35" s="124" t="s">
        <v>500</v>
      </c>
      <c r="E35" s="124" t="s">
        <v>500</v>
      </c>
      <c r="F35" s="8"/>
    </row>
    <row r="36" spans="1:6" ht="10" customHeight="1">
      <c r="A36" s="116">
        <v>22020606</v>
      </c>
      <c r="B36" s="117" t="s">
        <v>1509</v>
      </c>
      <c r="C36" s="118">
        <v>49000</v>
      </c>
      <c r="D36" s="124" t="s">
        <v>500</v>
      </c>
      <c r="E36" s="124" t="s">
        <v>500</v>
      </c>
      <c r="F36" s="8"/>
    </row>
    <row r="37" spans="1:6" ht="10" customHeight="1">
      <c r="A37" s="8"/>
      <c r="B37" s="115" t="s">
        <v>1286</v>
      </c>
      <c r="C37" s="119">
        <v>99000</v>
      </c>
      <c r="D37" s="119">
        <v>100000</v>
      </c>
      <c r="E37" s="119">
        <v>100000</v>
      </c>
      <c r="F37" s="120" t="s">
        <v>476</v>
      </c>
    </row>
    <row r="38" spans="1:6" ht="9.75" customHeight="1">
      <c r="A38" s="114">
        <v>220207</v>
      </c>
      <c r="B38" s="305" t="s">
        <v>1254</v>
      </c>
      <c r="C38" s="306"/>
      <c r="D38" s="8"/>
      <c r="E38" s="8"/>
      <c r="F38" s="8"/>
    </row>
    <row r="39" spans="1:6" ht="10" customHeight="1">
      <c r="A39" s="116">
        <v>22020709</v>
      </c>
      <c r="B39" s="117" t="s">
        <v>1304</v>
      </c>
      <c r="C39" s="8"/>
      <c r="D39" s="118">
        <v>2500000</v>
      </c>
      <c r="E39" s="118">
        <v>2500000</v>
      </c>
      <c r="F39" s="8"/>
    </row>
    <row r="40" spans="1:6" ht="10" customHeight="1">
      <c r="A40" s="8"/>
      <c r="B40" s="115" t="s">
        <v>1256</v>
      </c>
      <c r="C40" s="120" t="s">
        <v>476</v>
      </c>
      <c r="D40" s="119">
        <v>2500000</v>
      </c>
      <c r="E40" s="119">
        <v>2500000</v>
      </c>
      <c r="F40" s="120" t="s">
        <v>476</v>
      </c>
    </row>
    <row r="41" spans="1:6" ht="9.75" customHeight="1">
      <c r="A41" s="114">
        <v>220208</v>
      </c>
      <c r="B41" s="115" t="s">
        <v>1257</v>
      </c>
      <c r="C41" s="8"/>
      <c r="D41" s="8"/>
      <c r="E41" s="8"/>
      <c r="F41" s="8"/>
    </row>
    <row r="42" spans="1:6" ht="9.75" customHeight="1">
      <c r="A42" s="116">
        <v>22020801</v>
      </c>
      <c r="B42" s="117" t="s">
        <v>1258</v>
      </c>
      <c r="C42" s="118">
        <v>200000</v>
      </c>
      <c r="D42" s="118">
        <v>170000</v>
      </c>
      <c r="E42" s="118">
        <v>170000</v>
      </c>
      <c r="F42" s="8"/>
    </row>
    <row r="43" spans="1:6" ht="9.75" customHeight="1">
      <c r="A43" s="116">
        <v>22020802</v>
      </c>
      <c r="B43" s="117" t="s">
        <v>1311</v>
      </c>
      <c r="C43" s="118">
        <v>62500</v>
      </c>
      <c r="D43" s="124" t="s">
        <v>500</v>
      </c>
      <c r="E43" s="124" t="s">
        <v>500</v>
      </c>
      <c r="F43" s="8"/>
    </row>
    <row r="44" spans="1:6" ht="9.75" customHeight="1">
      <c r="A44" s="116">
        <v>22020803</v>
      </c>
      <c r="B44" s="117" t="s">
        <v>1259</v>
      </c>
      <c r="C44" s="118">
        <v>51000</v>
      </c>
      <c r="D44" s="118">
        <v>500000</v>
      </c>
      <c r="E44" s="118">
        <v>500000</v>
      </c>
      <c r="F44" s="8"/>
    </row>
    <row r="45" spans="1:6" ht="10" customHeight="1">
      <c r="A45" s="116">
        <v>22020806</v>
      </c>
      <c r="B45" s="117" t="s">
        <v>1503</v>
      </c>
      <c r="C45" s="118">
        <v>12500</v>
      </c>
      <c r="D45" s="124" t="s">
        <v>500</v>
      </c>
      <c r="E45" s="124" t="s">
        <v>500</v>
      </c>
      <c r="F45" s="8"/>
    </row>
    <row r="46" spans="1:6" ht="10" customHeight="1">
      <c r="A46" s="8"/>
      <c r="B46" s="115" t="s">
        <v>1260</v>
      </c>
      <c r="C46" s="119">
        <v>326000</v>
      </c>
      <c r="D46" s="119">
        <v>670000</v>
      </c>
      <c r="E46" s="119">
        <v>670000</v>
      </c>
      <c r="F46" s="120" t="s">
        <v>476</v>
      </c>
    </row>
    <row r="47" spans="1:6" ht="9.75" customHeight="1">
      <c r="A47" s="114">
        <v>220210</v>
      </c>
      <c r="B47" s="115" t="s">
        <v>1261</v>
      </c>
      <c r="C47" s="8"/>
      <c r="D47" s="8"/>
      <c r="E47" s="8"/>
      <c r="F47" s="8"/>
    </row>
    <row r="48" spans="1:6" ht="9.75" customHeight="1">
      <c r="A48" s="116">
        <v>22021001</v>
      </c>
      <c r="B48" s="117" t="s">
        <v>1262</v>
      </c>
      <c r="C48" s="118">
        <v>250000</v>
      </c>
      <c r="D48" s="124" t="s">
        <v>500</v>
      </c>
      <c r="E48" s="124" t="s">
        <v>500</v>
      </c>
      <c r="F48" s="8"/>
    </row>
    <row r="49" spans="1:6" ht="9.75" customHeight="1">
      <c r="A49" s="116">
        <v>22021002</v>
      </c>
      <c r="B49" s="117" t="s">
        <v>1292</v>
      </c>
      <c r="C49" s="118">
        <v>450000</v>
      </c>
      <c r="D49" s="118">
        <v>900000</v>
      </c>
      <c r="E49" s="118">
        <v>900000</v>
      </c>
      <c r="F49" s="8"/>
    </row>
    <row r="50" spans="1:6" ht="9.75" customHeight="1">
      <c r="A50" s="116">
        <v>22021003</v>
      </c>
      <c r="B50" s="117" t="s">
        <v>1263</v>
      </c>
      <c r="C50" s="118">
        <v>50000</v>
      </c>
      <c r="D50" s="118">
        <v>500000</v>
      </c>
      <c r="E50" s="118">
        <v>500000</v>
      </c>
      <c r="F50" s="8"/>
    </row>
    <row r="51" spans="1:6" ht="9.75" customHeight="1">
      <c r="A51" s="116">
        <v>22021006</v>
      </c>
      <c r="B51" s="117" t="s">
        <v>1264</v>
      </c>
      <c r="C51" s="118">
        <v>25000</v>
      </c>
      <c r="D51" s="124" t="s">
        <v>500</v>
      </c>
      <c r="E51" s="124" t="s">
        <v>500</v>
      </c>
      <c r="F51" s="8"/>
    </row>
    <row r="52" spans="1:6" ht="9.75" customHeight="1">
      <c r="A52" s="116">
        <v>22021010</v>
      </c>
      <c r="B52" s="117" t="s">
        <v>1329</v>
      </c>
      <c r="C52" s="118">
        <v>25000</v>
      </c>
      <c r="D52" s="124" t="s">
        <v>500</v>
      </c>
      <c r="E52" s="124" t="s">
        <v>500</v>
      </c>
      <c r="F52" s="8"/>
    </row>
    <row r="53" spans="1:6" ht="10" customHeight="1">
      <c r="A53" s="116">
        <v>22021014</v>
      </c>
      <c r="B53" s="308" t="s">
        <v>1475</v>
      </c>
      <c r="C53" s="309"/>
      <c r="D53" s="118">
        <v>300000</v>
      </c>
      <c r="E53" s="118">
        <v>300000</v>
      </c>
      <c r="F53" s="8"/>
    </row>
    <row r="54" spans="1:6" ht="10" customHeight="1">
      <c r="A54" s="8"/>
      <c r="B54" s="115" t="s">
        <v>1267</v>
      </c>
      <c r="C54" s="119">
        <v>800000</v>
      </c>
      <c r="D54" s="119">
        <v>1700000</v>
      </c>
      <c r="E54" s="119">
        <v>1700000</v>
      </c>
      <c r="F54" s="120" t="s">
        <v>476</v>
      </c>
    </row>
    <row r="55" spans="1:6" ht="9.75" customHeight="1">
      <c r="A55" s="114">
        <v>2305</v>
      </c>
      <c r="B55" s="115" t="s">
        <v>1294</v>
      </c>
      <c r="C55" s="8"/>
      <c r="D55" s="8"/>
      <c r="E55" s="8"/>
      <c r="F55" s="8"/>
    </row>
    <row r="56" spans="1:6" ht="9.75" customHeight="1">
      <c r="A56" s="114">
        <v>230501</v>
      </c>
      <c r="B56" s="115" t="s">
        <v>1294</v>
      </c>
      <c r="C56" s="8"/>
      <c r="D56" s="8"/>
      <c r="E56" s="8"/>
      <c r="F56" s="8"/>
    </row>
    <row r="57" spans="1:6" ht="10" customHeight="1">
      <c r="A57" s="116">
        <v>23050103</v>
      </c>
      <c r="B57" s="117" t="s">
        <v>1473</v>
      </c>
      <c r="C57" s="118">
        <v>544390</v>
      </c>
      <c r="D57" s="118">
        <v>33447950</v>
      </c>
      <c r="E57" s="118">
        <v>33447950</v>
      </c>
      <c r="F57" s="8"/>
    </row>
    <row r="58" spans="1:6" ht="11.75" customHeight="1">
      <c r="A58" s="8"/>
      <c r="B58" s="115" t="s">
        <v>1296</v>
      </c>
      <c r="C58" s="118">
        <v>544390</v>
      </c>
      <c r="D58" s="118">
        <v>33447950</v>
      </c>
      <c r="E58" s="118">
        <v>33447950</v>
      </c>
      <c r="F58" s="124" t="s">
        <v>500</v>
      </c>
    </row>
    <row r="59" spans="1:6" ht="11.75" customHeight="1">
      <c r="A59" s="8"/>
      <c r="B59" s="115" t="s">
        <v>1268</v>
      </c>
      <c r="C59" s="119">
        <v>10000000</v>
      </c>
      <c r="D59" s="119">
        <v>171452170</v>
      </c>
      <c r="E59" s="119">
        <v>171452170</v>
      </c>
      <c r="F59" s="119">
        <v>115705400</v>
      </c>
    </row>
  </sheetData>
  <mergeCells count="6">
    <mergeCell ref="B53:C53"/>
    <mergeCell ref="A1:G1"/>
    <mergeCell ref="A2:A3"/>
    <mergeCell ref="B2:B3"/>
    <mergeCell ref="B20:C20"/>
    <mergeCell ref="B38:C38"/>
  </mergeCells>
  <pageMargins left="0.7" right="0.7" top="0.75" bottom="0.75" header="0.3" footer="0.3"/>
  <extLst>
    <ext xmlns:mx="http://schemas.microsoft.com/office/mac/excel/2008/main" uri="{64002731-A6B0-56B0-2670-7721B7C09600}">
      <mx:PLV Mode="0" OnePage="0" WScale="0"/>
    </ext>
  </extLst>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402" t="s">
        <v>1510</v>
      </c>
      <c r="B1" s="402"/>
      <c r="C1" s="402"/>
      <c r="D1" s="402"/>
      <c r="E1" s="402"/>
      <c r="F1" s="402"/>
      <c r="G1" s="402"/>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220203</v>
      </c>
      <c r="B6" s="115" t="s">
        <v>1245</v>
      </c>
      <c r="C6" s="8"/>
      <c r="D6" s="8"/>
      <c r="E6" s="8"/>
      <c r="F6" s="8"/>
    </row>
    <row r="7" spans="1:7" ht="9.75" customHeight="1">
      <c r="A7" s="116">
        <v>22020301</v>
      </c>
      <c r="B7" s="117" t="s">
        <v>1246</v>
      </c>
      <c r="C7" s="199" t="s">
        <v>1337</v>
      </c>
      <c r="D7" s="118">
        <v>1000000</v>
      </c>
      <c r="E7" s="118">
        <v>588100</v>
      </c>
      <c r="F7" s="8"/>
    </row>
    <row r="8" spans="1:7" ht="9.75" customHeight="1">
      <c r="A8" s="116">
        <v>22020305</v>
      </c>
      <c r="B8" s="117" t="s">
        <v>1249</v>
      </c>
      <c r="C8" s="118">
        <v>1500000</v>
      </c>
      <c r="D8" s="118">
        <v>1500000</v>
      </c>
      <c r="E8" s="118">
        <v>882150</v>
      </c>
      <c r="F8" s="8"/>
    </row>
    <row r="9" spans="1:7" ht="9.75" customHeight="1">
      <c r="A9" s="116">
        <v>22020306</v>
      </c>
      <c r="B9" s="117" t="s">
        <v>1325</v>
      </c>
      <c r="C9" s="118">
        <v>2500000</v>
      </c>
      <c r="D9" s="118">
        <v>2500000</v>
      </c>
      <c r="E9" s="118">
        <v>1470250</v>
      </c>
      <c r="F9" s="8"/>
    </row>
    <row r="10" spans="1:7" ht="10" customHeight="1">
      <c r="A10" s="116">
        <v>22020309</v>
      </c>
      <c r="B10" s="117" t="s">
        <v>1273</v>
      </c>
      <c r="C10" s="118">
        <v>1500000</v>
      </c>
      <c r="D10" s="118">
        <v>1500000</v>
      </c>
      <c r="E10" s="118">
        <v>882150</v>
      </c>
      <c r="F10" s="8"/>
    </row>
    <row r="11" spans="1:7" ht="10" customHeight="1">
      <c r="A11" s="8"/>
      <c r="B11" s="115" t="s">
        <v>1250</v>
      </c>
      <c r="C11" s="119">
        <v>6500000</v>
      </c>
      <c r="D11" s="119">
        <v>6500000</v>
      </c>
      <c r="E11" s="119">
        <v>3822650</v>
      </c>
      <c r="F11" s="120" t="s">
        <v>476</v>
      </c>
    </row>
    <row r="12" spans="1:7" ht="9.75" customHeight="1">
      <c r="A12" s="114">
        <v>220204</v>
      </c>
      <c r="B12" s="115" t="s">
        <v>1251</v>
      </c>
      <c r="C12" s="8"/>
      <c r="D12" s="8"/>
      <c r="E12" s="8"/>
      <c r="F12" s="8"/>
    </row>
    <row r="13" spans="1:7" ht="9.75" customHeight="1">
      <c r="A13" s="116">
        <v>22020401</v>
      </c>
      <c r="B13" s="117" t="s">
        <v>1275</v>
      </c>
      <c r="C13" s="118">
        <v>2000000</v>
      </c>
      <c r="D13" s="118">
        <v>2000000</v>
      </c>
      <c r="E13" s="118">
        <v>1176200</v>
      </c>
      <c r="F13" s="8"/>
    </row>
    <row r="14" spans="1:7" ht="9.75" customHeight="1">
      <c r="A14" s="116">
        <v>22020402</v>
      </c>
      <c r="B14" s="117" t="s">
        <v>1276</v>
      </c>
      <c r="C14" s="118">
        <v>1000000</v>
      </c>
      <c r="D14" s="118">
        <v>1000000</v>
      </c>
      <c r="E14" s="118">
        <v>588100</v>
      </c>
      <c r="F14" s="8"/>
    </row>
    <row r="15" spans="1:7" ht="9.75" customHeight="1">
      <c r="A15" s="116">
        <v>22020405</v>
      </c>
      <c r="B15" s="117" t="s">
        <v>1252</v>
      </c>
      <c r="C15" s="118">
        <v>200000</v>
      </c>
      <c r="D15" s="118">
        <v>200000</v>
      </c>
      <c r="E15" s="118">
        <v>117620</v>
      </c>
      <c r="F15" s="8"/>
    </row>
    <row r="16" spans="1:7" ht="10" customHeight="1">
      <c r="A16" s="116">
        <v>22020406</v>
      </c>
      <c r="B16" s="117" t="s">
        <v>1279</v>
      </c>
      <c r="C16" s="118">
        <v>12056270</v>
      </c>
      <c r="D16" s="118">
        <v>13957900</v>
      </c>
      <c r="E16" s="118">
        <v>8208620</v>
      </c>
      <c r="F16" s="8"/>
    </row>
    <row r="17" spans="1:6" ht="10" customHeight="1">
      <c r="A17" s="8"/>
      <c r="B17" s="115" t="s">
        <v>1253</v>
      </c>
      <c r="C17" s="119">
        <v>15256270</v>
      </c>
      <c r="D17" s="119">
        <v>17157900</v>
      </c>
      <c r="E17" s="119">
        <v>10090540</v>
      </c>
      <c r="F17" s="120" t="s">
        <v>476</v>
      </c>
    </row>
    <row r="18" spans="1:6" ht="9.75" customHeight="1">
      <c r="A18" s="114">
        <v>220205</v>
      </c>
      <c r="B18" s="115" t="s">
        <v>1281</v>
      </c>
      <c r="C18" s="8"/>
      <c r="D18" s="8"/>
      <c r="E18" s="8"/>
      <c r="F18" s="8"/>
    </row>
    <row r="19" spans="1:6" ht="10" customHeight="1">
      <c r="A19" s="116">
        <v>22020501</v>
      </c>
      <c r="B19" s="117" t="s">
        <v>1282</v>
      </c>
      <c r="C19" s="118">
        <v>500000</v>
      </c>
      <c r="D19" s="118">
        <v>500000</v>
      </c>
      <c r="E19" s="118">
        <v>294050</v>
      </c>
      <c r="F19" s="8"/>
    </row>
    <row r="20" spans="1:6" ht="10" customHeight="1">
      <c r="A20" s="8"/>
      <c r="B20" s="115" t="s">
        <v>1283</v>
      </c>
      <c r="C20" s="119">
        <v>500000</v>
      </c>
      <c r="D20" s="119">
        <v>500000</v>
      </c>
      <c r="E20" s="119">
        <v>294050</v>
      </c>
      <c r="F20" s="120" t="s">
        <v>476</v>
      </c>
    </row>
    <row r="21" spans="1:6" ht="9.75" customHeight="1">
      <c r="A21" s="114">
        <v>220206</v>
      </c>
      <c r="B21" s="115" t="s">
        <v>1284</v>
      </c>
      <c r="C21" s="8"/>
      <c r="D21" s="8"/>
      <c r="E21" s="8"/>
      <c r="F21" s="8"/>
    </row>
    <row r="22" spans="1:6" ht="10" customHeight="1">
      <c r="A22" s="116">
        <v>22020602</v>
      </c>
      <c r="B22" s="117" t="s">
        <v>1302</v>
      </c>
      <c r="C22" s="118">
        <v>2000000</v>
      </c>
      <c r="D22" s="118">
        <v>2000000</v>
      </c>
      <c r="E22" s="118">
        <v>1176200</v>
      </c>
      <c r="F22" s="8"/>
    </row>
    <row r="23" spans="1:6" ht="10" customHeight="1">
      <c r="A23" s="8"/>
      <c r="B23" s="115" t="s">
        <v>1286</v>
      </c>
      <c r="C23" s="119">
        <v>2000000</v>
      </c>
      <c r="D23" s="119">
        <v>2000000</v>
      </c>
      <c r="E23" s="119">
        <v>1176200</v>
      </c>
      <c r="F23" s="120" t="s">
        <v>476</v>
      </c>
    </row>
    <row r="24" spans="1:6" ht="9.75" customHeight="1">
      <c r="A24" s="114">
        <v>220208</v>
      </c>
      <c r="B24" s="115" t="s">
        <v>1257</v>
      </c>
      <c r="C24" s="8"/>
      <c r="D24" s="8"/>
      <c r="E24" s="8"/>
      <c r="F24" s="8"/>
    </row>
    <row r="25" spans="1:6" ht="9.75" customHeight="1">
      <c r="A25" s="116">
        <v>22020801</v>
      </c>
      <c r="B25" s="117" t="s">
        <v>1258</v>
      </c>
      <c r="C25" s="118">
        <v>1800000</v>
      </c>
      <c r="D25" s="118">
        <v>1800000</v>
      </c>
      <c r="E25" s="118">
        <v>1058580</v>
      </c>
      <c r="F25" s="8"/>
    </row>
    <row r="26" spans="1:6" ht="9.75" customHeight="1">
      <c r="A26" s="116">
        <v>22020802</v>
      </c>
      <c r="B26" s="117" t="s">
        <v>1311</v>
      </c>
      <c r="C26" s="118">
        <v>800000</v>
      </c>
      <c r="D26" s="118">
        <v>800000</v>
      </c>
      <c r="E26" s="118">
        <v>470480</v>
      </c>
      <c r="F26" s="8"/>
    </row>
    <row r="27" spans="1:6" ht="10" customHeight="1">
      <c r="A27" s="116">
        <v>22020803</v>
      </c>
      <c r="B27" s="117" t="s">
        <v>1259</v>
      </c>
      <c r="C27" s="118">
        <v>200000</v>
      </c>
      <c r="D27" s="118">
        <v>250000</v>
      </c>
      <c r="E27" s="118">
        <v>147020</v>
      </c>
      <c r="F27" s="8"/>
    </row>
    <row r="28" spans="1:6" ht="10" customHeight="1">
      <c r="A28" s="8"/>
      <c r="B28" s="115" t="s">
        <v>1260</v>
      </c>
      <c r="C28" s="119">
        <v>2800000</v>
      </c>
      <c r="D28" s="119">
        <v>2850000</v>
      </c>
      <c r="E28" s="119">
        <v>1676080</v>
      </c>
      <c r="F28" s="120" t="s">
        <v>476</v>
      </c>
    </row>
    <row r="29" spans="1:6" ht="9.75" customHeight="1">
      <c r="A29" s="114">
        <v>220210</v>
      </c>
      <c r="B29" s="115" t="s">
        <v>1261</v>
      </c>
      <c r="C29" s="8"/>
      <c r="D29" s="8"/>
      <c r="E29" s="8"/>
      <c r="F29" s="8"/>
    </row>
    <row r="30" spans="1:6" ht="9.75" customHeight="1">
      <c r="A30" s="116">
        <v>22021003</v>
      </c>
      <c r="B30" s="117" t="s">
        <v>1263</v>
      </c>
      <c r="C30" s="118">
        <v>5000000</v>
      </c>
      <c r="D30" s="118">
        <v>5000000</v>
      </c>
      <c r="E30" s="118">
        <v>2940480</v>
      </c>
      <c r="F30" s="8"/>
    </row>
    <row r="31" spans="1:6" ht="10" customHeight="1">
      <c r="A31" s="116">
        <v>22021006</v>
      </c>
      <c r="B31" s="117" t="s">
        <v>1264</v>
      </c>
      <c r="C31" s="118">
        <v>100000</v>
      </c>
      <c r="D31" s="124" t="s">
        <v>500</v>
      </c>
      <c r="E31" s="124" t="s">
        <v>500</v>
      </c>
      <c r="F31" s="8"/>
    </row>
    <row r="32" spans="1:6" ht="11.75" customHeight="1">
      <c r="A32" s="8"/>
      <c r="B32" s="115" t="s">
        <v>1267</v>
      </c>
      <c r="C32" s="119">
        <v>5100000</v>
      </c>
      <c r="D32" s="119">
        <v>5000000</v>
      </c>
      <c r="E32" s="119">
        <v>2940480</v>
      </c>
      <c r="F32" s="120" t="s">
        <v>476</v>
      </c>
    </row>
    <row r="33" spans="1:6" ht="11.75" customHeight="1">
      <c r="A33" s="8"/>
      <c r="B33" s="115" t="s">
        <v>1268</v>
      </c>
      <c r="C33" s="119">
        <v>32156270</v>
      </c>
      <c r="D33" s="119">
        <v>34007900</v>
      </c>
      <c r="E33" s="119">
        <v>20000000</v>
      </c>
      <c r="F33"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402" t="s">
        <v>647</v>
      </c>
      <c r="B1" s="402"/>
      <c r="C1" s="402"/>
      <c r="D1" s="402"/>
      <c r="E1" s="402"/>
      <c r="F1" s="402"/>
      <c r="G1" s="402"/>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1000000</v>
      </c>
      <c r="D7" s="118">
        <v>2000000</v>
      </c>
      <c r="E7" s="118">
        <v>890450</v>
      </c>
      <c r="F7" s="8"/>
    </row>
    <row r="8" spans="1:7" ht="10" customHeight="1">
      <c r="A8" s="116">
        <v>22020102</v>
      </c>
      <c r="B8" s="117" t="s">
        <v>1239</v>
      </c>
      <c r="C8" s="118">
        <v>1000000</v>
      </c>
      <c r="D8" s="118">
        <v>1000000</v>
      </c>
      <c r="E8" s="118">
        <v>445230</v>
      </c>
      <c r="F8" s="8"/>
    </row>
    <row r="9" spans="1:7" ht="10" customHeight="1">
      <c r="A9" s="8"/>
      <c r="B9" s="115" t="s">
        <v>1240</v>
      </c>
      <c r="C9" s="119">
        <v>2000000</v>
      </c>
      <c r="D9" s="119">
        <v>3000000</v>
      </c>
      <c r="E9" s="119">
        <v>1335680</v>
      </c>
      <c r="F9" s="120" t="s">
        <v>476</v>
      </c>
    </row>
    <row r="10" spans="1:7" ht="9.75" customHeight="1">
      <c r="A10" s="114">
        <v>220202</v>
      </c>
      <c r="B10" s="115" t="s">
        <v>1241</v>
      </c>
      <c r="C10" s="8"/>
      <c r="D10" s="8"/>
      <c r="E10" s="8"/>
      <c r="F10" s="8"/>
    </row>
    <row r="11" spans="1:7" ht="10" customHeight="1">
      <c r="A11" s="116">
        <v>22020202</v>
      </c>
      <c r="B11" s="117" t="s">
        <v>1242</v>
      </c>
      <c r="C11" s="118">
        <v>1500000</v>
      </c>
      <c r="D11" s="118">
        <v>1500000</v>
      </c>
      <c r="E11" s="118">
        <v>667840</v>
      </c>
      <c r="F11" s="8"/>
    </row>
    <row r="12" spans="1:7" ht="10" customHeight="1">
      <c r="A12" s="8"/>
      <c r="B12" s="115" t="s">
        <v>1244</v>
      </c>
      <c r="C12" s="119">
        <v>1500000</v>
      </c>
      <c r="D12" s="119">
        <v>1500000</v>
      </c>
      <c r="E12" s="119">
        <v>667840</v>
      </c>
      <c r="F12" s="120" t="s">
        <v>476</v>
      </c>
    </row>
    <row r="13" spans="1:7" ht="9.75" customHeight="1">
      <c r="A13" s="114">
        <v>220203</v>
      </c>
      <c r="B13" s="115" t="s">
        <v>1245</v>
      </c>
      <c r="C13" s="8"/>
      <c r="D13" s="8"/>
      <c r="E13" s="8"/>
      <c r="F13" s="8"/>
    </row>
    <row r="14" spans="1:7" ht="9.75" customHeight="1">
      <c r="A14" s="116">
        <v>22020301</v>
      </c>
      <c r="B14" s="117" t="s">
        <v>1246</v>
      </c>
      <c r="C14" s="199" t="s">
        <v>1511</v>
      </c>
      <c r="D14" s="118">
        <v>3000000</v>
      </c>
      <c r="E14" s="118">
        <v>1335680</v>
      </c>
      <c r="F14" s="8"/>
    </row>
    <row r="15" spans="1:7" ht="9.75" customHeight="1">
      <c r="A15" s="116">
        <v>22020302</v>
      </c>
      <c r="B15" s="117" t="s">
        <v>1454</v>
      </c>
      <c r="C15" s="118">
        <v>250000</v>
      </c>
      <c r="D15" s="118">
        <v>250000</v>
      </c>
      <c r="E15" s="118">
        <v>111310</v>
      </c>
      <c r="F15" s="8"/>
    </row>
    <row r="16" spans="1:7" ht="9.75" customHeight="1">
      <c r="A16" s="116">
        <v>22020303</v>
      </c>
      <c r="B16" s="117" t="s">
        <v>1248</v>
      </c>
      <c r="C16" s="118">
        <v>150000</v>
      </c>
      <c r="D16" s="118">
        <v>150000</v>
      </c>
      <c r="E16" s="118">
        <v>66780</v>
      </c>
      <c r="F16" s="8"/>
    </row>
    <row r="17" spans="1:6" ht="9.75" customHeight="1">
      <c r="A17" s="116">
        <v>22020304</v>
      </c>
      <c r="B17" s="117" t="s">
        <v>1301</v>
      </c>
      <c r="C17" s="118">
        <v>150000</v>
      </c>
      <c r="D17" s="118">
        <v>150000</v>
      </c>
      <c r="E17" s="118">
        <v>66780</v>
      </c>
      <c r="F17" s="8"/>
    </row>
    <row r="18" spans="1:6" ht="10" customHeight="1">
      <c r="A18" s="116">
        <v>22020305</v>
      </c>
      <c r="B18" s="117" t="s">
        <v>1249</v>
      </c>
      <c r="C18" s="118">
        <v>1000000</v>
      </c>
      <c r="D18" s="118">
        <v>2450000</v>
      </c>
      <c r="E18" s="118">
        <v>1090800</v>
      </c>
      <c r="F18" s="8"/>
    </row>
    <row r="19" spans="1:6" ht="10" customHeight="1">
      <c r="A19" s="8"/>
      <c r="B19" s="115" t="s">
        <v>1250</v>
      </c>
      <c r="C19" s="119">
        <v>4450000</v>
      </c>
      <c r="D19" s="119">
        <v>6000000</v>
      </c>
      <c r="E19" s="119">
        <v>2671350</v>
      </c>
      <c r="F19" s="120" t="s">
        <v>476</v>
      </c>
    </row>
    <row r="20" spans="1:6" ht="9.75" customHeight="1">
      <c r="A20" s="114">
        <v>220204</v>
      </c>
      <c r="B20" s="115" t="s">
        <v>1251</v>
      </c>
      <c r="C20" s="8"/>
      <c r="D20" s="8"/>
      <c r="E20" s="8"/>
      <c r="F20" s="8"/>
    </row>
    <row r="21" spans="1:6" ht="9.75" customHeight="1">
      <c r="A21" s="116">
        <v>22020401</v>
      </c>
      <c r="B21" s="117" t="s">
        <v>1275</v>
      </c>
      <c r="C21" s="118">
        <v>3200000</v>
      </c>
      <c r="D21" s="118">
        <v>2200000</v>
      </c>
      <c r="E21" s="118">
        <v>979500</v>
      </c>
      <c r="F21" s="8"/>
    </row>
    <row r="22" spans="1:6" ht="9.75" customHeight="1">
      <c r="A22" s="116">
        <v>22020402</v>
      </c>
      <c r="B22" s="117" t="s">
        <v>1276</v>
      </c>
      <c r="C22" s="118">
        <v>2500000</v>
      </c>
      <c r="D22" s="118">
        <v>2000000</v>
      </c>
      <c r="E22" s="118">
        <v>890450</v>
      </c>
      <c r="F22" s="8"/>
    </row>
    <row r="23" spans="1:6" ht="9.75" customHeight="1">
      <c r="A23" s="116">
        <v>22020403</v>
      </c>
      <c r="B23" s="117" t="s">
        <v>1277</v>
      </c>
      <c r="C23" s="118">
        <v>2500000</v>
      </c>
      <c r="D23" s="118">
        <v>2000000</v>
      </c>
      <c r="E23" s="118">
        <v>890450</v>
      </c>
      <c r="F23" s="8"/>
    </row>
    <row r="24" spans="1:6" ht="9.75" customHeight="1">
      <c r="A24" s="116">
        <v>22020404</v>
      </c>
      <c r="B24" s="117" t="s">
        <v>1278</v>
      </c>
      <c r="C24" s="118">
        <v>1200000</v>
      </c>
      <c r="D24" s="118">
        <v>1200000</v>
      </c>
      <c r="E24" s="118">
        <v>534270</v>
      </c>
      <c r="F24" s="8"/>
    </row>
    <row r="25" spans="1:6" ht="9.75" customHeight="1">
      <c r="A25" s="116">
        <v>22020405</v>
      </c>
      <c r="B25" s="117" t="s">
        <v>1252</v>
      </c>
      <c r="C25" s="118">
        <v>2500000</v>
      </c>
      <c r="D25" s="118">
        <v>500000</v>
      </c>
      <c r="E25" s="118">
        <v>222610</v>
      </c>
      <c r="F25" s="8"/>
    </row>
    <row r="26" spans="1:6" ht="9.75" customHeight="1">
      <c r="A26" s="116">
        <v>22020406</v>
      </c>
      <c r="B26" s="117" t="s">
        <v>1279</v>
      </c>
      <c r="C26" s="118">
        <v>1000000</v>
      </c>
      <c r="D26" s="124" t="s">
        <v>500</v>
      </c>
      <c r="E26" s="124" t="s">
        <v>500</v>
      </c>
      <c r="F26" s="8"/>
    </row>
    <row r="27" spans="1:6" ht="10" customHeight="1">
      <c r="A27" s="116">
        <v>22020410</v>
      </c>
      <c r="B27" s="117" t="s">
        <v>1280</v>
      </c>
      <c r="C27" s="118">
        <v>2250000</v>
      </c>
      <c r="D27" s="118">
        <v>2000000</v>
      </c>
      <c r="E27" s="118">
        <v>890450</v>
      </c>
      <c r="F27" s="8"/>
    </row>
    <row r="28" spans="1:6" ht="10" customHeight="1">
      <c r="A28" s="8"/>
      <c r="B28" s="115" t="s">
        <v>1253</v>
      </c>
      <c r="C28" s="119">
        <v>15150000</v>
      </c>
      <c r="D28" s="119">
        <v>9900000</v>
      </c>
      <c r="E28" s="119">
        <v>4407730</v>
      </c>
      <c r="F28" s="120" t="s">
        <v>476</v>
      </c>
    </row>
    <row r="29" spans="1:6" ht="9.75" customHeight="1">
      <c r="A29" s="114">
        <v>220205</v>
      </c>
      <c r="B29" s="115" t="s">
        <v>1281</v>
      </c>
      <c r="C29" s="8"/>
      <c r="D29" s="8"/>
      <c r="E29" s="8"/>
      <c r="F29" s="8"/>
    </row>
    <row r="30" spans="1:6" ht="10" customHeight="1">
      <c r="A30" s="116">
        <v>22020501</v>
      </c>
      <c r="B30" s="117" t="s">
        <v>1282</v>
      </c>
      <c r="C30" s="118">
        <v>1500000</v>
      </c>
      <c r="D30" s="118">
        <v>2477360</v>
      </c>
      <c r="E30" s="118">
        <v>1102990</v>
      </c>
      <c r="F30" s="8"/>
    </row>
    <row r="31" spans="1:6" ht="10" customHeight="1">
      <c r="A31" s="8"/>
      <c r="B31" s="115" t="s">
        <v>1283</v>
      </c>
      <c r="C31" s="119">
        <v>1500000</v>
      </c>
      <c r="D31" s="119">
        <v>2477360</v>
      </c>
      <c r="E31" s="119">
        <v>1102990</v>
      </c>
      <c r="F31" s="120" t="s">
        <v>476</v>
      </c>
    </row>
    <row r="32" spans="1:6" ht="9.75" customHeight="1">
      <c r="A32" s="114">
        <v>220206</v>
      </c>
      <c r="B32" s="115" t="s">
        <v>1284</v>
      </c>
      <c r="C32" s="8"/>
      <c r="D32" s="8"/>
      <c r="E32" s="8"/>
      <c r="F32" s="8"/>
    </row>
    <row r="33" spans="1:6" ht="9.75" customHeight="1">
      <c r="A33" s="116">
        <v>22020601</v>
      </c>
      <c r="B33" s="117" t="s">
        <v>1285</v>
      </c>
      <c r="C33" s="118">
        <v>67763000</v>
      </c>
      <c r="D33" s="118">
        <v>74196000</v>
      </c>
      <c r="E33" s="118">
        <v>33034050</v>
      </c>
      <c r="F33" s="8"/>
    </row>
    <row r="34" spans="1:6" ht="10" customHeight="1">
      <c r="A34" s="116">
        <v>22020605</v>
      </c>
      <c r="B34" s="117" t="s">
        <v>1303</v>
      </c>
      <c r="C34" s="118">
        <v>600000</v>
      </c>
      <c r="D34" s="124" t="s">
        <v>500</v>
      </c>
      <c r="E34" s="124" t="s">
        <v>500</v>
      </c>
      <c r="F34" s="8"/>
    </row>
    <row r="35" spans="1:6" ht="10" customHeight="1">
      <c r="A35" s="8"/>
      <c r="B35" s="115" t="s">
        <v>1286</v>
      </c>
      <c r="C35" s="119">
        <v>68363000</v>
      </c>
      <c r="D35" s="119">
        <v>74196000</v>
      </c>
      <c r="E35" s="119">
        <v>33034050</v>
      </c>
      <c r="F35" s="120" t="s">
        <v>476</v>
      </c>
    </row>
    <row r="36" spans="1:6" ht="9.75" customHeight="1">
      <c r="A36" s="114">
        <v>220208</v>
      </c>
      <c r="B36" s="115" t="s">
        <v>1257</v>
      </c>
      <c r="C36" s="8"/>
      <c r="D36" s="8"/>
      <c r="E36" s="8"/>
      <c r="F36" s="8"/>
    </row>
    <row r="37" spans="1:6" ht="9.75" customHeight="1">
      <c r="A37" s="116">
        <v>22020801</v>
      </c>
      <c r="B37" s="117" t="s">
        <v>1258</v>
      </c>
      <c r="C37" s="118">
        <v>2000000</v>
      </c>
      <c r="D37" s="118">
        <v>2000000</v>
      </c>
      <c r="E37" s="118">
        <v>890450</v>
      </c>
      <c r="F37" s="8"/>
    </row>
    <row r="38" spans="1:6" ht="10" customHeight="1">
      <c r="A38" s="116">
        <v>22020803</v>
      </c>
      <c r="B38" s="117" t="s">
        <v>1259</v>
      </c>
      <c r="C38" s="118">
        <v>50200022</v>
      </c>
      <c r="D38" s="118">
        <v>56000000</v>
      </c>
      <c r="E38" s="118">
        <v>24932680</v>
      </c>
      <c r="F38" s="8"/>
    </row>
    <row r="39" spans="1:6" ht="10" customHeight="1">
      <c r="A39" s="8"/>
      <c r="B39" s="115" t="s">
        <v>1260</v>
      </c>
      <c r="C39" s="119">
        <v>52200022</v>
      </c>
      <c r="D39" s="119">
        <v>58000000</v>
      </c>
      <c r="E39" s="119">
        <v>25823130</v>
      </c>
      <c r="F39" s="120" t="s">
        <v>476</v>
      </c>
    </row>
    <row r="40" spans="1:6" ht="9.75" customHeight="1">
      <c r="A40" s="114">
        <v>220210</v>
      </c>
      <c r="B40" s="115" t="s">
        <v>1261</v>
      </c>
      <c r="C40" s="8"/>
      <c r="D40" s="8"/>
      <c r="E40" s="8"/>
      <c r="F40" s="8"/>
    </row>
    <row r="41" spans="1:6" ht="9.75" customHeight="1">
      <c r="A41" s="116">
        <v>22021001</v>
      </c>
      <c r="B41" s="117" t="s">
        <v>1262</v>
      </c>
      <c r="C41" s="118">
        <v>500000</v>
      </c>
      <c r="D41" s="118">
        <v>150000</v>
      </c>
      <c r="E41" s="118">
        <v>66780</v>
      </c>
      <c r="F41" s="8"/>
    </row>
    <row r="42" spans="1:6" ht="9.75" customHeight="1">
      <c r="A42" s="116">
        <v>22021003</v>
      </c>
      <c r="B42" s="117" t="s">
        <v>1263</v>
      </c>
      <c r="C42" s="118">
        <v>500000</v>
      </c>
      <c r="D42" s="118">
        <v>500000</v>
      </c>
      <c r="E42" s="118">
        <v>222610</v>
      </c>
      <c r="F42" s="8"/>
    </row>
    <row r="43" spans="1:6" ht="9.75" customHeight="1">
      <c r="A43" s="116">
        <v>22021006</v>
      </c>
      <c r="B43" s="117" t="s">
        <v>1264</v>
      </c>
      <c r="C43" s="118">
        <v>500000</v>
      </c>
      <c r="D43" s="124" t="s">
        <v>500</v>
      </c>
      <c r="E43" s="124" t="s">
        <v>500</v>
      </c>
      <c r="F43" s="8"/>
    </row>
    <row r="44" spans="1:6" ht="9.75" customHeight="1">
      <c r="A44" s="116">
        <v>22021007</v>
      </c>
      <c r="B44" s="117" t="s">
        <v>1293</v>
      </c>
      <c r="C44" s="118">
        <v>500000</v>
      </c>
      <c r="D44" s="124" t="s">
        <v>500</v>
      </c>
      <c r="E44" s="124" t="s">
        <v>500</v>
      </c>
      <c r="F44" s="8"/>
    </row>
    <row r="45" spans="1:6" ht="10" customHeight="1">
      <c r="A45" s="116">
        <v>22021008</v>
      </c>
      <c r="B45" s="117" t="s">
        <v>1265</v>
      </c>
      <c r="C45" s="118">
        <v>1500008</v>
      </c>
      <c r="D45" s="118">
        <v>1500000</v>
      </c>
      <c r="E45" s="118">
        <v>667840</v>
      </c>
      <c r="F45" s="8"/>
    </row>
    <row r="46" spans="1:6" ht="11.75" customHeight="1">
      <c r="A46" s="8"/>
      <c r="B46" s="115" t="s">
        <v>1267</v>
      </c>
      <c r="C46" s="119">
        <v>3500008</v>
      </c>
      <c r="D46" s="119">
        <v>2150000</v>
      </c>
      <c r="E46" s="119">
        <v>957230</v>
      </c>
      <c r="F46" s="120" t="s">
        <v>476</v>
      </c>
    </row>
    <row r="47" spans="1:6" ht="11.75" customHeight="1">
      <c r="A47" s="8"/>
      <c r="B47" s="115" t="s">
        <v>1268</v>
      </c>
      <c r="C47" s="119">
        <v>148663030</v>
      </c>
      <c r="D47" s="119">
        <v>157223360</v>
      </c>
      <c r="E47" s="119">
        <v>70000000</v>
      </c>
      <c r="F47"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85" t="s">
        <v>1512</v>
      </c>
      <c r="B1" s="385"/>
      <c r="C1" s="385"/>
      <c r="D1" s="385"/>
      <c r="E1" s="385"/>
      <c r="F1" s="385"/>
      <c r="G1" s="385"/>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10" customHeight="1">
      <c r="A7" s="116">
        <v>22020102</v>
      </c>
      <c r="B7" s="117" t="s">
        <v>1239</v>
      </c>
      <c r="C7" s="118">
        <v>800000</v>
      </c>
      <c r="D7" s="118">
        <v>1030500</v>
      </c>
      <c r="E7" s="118">
        <v>375110</v>
      </c>
      <c r="F7" s="8"/>
    </row>
    <row r="8" spans="1:7" ht="10" customHeight="1">
      <c r="A8" s="8"/>
      <c r="B8" s="115" t="s">
        <v>1240</v>
      </c>
      <c r="C8" s="119">
        <v>800000</v>
      </c>
      <c r="D8" s="119">
        <v>1030500</v>
      </c>
      <c r="E8" s="119">
        <v>375110</v>
      </c>
      <c r="F8" s="120" t="s">
        <v>476</v>
      </c>
    </row>
    <row r="9" spans="1:7" ht="9.75" customHeight="1">
      <c r="A9" s="114">
        <v>220202</v>
      </c>
      <c r="B9" s="115" t="s">
        <v>1241</v>
      </c>
      <c r="C9" s="8"/>
      <c r="D9" s="8"/>
      <c r="E9" s="8"/>
      <c r="F9" s="8"/>
    </row>
    <row r="10" spans="1:7" ht="10" customHeight="1">
      <c r="A10" s="116">
        <v>22020202</v>
      </c>
      <c r="B10" s="117" t="s">
        <v>1242</v>
      </c>
      <c r="C10" s="118">
        <v>185000</v>
      </c>
      <c r="D10" s="118">
        <v>185000</v>
      </c>
      <c r="E10" s="118">
        <v>67350</v>
      </c>
      <c r="F10" s="8"/>
    </row>
    <row r="11" spans="1:7" ht="10" customHeight="1">
      <c r="A11" s="8"/>
      <c r="B11" s="115" t="s">
        <v>1244</v>
      </c>
      <c r="C11" s="119">
        <v>185000</v>
      </c>
      <c r="D11" s="119">
        <v>185000</v>
      </c>
      <c r="E11" s="119">
        <v>67350</v>
      </c>
      <c r="F11" s="120" t="s">
        <v>476</v>
      </c>
    </row>
    <row r="12" spans="1:7" ht="9.75" customHeight="1">
      <c r="A12" s="114">
        <v>220203</v>
      </c>
      <c r="B12" s="115" t="s">
        <v>1245</v>
      </c>
      <c r="C12" s="8"/>
      <c r="D12" s="8"/>
      <c r="E12" s="8"/>
      <c r="F12" s="8"/>
    </row>
    <row r="13" spans="1:7" ht="10" customHeight="1">
      <c r="A13" s="116">
        <v>22020301</v>
      </c>
      <c r="B13" s="117" t="s">
        <v>1246</v>
      </c>
      <c r="C13" s="199" t="s">
        <v>1337</v>
      </c>
      <c r="D13" s="118">
        <v>1000000</v>
      </c>
      <c r="E13" s="118">
        <v>364010</v>
      </c>
      <c r="F13" s="8"/>
    </row>
    <row r="14" spans="1:7" ht="10" customHeight="1">
      <c r="A14" s="8"/>
      <c r="B14" s="115" t="s">
        <v>1250</v>
      </c>
      <c r="C14" s="119">
        <v>1000000</v>
      </c>
      <c r="D14" s="119">
        <v>1000000</v>
      </c>
      <c r="E14" s="119">
        <v>364010</v>
      </c>
      <c r="F14" s="120" t="s">
        <v>476</v>
      </c>
    </row>
    <row r="15" spans="1:7" ht="9.75" customHeight="1">
      <c r="A15" s="114">
        <v>220204</v>
      </c>
      <c r="B15" s="115" t="s">
        <v>1251</v>
      </c>
      <c r="C15" s="8"/>
      <c r="D15" s="8"/>
      <c r="E15" s="8"/>
      <c r="F15" s="8"/>
    </row>
    <row r="16" spans="1:7" ht="9.75" customHeight="1">
      <c r="A16" s="116">
        <v>22020401</v>
      </c>
      <c r="B16" s="117" t="s">
        <v>1275</v>
      </c>
      <c r="C16" s="118">
        <v>1000000</v>
      </c>
      <c r="D16" s="118">
        <v>1000000</v>
      </c>
      <c r="E16" s="118">
        <v>364010</v>
      </c>
      <c r="F16" s="8"/>
    </row>
    <row r="17" spans="1:6" ht="10" customHeight="1">
      <c r="A17" s="116">
        <v>22020404</v>
      </c>
      <c r="B17" s="117" t="s">
        <v>1278</v>
      </c>
      <c r="C17" s="118">
        <v>400000</v>
      </c>
      <c r="D17" s="118">
        <v>400000</v>
      </c>
      <c r="E17" s="118">
        <v>145600</v>
      </c>
      <c r="F17" s="8"/>
    </row>
    <row r="18" spans="1:6" ht="10" customHeight="1">
      <c r="A18" s="8"/>
      <c r="B18" s="115" t="s">
        <v>1253</v>
      </c>
      <c r="C18" s="119">
        <v>1400000</v>
      </c>
      <c r="D18" s="119">
        <v>1400000</v>
      </c>
      <c r="E18" s="119">
        <v>509610</v>
      </c>
      <c r="F18" s="120" t="s">
        <v>476</v>
      </c>
    </row>
    <row r="19" spans="1:6" ht="9.75" customHeight="1">
      <c r="A19" s="114">
        <v>220205</v>
      </c>
      <c r="B19" s="115" t="s">
        <v>1281</v>
      </c>
      <c r="C19" s="8"/>
      <c r="D19" s="8"/>
      <c r="E19" s="8"/>
      <c r="F19" s="8"/>
    </row>
    <row r="20" spans="1:6" ht="9.75" customHeight="1">
      <c r="A20" s="116">
        <v>22020501</v>
      </c>
      <c r="B20" s="117" t="s">
        <v>1282</v>
      </c>
      <c r="C20" s="118">
        <v>1500000</v>
      </c>
      <c r="D20" s="118">
        <v>1500000</v>
      </c>
      <c r="E20" s="118">
        <v>546010</v>
      </c>
      <c r="F20" s="8"/>
    </row>
    <row r="21" spans="1:6" ht="10" customHeight="1">
      <c r="A21" s="116">
        <v>22020502</v>
      </c>
      <c r="B21" s="117" t="s">
        <v>1318</v>
      </c>
      <c r="C21" s="8"/>
      <c r="D21" s="124" t="s">
        <v>500</v>
      </c>
      <c r="E21" s="124" t="s">
        <v>500</v>
      </c>
      <c r="F21" s="8"/>
    </row>
    <row r="22" spans="1:6" ht="10" customHeight="1">
      <c r="A22" s="8"/>
      <c r="B22" s="115" t="s">
        <v>1283</v>
      </c>
      <c r="C22" s="119">
        <v>1500000</v>
      </c>
      <c r="D22" s="119">
        <v>1500000</v>
      </c>
      <c r="E22" s="119">
        <v>546010</v>
      </c>
      <c r="F22" s="120" t="s">
        <v>476</v>
      </c>
    </row>
    <row r="23" spans="1:6" ht="9.75" customHeight="1">
      <c r="A23" s="114">
        <v>220208</v>
      </c>
      <c r="B23" s="115" t="s">
        <v>1257</v>
      </c>
      <c r="C23" s="8"/>
      <c r="D23" s="8"/>
      <c r="E23" s="8"/>
      <c r="F23" s="8"/>
    </row>
    <row r="24" spans="1:6" ht="10" customHeight="1">
      <c r="A24" s="116">
        <v>22020803</v>
      </c>
      <c r="B24" s="117" t="s">
        <v>1259</v>
      </c>
      <c r="C24" s="118">
        <v>1000000</v>
      </c>
      <c r="D24" s="118">
        <v>1000000</v>
      </c>
      <c r="E24" s="118">
        <v>364010</v>
      </c>
      <c r="F24" s="8"/>
    </row>
    <row r="25" spans="1:6" ht="10" customHeight="1">
      <c r="A25" s="8"/>
      <c r="B25" s="115" t="s">
        <v>1260</v>
      </c>
      <c r="C25" s="119">
        <v>1000000</v>
      </c>
      <c r="D25" s="119">
        <v>1000000</v>
      </c>
      <c r="E25" s="119">
        <v>364010</v>
      </c>
      <c r="F25" s="120" t="s">
        <v>476</v>
      </c>
    </row>
    <row r="26" spans="1:6" ht="9.75" customHeight="1">
      <c r="A26" s="114">
        <v>220210</v>
      </c>
      <c r="B26" s="115" t="s">
        <v>1261</v>
      </c>
      <c r="C26" s="8"/>
      <c r="D26" s="8"/>
      <c r="E26" s="8"/>
      <c r="F26" s="8"/>
    </row>
    <row r="27" spans="1:6" ht="10" customHeight="1">
      <c r="A27" s="116">
        <v>22021014</v>
      </c>
      <c r="B27" s="117" t="s">
        <v>1266</v>
      </c>
      <c r="C27" s="118">
        <v>115000</v>
      </c>
      <c r="D27" s="118">
        <v>115000</v>
      </c>
      <c r="E27" s="118">
        <v>41860</v>
      </c>
      <c r="F27" s="8"/>
    </row>
    <row r="28" spans="1:6" ht="11.75" customHeight="1">
      <c r="A28" s="8"/>
      <c r="B28" s="115" t="s">
        <v>1267</v>
      </c>
      <c r="C28" s="119">
        <v>115000</v>
      </c>
      <c r="D28" s="119">
        <v>115000</v>
      </c>
      <c r="E28" s="119">
        <v>41860</v>
      </c>
      <c r="F28" s="120" t="s">
        <v>476</v>
      </c>
    </row>
    <row r="29" spans="1:6" ht="11.75" customHeight="1">
      <c r="A29" s="8"/>
      <c r="B29" s="115" t="s">
        <v>1268</v>
      </c>
      <c r="C29" s="119">
        <v>6000000</v>
      </c>
      <c r="D29" s="119">
        <v>6230500</v>
      </c>
      <c r="E29" s="119">
        <v>2267960</v>
      </c>
      <c r="F29"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85" t="s">
        <v>1513</v>
      </c>
      <c r="B1" s="385"/>
      <c r="C1" s="385"/>
      <c r="D1" s="385"/>
      <c r="E1" s="385"/>
      <c r="F1" s="385"/>
      <c r="G1" s="385"/>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500000</v>
      </c>
      <c r="D7" s="118">
        <v>500000</v>
      </c>
      <c r="E7" s="118">
        <v>182000</v>
      </c>
      <c r="F7" s="8"/>
    </row>
    <row r="8" spans="1:7" ht="10" customHeight="1">
      <c r="A8" s="116">
        <v>22020102</v>
      </c>
      <c r="B8" s="117" t="s">
        <v>1239</v>
      </c>
      <c r="C8" s="118">
        <v>1000000</v>
      </c>
      <c r="D8" s="118">
        <v>1000000</v>
      </c>
      <c r="E8" s="118">
        <v>364010</v>
      </c>
      <c r="F8" s="8"/>
    </row>
    <row r="9" spans="1:7" ht="10" customHeight="1">
      <c r="A9" s="8"/>
      <c r="B9" s="115" t="s">
        <v>1240</v>
      </c>
      <c r="C9" s="119">
        <v>1500000</v>
      </c>
      <c r="D9" s="119">
        <v>1500000</v>
      </c>
      <c r="E9" s="119">
        <v>546010</v>
      </c>
      <c r="F9" s="120" t="s">
        <v>476</v>
      </c>
    </row>
    <row r="10" spans="1:7" ht="9.75" customHeight="1">
      <c r="A10" s="114">
        <v>220202</v>
      </c>
      <c r="B10" s="115" t="s">
        <v>1241</v>
      </c>
      <c r="C10" s="8"/>
      <c r="D10" s="8"/>
      <c r="E10" s="8"/>
      <c r="F10" s="8"/>
    </row>
    <row r="11" spans="1:7" ht="9.75" customHeight="1">
      <c r="A11" s="116">
        <v>22020201</v>
      </c>
      <c r="B11" s="117" t="s">
        <v>1315</v>
      </c>
      <c r="C11" s="8"/>
      <c r="D11" s="118">
        <v>50000</v>
      </c>
      <c r="E11" s="118">
        <v>18200</v>
      </c>
      <c r="F11" s="8"/>
    </row>
    <row r="12" spans="1:7" ht="10" customHeight="1">
      <c r="A12" s="116">
        <v>22020203</v>
      </c>
      <c r="B12" s="117" t="s">
        <v>1243</v>
      </c>
      <c r="C12" s="118">
        <v>300000</v>
      </c>
      <c r="D12" s="118">
        <v>50000</v>
      </c>
      <c r="E12" s="118">
        <v>18200</v>
      </c>
      <c r="F12" s="8"/>
    </row>
    <row r="13" spans="1:7" ht="10" customHeight="1">
      <c r="A13" s="8"/>
      <c r="B13" s="115" t="s">
        <v>1244</v>
      </c>
      <c r="C13" s="119">
        <v>300000</v>
      </c>
      <c r="D13" s="119">
        <v>100000</v>
      </c>
      <c r="E13" s="119">
        <v>36400</v>
      </c>
      <c r="F13" s="120" t="s">
        <v>476</v>
      </c>
    </row>
    <row r="14" spans="1:7" ht="9.75" customHeight="1">
      <c r="A14" s="114">
        <v>220203</v>
      </c>
      <c r="B14" s="115" t="s">
        <v>1245</v>
      </c>
      <c r="C14" s="8"/>
      <c r="D14" s="8"/>
      <c r="E14" s="8"/>
      <c r="F14" s="8"/>
    </row>
    <row r="15" spans="1:7" ht="9.75" customHeight="1">
      <c r="A15" s="116">
        <v>22020301</v>
      </c>
      <c r="B15" s="117" t="s">
        <v>1246</v>
      </c>
      <c r="C15" s="199" t="s">
        <v>1343</v>
      </c>
      <c r="D15" s="118">
        <v>1245000</v>
      </c>
      <c r="E15" s="118">
        <v>453190</v>
      </c>
      <c r="F15" s="8"/>
    </row>
    <row r="16" spans="1:7" ht="10" customHeight="1">
      <c r="A16" s="116">
        <v>22020303</v>
      </c>
      <c r="B16" s="117" t="s">
        <v>1248</v>
      </c>
      <c r="C16" s="8"/>
      <c r="D16" s="118">
        <v>5000</v>
      </c>
      <c r="E16" s="118">
        <v>1820</v>
      </c>
      <c r="F16" s="8"/>
    </row>
    <row r="17" spans="1:6" ht="10" customHeight="1">
      <c r="A17" s="8"/>
      <c r="B17" s="115" t="s">
        <v>1250</v>
      </c>
      <c r="C17" s="119">
        <v>1500000</v>
      </c>
      <c r="D17" s="119">
        <v>1250000</v>
      </c>
      <c r="E17" s="119">
        <v>455010</v>
      </c>
      <c r="F17" s="120" t="s">
        <v>476</v>
      </c>
    </row>
    <row r="18" spans="1:6" ht="9.75" customHeight="1">
      <c r="A18" s="114">
        <v>220204</v>
      </c>
      <c r="B18" s="115" t="s">
        <v>1251</v>
      </c>
      <c r="C18" s="8"/>
      <c r="D18" s="8"/>
      <c r="E18" s="8"/>
      <c r="F18" s="8"/>
    </row>
    <row r="19" spans="1:6" ht="9.75" customHeight="1">
      <c r="A19" s="116">
        <v>22020401</v>
      </c>
      <c r="B19" s="117" t="s">
        <v>1275</v>
      </c>
      <c r="C19" s="118">
        <v>3157900</v>
      </c>
      <c r="D19" s="118">
        <v>1500000</v>
      </c>
      <c r="E19" s="118">
        <v>546030</v>
      </c>
      <c r="F19" s="8"/>
    </row>
    <row r="20" spans="1:6" ht="9.75" customHeight="1">
      <c r="A20" s="116">
        <v>22020402</v>
      </c>
      <c r="B20" s="117" t="s">
        <v>1276</v>
      </c>
      <c r="C20" s="8"/>
      <c r="D20" s="118">
        <v>200000</v>
      </c>
      <c r="E20" s="118">
        <v>72800</v>
      </c>
      <c r="F20" s="8"/>
    </row>
    <row r="21" spans="1:6" ht="9.75" customHeight="1">
      <c r="A21" s="116">
        <v>22020405</v>
      </c>
      <c r="B21" s="117" t="s">
        <v>1252</v>
      </c>
      <c r="C21" s="8"/>
      <c r="D21" s="118">
        <v>1040000</v>
      </c>
      <c r="E21" s="118">
        <v>378570</v>
      </c>
      <c r="F21" s="8"/>
    </row>
    <row r="22" spans="1:6" ht="10" customHeight="1">
      <c r="A22" s="116">
        <v>22020406</v>
      </c>
      <c r="B22" s="117" t="s">
        <v>1279</v>
      </c>
      <c r="C22" s="8"/>
      <c r="D22" s="118">
        <v>300000</v>
      </c>
      <c r="E22" s="118">
        <v>109200</v>
      </c>
      <c r="F22" s="8"/>
    </row>
    <row r="23" spans="1:6" ht="10" customHeight="1">
      <c r="A23" s="8"/>
      <c r="B23" s="115" t="s">
        <v>1253</v>
      </c>
      <c r="C23" s="119">
        <v>3157900</v>
      </c>
      <c r="D23" s="119">
        <v>3040000</v>
      </c>
      <c r="E23" s="119">
        <v>1106600</v>
      </c>
      <c r="F23" s="120" t="s">
        <v>476</v>
      </c>
    </row>
    <row r="24" spans="1:6" ht="9.75" customHeight="1">
      <c r="A24" s="114">
        <v>220205</v>
      </c>
      <c r="B24" s="115" t="s">
        <v>1281</v>
      </c>
      <c r="C24" s="8"/>
      <c r="D24" s="8"/>
      <c r="E24" s="8"/>
      <c r="F24" s="8"/>
    </row>
    <row r="25" spans="1:6" ht="10" customHeight="1">
      <c r="A25" s="116">
        <v>22020501</v>
      </c>
      <c r="B25" s="117" t="s">
        <v>1282</v>
      </c>
      <c r="C25" s="118">
        <v>500000</v>
      </c>
      <c r="D25" s="118">
        <v>500000</v>
      </c>
      <c r="E25" s="118">
        <v>182000</v>
      </c>
      <c r="F25" s="8"/>
    </row>
    <row r="26" spans="1:6" ht="10" customHeight="1">
      <c r="A26" s="8"/>
      <c r="B26" s="115" t="s">
        <v>1283</v>
      </c>
      <c r="C26" s="119">
        <v>500000</v>
      </c>
      <c r="D26" s="119">
        <v>500000</v>
      </c>
      <c r="E26" s="119">
        <v>182000</v>
      </c>
      <c r="F26" s="120" t="s">
        <v>476</v>
      </c>
    </row>
    <row r="27" spans="1:6" ht="9.75" customHeight="1">
      <c r="A27" s="114">
        <v>220208</v>
      </c>
      <c r="B27" s="115" t="s">
        <v>1257</v>
      </c>
      <c r="C27" s="8"/>
      <c r="D27" s="8"/>
      <c r="E27" s="8"/>
      <c r="F27" s="8"/>
    </row>
    <row r="28" spans="1:6" ht="10" customHeight="1">
      <c r="A28" s="116">
        <v>22020802</v>
      </c>
      <c r="B28" s="117" t="s">
        <v>1311</v>
      </c>
      <c r="C28" s="118">
        <v>2000000</v>
      </c>
      <c r="D28" s="118">
        <v>1500000</v>
      </c>
      <c r="E28" s="118">
        <v>546010</v>
      </c>
      <c r="F28" s="8"/>
    </row>
    <row r="29" spans="1:6" ht="10" customHeight="1">
      <c r="A29" s="8"/>
      <c r="B29" s="115" t="s">
        <v>1260</v>
      </c>
      <c r="C29" s="119">
        <v>2000000</v>
      </c>
      <c r="D29" s="119">
        <v>1500000</v>
      </c>
      <c r="E29" s="119">
        <v>546010</v>
      </c>
      <c r="F29" s="120" t="s">
        <v>476</v>
      </c>
    </row>
    <row r="30" spans="1:6" ht="9.75" customHeight="1">
      <c r="A30" s="114">
        <v>220210</v>
      </c>
      <c r="B30" s="115" t="s">
        <v>1261</v>
      </c>
      <c r="C30" s="8"/>
      <c r="D30" s="8"/>
      <c r="E30" s="8"/>
      <c r="F30" s="8"/>
    </row>
    <row r="31" spans="1:6" ht="9.75" customHeight="1">
      <c r="A31" s="116">
        <v>22021003</v>
      </c>
      <c r="B31" s="117" t="s">
        <v>1263</v>
      </c>
      <c r="C31" s="8"/>
      <c r="D31" s="118">
        <v>100000</v>
      </c>
      <c r="E31" s="118">
        <v>36400</v>
      </c>
      <c r="F31" s="8"/>
    </row>
    <row r="32" spans="1:6" ht="10" customHeight="1">
      <c r="A32" s="116">
        <v>22021009</v>
      </c>
      <c r="B32" s="117" t="s">
        <v>1439</v>
      </c>
      <c r="C32" s="8"/>
      <c r="D32" s="118">
        <v>10000</v>
      </c>
      <c r="E32" s="118">
        <v>3640</v>
      </c>
      <c r="F32" s="8"/>
    </row>
    <row r="33" spans="1:6" ht="11.75" customHeight="1">
      <c r="A33" s="8"/>
      <c r="B33" s="115" t="s">
        <v>1267</v>
      </c>
      <c r="C33" s="120" t="s">
        <v>476</v>
      </c>
      <c r="D33" s="119">
        <v>110000</v>
      </c>
      <c r="E33" s="119">
        <v>40040</v>
      </c>
      <c r="F33" s="120" t="s">
        <v>476</v>
      </c>
    </row>
    <row r="34" spans="1:6" ht="11.75" customHeight="1">
      <c r="A34" s="8"/>
      <c r="B34" s="115" t="s">
        <v>1268</v>
      </c>
      <c r="C34" s="119">
        <v>8957900</v>
      </c>
      <c r="D34" s="119">
        <v>8000000</v>
      </c>
      <c r="E34" s="119">
        <v>2912070</v>
      </c>
      <c r="F34"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85" t="s">
        <v>1514</v>
      </c>
      <c r="B1" s="385"/>
      <c r="C1" s="385"/>
      <c r="D1" s="385"/>
      <c r="E1" s="385"/>
      <c r="F1" s="385"/>
      <c r="G1" s="385"/>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10" customHeight="1">
      <c r="A7" s="116">
        <v>22020102</v>
      </c>
      <c r="B7" s="117" t="s">
        <v>1239</v>
      </c>
      <c r="C7" s="118">
        <v>1500000</v>
      </c>
      <c r="D7" s="118">
        <v>1500000</v>
      </c>
      <c r="E7" s="118">
        <v>546010</v>
      </c>
      <c r="F7" s="8"/>
    </row>
    <row r="8" spans="1:7" ht="10" customHeight="1">
      <c r="A8" s="8"/>
      <c r="B8" s="115" t="s">
        <v>1240</v>
      </c>
      <c r="C8" s="119">
        <v>1500000</v>
      </c>
      <c r="D8" s="119">
        <v>1500000</v>
      </c>
      <c r="E8" s="119">
        <v>546010</v>
      </c>
      <c r="F8" s="120" t="s">
        <v>476</v>
      </c>
    </row>
    <row r="9" spans="1:7" ht="9.75" customHeight="1">
      <c r="A9" s="114">
        <v>220202</v>
      </c>
      <c r="B9" s="115" t="s">
        <v>1241</v>
      </c>
      <c r="C9" s="8"/>
      <c r="D9" s="8"/>
      <c r="E9" s="8"/>
      <c r="F9" s="8"/>
    </row>
    <row r="10" spans="1:7" ht="10" customHeight="1">
      <c r="A10" s="116">
        <v>22020201</v>
      </c>
      <c r="B10" s="117" t="s">
        <v>1315</v>
      </c>
      <c r="C10" s="118">
        <v>200000</v>
      </c>
      <c r="D10" s="118">
        <v>50000</v>
      </c>
      <c r="E10" s="118">
        <v>18200</v>
      </c>
      <c r="F10" s="8"/>
    </row>
    <row r="11" spans="1:7" ht="10" customHeight="1">
      <c r="A11" s="8"/>
      <c r="B11" s="115" t="s">
        <v>1244</v>
      </c>
      <c r="C11" s="119">
        <v>200000</v>
      </c>
      <c r="D11" s="119">
        <v>50000</v>
      </c>
      <c r="E11" s="119">
        <v>18200</v>
      </c>
      <c r="F11" s="120" t="s">
        <v>476</v>
      </c>
    </row>
    <row r="12" spans="1:7" ht="9.75" customHeight="1">
      <c r="A12" s="114">
        <v>220203</v>
      </c>
      <c r="B12" s="115" t="s">
        <v>1245</v>
      </c>
      <c r="C12" s="8"/>
      <c r="D12" s="8"/>
      <c r="E12" s="8"/>
      <c r="F12" s="8"/>
    </row>
    <row r="13" spans="1:7" ht="10" customHeight="1">
      <c r="A13" s="116">
        <v>22020301</v>
      </c>
      <c r="B13" s="117" t="s">
        <v>1246</v>
      </c>
      <c r="C13" s="199" t="s">
        <v>1313</v>
      </c>
      <c r="D13" s="118">
        <v>400990</v>
      </c>
      <c r="E13" s="118">
        <v>145960</v>
      </c>
      <c r="F13" s="8"/>
    </row>
    <row r="14" spans="1:7" ht="10" customHeight="1">
      <c r="A14" s="8"/>
      <c r="B14" s="115" t="s">
        <v>1250</v>
      </c>
      <c r="C14" s="119">
        <v>800000</v>
      </c>
      <c r="D14" s="119">
        <v>400990</v>
      </c>
      <c r="E14" s="119">
        <v>145960</v>
      </c>
      <c r="F14" s="120" t="s">
        <v>476</v>
      </c>
    </row>
    <row r="15" spans="1:7" ht="9.75" customHeight="1">
      <c r="A15" s="114">
        <v>220204</v>
      </c>
      <c r="B15" s="115" t="s">
        <v>1251</v>
      </c>
      <c r="C15" s="8"/>
      <c r="D15" s="8"/>
      <c r="E15" s="8"/>
      <c r="F15" s="8"/>
    </row>
    <row r="16" spans="1:7" ht="9.75" customHeight="1">
      <c r="A16" s="116">
        <v>22020401</v>
      </c>
      <c r="B16" s="308" t="s">
        <v>1338</v>
      </c>
      <c r="C16" s="309"/>
      <c r="D16" s="118">
        <v>500000</v>
      </c>
      <c r="E16" s="118">
        <v>182000</v>
      </c>
      <c r="F16" s="8"/>
    </row>
    <row r="17" spans="1:6" ht="9.75" customHeight="1">
      <c r="A17" s="116">
        <v>22020402</v>
      </c>
      <c r="B17" s="117" t="s">
        <v>1276</v>
      </c>
      <c r="C17" s="8"/>
      <c r="D17" s="118">
        <v>100000</v>
      </c>
      <c r="E17" s="118">
        <v>36400</v>
      </c>
      <c r="F17" s="8"/>
    </row>
    <row r="18" spans="1:6" ht="9.75" customHeight="1">
      <c r="A18" s="116">
        <v>22020403</v>
      </c>
      <c r="B18" s="308" t="s">
        <v>1317</v>
      </c>
      <c r="C18" s="309"/>
      <c r="D18" s="118">
        <v>140000</v>
      </c>
      <c r="E18" s="118">
        <v>50990</v>
      </c>
      <c r="F18" s="8"/>
    </row>
    <row r="19" spans="1:6" ht="9.75" customHeight="1">
      <c r="A19" s="116">
        <v>22020404</v>
      </c>
      <c r="B19" s="117" t="s">
        <v>1278</v>
      </c>
      <c r="C19" s="118">
        <v>560000</v>
      </c>
      <c r="D19" s="118">
        <v>100000</v>
      </c>
      <c r="E19" s="118">
        <v>36400</v>
      </c>
      <c r="F19" s="8"/>
    </row>
    <row r="20" spans="1:6" ht="10" customHeight="1">
      <c r="A20" s="116">
        <v>22020405</v>
      </c>
      <c r="B20" s="117" t="s">
        <v>1252</v>
      </c>
      <c r="C20" s="8"/>
      <c r="D20" s="118">
        <v>100000</v>
      </c>
      <c r="E20" s="118">
        <v>36400</v>
      </c>
      <c r="F20" s="8"/>
    </row>
    <row r="21" spans="1:6" ht="10" customHeight="1">
      <c r="A21" s="8"/>
      <c r="B21" s="115" t="s">
        <v>1253</v>
      </c>
      <c r="C21" s="119">
        <v>560000</v>
      </c>
      <c r="D21" s="119">
        <v>940000</v>
      </c>
      <c r="E21" s="119">
        <v>342190</v>
      </c>
      <c r="F21" s="120" t="s">
        <v>476</v>
      </c>
    </row>
    <row r="22" spans="1:6" ht="9.75" customHeight="1">
      <c r="A22" s="114">
        <v>220205</v>
      </c>
      <c r="B22" s="115" t="s">
        <v>1281</v>
      </c>
      <c r="C22" s="8"/>
      <c r="D22" s="8"/>
      <c r="E22" s="8"/>
      <c r="F22" s="8"/>
    </row>
    <row r="23" spans="1:6" ht="10" customHeight="1">
      <c r="A23" s="116">
        <v>22020501</v>
      </c>
      <c r="B23" s="117" t="s">
        <v>1282</v>
      </c>
      <c r="C23" s="118">
        <v>3000000</v>
      </c>
      <c r="D23" s="118">
        <v>1500000</v>
      </c>
      <c r="E23" s="118">
        <v>546010</v>
      </c>
      <c r="F23" s="8"/>
    </row>
    <row r="24" spans="1:6" ht="10" customHeight="1">
      <c r="A24" s="8"/>
      <c r="B24" s="115" t="s">
        <v>1283</v>
      </c>
      <c r="C24" s="119">
        <v>3000000</v>
      </c>
      <c r="D24" s="119">
        <v>1500000</v>
      </c>
      <c r="E24" s="119">
        <v>546010</v>
      </c>
      <c r="F24" s="120" t="s">
        <v>476</v>
      </c>
    </row>
    <row r="25" spans="1:6" ht="9.75" customHeight="1">
      <c r="A25" s="114">
        <v>220206</v>
      </c>
      <c r="B25" s="115" t="s">
        <v>1284</v>
      </c>
      <c r="C25" s="8"/>
      <c r="D25" s="8"/>
      <c r="E25" s="8"/>
      <c r="F25" s="8"/>
    </row>
    <row r="26" spans="1:6" ht="9.75" customHeight="1">
      <c r="A26" s="116">
        <v>22020602</v>
      </c>
      <c r="B26" s="117" t="s">
        <v>1302</v>
      </c>
      <c r="C26" s="118">
        <v>440000</v>
      </c>
      <c r="D26" s="124" t="s">
        <v>500</v>
      </c>
      <c r="E26" s="124" t="s">
        <v>500</v>
      </c>
      <c r="F26" s="8"/>
    </row>
    <row r="27" spans="1:6" ht="10" customHeight="1">
      <c r="A27" s="116">
        <v>22020605</v>
      </c>
      <c r="B27" s="117" t="s">
        <v>1303</v>
      </c>
      <c r="C27" s="8"/>
      <c r="D27" s="118">
        <v>50000</v>
      </c>
      <c r="E27" s="118">
        <v>18200</v>
      </c>
      <c r="F27" s="8"/>
    </row>
    <row r="28" spans="1:6" ht="10" customHeight="1">
      <c r="A28" s="8"/>
      <c r="B28" s="115" t="s">
        <v>1286</v>
      </c>
      <c r="C28" s="119">
        <v>440000</v>
      </c>
      <c r="D28" s="119">
        <v>50000</v>
      </c>
      <c r="E28" s="119">
        <v>18200</v>
      </c>
      <c r="F28" s="120" t="s">
        <v>476</v>
      </c>
    </row>
    <row r="29" spans="1:6" ht="9.75" customHeight="1">
      <c r="A29" s="114">
        <v>220207</v>
      </c>
      <c r="B29" s="305" t="s">
        <v>1254</v>
      </c>
      <c r="C29" s="306"/>
      <c r="D29" s="8"/>
      <c r="E29" s="8"/>
      <c r="F29" s="8"/>
    </row>
    <row r="30" spans="1:6" ht="9.75" customHeight="1">
      <c r="A30" s="116">
        <v>22020702</v>
      </c>
      <c r="B30" s="117" t="s">
        <v>1310</v>
      </c>
      <c r="C30" s="118">
        <v>4000000</v>
      </c>
      <c r="D30" s="118">
        <v>3350000</v>
      </c>
      <c r="E30" s="118">
        <v>1219430</v>
      </c>
      <c r="F30" s="8"/>
    </row>
    <row r="31" spans="1:6" ht="10" customHeight="1">
      <c r="A31" s="116">
        <v>22020706</v>
      </c>
      <c r="B31" s="117" t="s">
        <v>1341</v>
      </c>
      <c r="C31" s="8"/>
      <c r="D31" s="118">
        <v>3000000</v>
      </c>
      <c r="E31" s="118">
        <v>1092030</v>
      </c>
      <c r="F31" s="8"/>
    </row>
    <row r="32" spans="1:6" ht="10" customHeight="1">
      <c r="A32" s="8"/>
      <c r="B32" s="115" t="s">
        <v>1256</v>
      </c>
      <c r="C32" s="119">
        <v>4000000</v>
      </c>
      <c r="D32" s="119">
        <v>6350000</v>
      </c>
      <c r="E32" s="119">
        <v>2311460</v>
      </c>
      <c r="F32" s="120" t="s">
        <v>476</v>
      </c>
    </row>
    <row r="33" spans="1:6" ht="9.75" customHeight="1">
      <c r="A33" s="114">
        <v>220208</v>
      </c>
      <c r="B33" s="115" t="s">
        <v>1257</v>
      </c>
      <c r="C33" s="8"/>
      <c r="D33" s="8"/>
      <c r="E33" s="8"/>
      <c r="F33" s="8"/>
    </row>
    <row r="34" spans="1:6" ht="9.75" customHeight="1">
      <c r="A34" s="116">
        <v>22020801</v>
      </c>
      <c r="B34" s="117" t="s">
        <v>1258</v>
      </c>
      <c r="C34" s="118">
        <v>700000</v>
      </c>
      <c r="D34" s="118">
        <v>500000</v>
      </c>
      <c r="E34" s="118">
        <v>182000</v>
      </c>
      <c r="F34" s="8"/>
    </row>
    <row r="35" spans="1:6" ht="10" customHeight="1">
      <c r="A35" s="116">
        <v>22020803</v>
      </c>
      <c r="B35" s="117" t="s">
        <v>1259</v>
      </c>
      <c r="C35" s="8"/>
      <c r="D35" s="118">
        <v>200000</v>
      </c>
      <c r="E35" s="118">
        <v>72800</v>
      </c>
      <c r="F35" s="8"/>
    </row>
    <row r="36" spans="1:6" ht="10" customHeight="1">
      <c r="A36" s="8"/>
      <c r="B36" s="115" t="s">
        <v>1260</v>
      </c>
      <c r="C36" s="119">
        <v>700000</v>
      </c>
      <c r="D36" s="119">
        <v>700000</v>
      </c>
      <c r="E36" s="119">
        <v>254800</v>
      </c>
      <c r="F36" s="120" t="s">
        <v>476</v>
      </c>
    </row>
    <row r="37" spans="1:6" ht="9.75" customHeight="1">
      <c r="A37" s="114">
        <v>220210</v>
      </c>
      <c r="B37" s="115" t="s">
        <v>1261</v>
      </c>
      <c r="C37" s="8"/>
      <c r="D37" s="8"/>
      <c r="E37" s="8"/>
      <c r="F37" s="8"/>
    </row>
    <row r="38" spans="1:6" ht="9.75" customHeight="1">
      <c r="A38" s="116">
        <v>22021001</v>
      </c>
      <c r="B38" s="117" t="s">
        <v>1262</v>
      </c>
      <c r="C38" s="8"/>
      <c r="D38" s="118">
        <v>100000</v>
      </c>
      <c r="E38" s="118">
        <v>36400</v>
      </c>
      <c r="F38" s="8"/>
    </row>
    <row r="39" spans="1:6" ht="9.75" customHeight="1">
      <c r="A39" s="116">
        <v>22021003</v>
      </c>
      <c r="B39" s="117" t="s">
        <v>1263</v>
      </c>
      <c r="C39" s="118">
        <v>800000</v>
      </c>
      <c r="D39" s="118">
        <v>500000</v>
      </c>
      <c r="E39" s="118">
        <v>182000</v>
      </c>
      <c r="F39" s="8"/>
    </row>
    <row r="40" spans="1:6" ht="9.75" customHeight="1">
      <c r="A40" s="116">
        <v>22021014</v>
      </c>
      <c r="B40" s="308" t="s">
        <v>1475</v>
      </c>
      <c r="C40" s="309"/>
      <c r="D40" s="118">
        <v>100000</v>
      </c>
      <c r="E40" s="118">
        <v>36400</v>
      </c>
      <c r="F40" s="8"/>
    </row>
    <row r="41" spans="1:6" ht="10" customHeight="1">
      <c r="A41" s="116">
        <v>22021047</v>
      </c>
      <c r="B41" s="117" t="s">
        <v>1515</v>
      </c>
      <c r="C41" s="8"/>
      <c r="D41" s="118">
        <v>500000</v>
      </c>
      <c r="E41" s="118">
        <v>182000</v>
      </c>
      <c r="F41" s="8"/>
    </row>
    <row r="42" spans="1:6" ht="11.75" customHeight="1">
      <c r="A42" s="8"/>
      <c r="B42" s="115" t="s">
        <v>1267</v>
      </c>
      <c r="C42" s="119">
        <v>800000</v>
      </c>
      <c r="D42" s="119">
        <v>1200000</v>
      </c>
      <c r="E42" s="119">
        <v>436800</v>
      </c>
      <c r="F42" s="120" t="s">
        <v>476</v>
      </c>
    </row>
    <row r="43" spans="1:6" ht="11.75" customHeight="1">
      <c r="A43" s="8"/>
      <c r="B43" s="115" t="s">
        <v>1268</v>
      </c>
      <c r="C43" s="119">
        <v>12000000</v>
      </c>
      <c r="D43" s="119">
        <v>12690990</v>
      </c>
      <c r="E43" s="119">
        <v>4619630</v>
      </c>
      <c r="F43" s="120" t="s">
        <v>476</v>
      </c>
    </row>
  </sheetData>
  <mergeCells count="7">
    <mergeCell ref="B29:C29"/>
    <mergeCell ref="B40:C40"/>
    <mergeCell ref="A1:G1"/>
    <mergeCell ref="A2:A3"/>
    <mergeCell ref="B2:B3"/>
    <mergeCell ref="B16:C16"/>
    <mergeCell ref="B18:C18"/>
  </mergeCells>
  <pageMargins left="0.7" right="0.7" top="0.75" bottom="0.75" header="0.3" footer="0.3"/>
  <extLst>
    <ext xmlns:mx="http://schemas.microsoft.com/office/mac/excel/2008/main" uri="{64002731-A6B0-56B0-2670-7721B7C09600}">
      <mx:PLV Mode="0" OnePage="0" WScale="0"/>
    </ext>
  </extLst>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6.5" customHeight="1">
      <c r="A1" s="294" t="s">
        <v>1516</v>
      </c>
      <c r="B1" s="294"/>
      <c r="C1" s="294"/>
      <c r="D1" s="294"/>
      <c r="E1" s="294"/>
      <c r="F1" s="294"/>
      <c r="G1" s="294"/>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10" customHeight="1">
      <c r="A7" s="116">
        <v>22020102</v>
      </c>
      <c r="B7" s="117" t="s">
        <v>1239</v>
      </c>
      <c r="C7" s="118">
        <v>1000000</v>
      </c>
      <c r="D7" s="118">
        <v>1000000</v>
      </c>
      <c r="E7" s="118">
        <v>364010</v>
      </c>
      <c r="F7" s="8"/>
    </row>
    <row r="8" spans="1:7" ht="10" customHeight="1">
      <c r="A8" s="8"/>
      <c r="B8" s="115" t="s">
        <v>1240</v>
      </c>
      <c r="C8" s="119">
        <v>1000000</v>
      </c>
      <c r="D8" s="119">
        <v>1000000</v>
      </c>
      <c r="E8" s="119">
        <v>364010</v>
      </c>
      <c r="F8" s="120" t="s">
        <v>476</v>
      </c>
    </row>
    <row r="9" spans="1:7" ht="9.75" customHeight="1">
      <c r="A9" s="114">
        <v>220202</v>
      </c>
      <c r="B9" s="115" t="s">
        <v>1241</v>
      </c>
      <c r="C9" s="8"/>
      <c r="D9" s="8"/>
      <c r="E9" s="8"/>
      <c r="F9" s="8"/>
    </row>
    <row r="10" spans="1:7" ht="9.75" customHeight="1">
      <c r="A10" s="116">
        <v>22020201</v>
      </c>
      <c r="B10" s="117" t="s">
        <v>1315</v>
      </c>
      <c r="C10" s="118">
        <v>525840</v>
      </c>
      <c r="D10" s="118">
        <v>568520</v>
      </c>
      <c r="E10" s="118">
        <v>206950</v>
      </c>
      <c r="F10" s="8"/>
    </row>
    <row r="11" spans="1:7" ht="10" customHeight="1">
      <c r="A11" s="116">
        <v>22020202</v>
      </c>
      <c r="B11" s="117" t="s">
        <v>1242</v>
      </c>
      <c r="C11" s="118">
        <v>800000</v>
      </c>
      <c r="D11" s="118">
        <v>800000</v>
      </c>
      <c r="E11" s="118">
        <v>291210</v>
      </c>
      <c r="F11" s="8"/>
    </row>
    <row r="12" spans="1:7" ht="10" customHeight="1">
      <c r="A12" s="8"/>
      <c r="B12" s="115" t="s">
        <v>1244</v>
      </c>
      <c r="C12" s="119">
        <v>1325840</v>
      </c>
      <c r="D12" s="119">
        <v>1368520</v>
      </c>
      <c r="E12" s="119">
        <v>498160</v>
      </c>
      <c r="F12" s="120" t="s">
        <v>476</v>
      </c>
    </row>
    <row r="13" spans="1:7" ht="9.75" customHeight="1">
      <c r="A13" s="114">
        <v>220203</v>
      </c>
      <c r="B13" s="115" t="s">
        <v>1245</v>
      </c>
      <c r="C13" s="8"/>
      <c r="D13" s="8"/>
      <c r="E13" s="8"/>
      <c r="F13" s="8"/>
    </row>
    <row r="14" spans="1:7" ht="9.75" customHeight="1">
      <c r="A14" s="116">
        <v>22020301</v>
      </c>
      <c r="B14" s="117" t="s">
        <v>1246</v>
      </c>
      <c r="C14" s="118">
        <v>800000</v>
      </c>
      <c r="D14" s="118">
        <v>1000000</v>
      </c>
      <c r="E14" s="118">
        <v>364010</v>
      </c>
      <c r="F14" s="8"/>
    </row>
    <row r="15" spans="1:7" ht="10" customHeight="1">
      <c r="A15" s="8"/>
      <c r="B15" s="115" t="s">
        <v>1250</v>
      </c>
      <c r="C15" s="119">
        <v>800000</v>
      </c>
      <c r="D15" s="119">
        <v>1000000</v>
      </c>
      <c r="E15" s="119">
        <v>364010</v>
      </c>
      <c r="F15" s="120" t="s">
        <v>476</v>
      </c>
    </row>
    <row r="16" spans="1:7" ht="9.75" customHeight="1">
      <c r="A16" s="114">
        <v>220204</v>
      </c>
      <c r="B16" s="115" t="s">
        <v>1251</v>
      </c>
      <c r="C16" s="8"/>
      <c r="D16" s="8"/>
      <c r="E16" s="8"/>
      <c r="F16" s="8"/>
    </row>
    <row r="17" spans="1:6" ht="9.75" customHeight="1">
      <c r="A17" s="116">
        <v>22020401</v>
      </c>
      <c r="B17" s="117" t="s">
        <v>1275</v>
      </c>
      <c r="C17" s="118">
        <v>4400000</v>
      </c>
      <c r="D17" s="118">
        <v>5000000</v>
      </c>
      <c r="E17" s="118">
        <v>1820040</v>
      </c>
      <c r="F17" s="8"/>
    </row>
    <row r="18" spans="1:6" ht="9.75" customHeight="1">
      <c r="A18" s="116">
        <v>22020402</v>
      </c>
      <c r="B18" s="117" t="s">
        <v>1276</v>
      </c>
      <c r="C18" s="118">
        <v>50000</v>
      </c>
      <c r="D18" s="118">
        <v>450000</v>
      </c>
      <c r="E18" s="118">
        <v>163800</v>
      </c>
      <c r="F18" s="8"/>
    </row>
    <row r="19" spans="1:6" ht="9.75" customHeight="1">
      <c r="A19" s="116">
        <v>22020403</v>
      </c>
      <c r="B19" s="117" t="s">
        <v>1277</v>
      </c>
      <c r="C19" s="118">
        <v>400000</v>
      </c>
      <c r="D19" s="124" t="s">
        <v>500</v>
      </c>
      <c r="E19" s="124" t="s">
        <v>500</v>
      </c>
      <c r="F19" s="8"/>
    </row>
    <row r="20" spans="1:6" ht="9.75" customHeight="1">
      <c r="A20" s="116">
        <v>22020404</v>
      </c>
      <c r="B20" s="117" t="s">
        <v>1278</v>
      </c>
      <c r="C20" s="118">
        <v>2500000</v>
      </c>
      <c r="D20" s="118">
        <v>2500000</v>
      </c>
      <c r="E20" s="118">
        <v>910020</v>
      </c>
      <c r="F20" s="8"/>
    </row>
    <row r="21" spans="1:6" ht="10" customHeight="1">
      <c r="A21" s="116">
        <v>22020406</v>
      </c>
      <c r="B21" s="117" t="s">
        <v>1279</v>
      </c>
      <c r="C21" s="118">
        <v>1400000</v>
      </c>
      <c r="D21" s="118">
        <v>1500000</v>
      </c>
      <c r="E21" s="118">
        <v>546010</v>
      </c>
      <c r="F21" s="8"/>
    </row>
    <row r="22" spans="1:6" ht="10" customHeight="1">
      <c r="A22" s="8"/>
      <c r="B22" s="115" t="s">
        <v>1253</v>
      </c>
      <c r="C22" s="119">
        <v>8750000</v>
      </c>
      <c r="D22" s="119">
        <v>9450000</v>
      </c>
      <c r="E22" s="119">
        <v>3439870</v>
      </c>
      <c r="F22" s="120" t="s">
        <v>476</v>
      </c>
    </row>
    <row r="23" spans="1:6" ht="9.75" customHeight="1">
      <c r="A23" s="114">
        <v>220205</v>
      </c>
      <c r="B23" s="115" t="s">
        <v>1281</v>
      </c>
      <c r="C23" s="8"/>
      <c r="D23" s="8"/>
      <c r="E23" s="8"/>
      <c r="F23" s="8"/>
    </row>
    <row r="24" spans="1:6" ht="10" customHeight="1">
      <c r="A24" s="116">
        <v>22020501</v>
      </c>
      <c r="B24" s="117" t="s">
        <v>1282</v>
      </c>
      <c r="C24" s="118">
        <v>2000000</v>
      </c>
      <c r="D24" s="118">
        <v>2300000</v>
      </c>
      <c r="E24" s="118">
        <v>837220</v>
      </c>
      <c r="F24" s="8"/>
    </row>
    <row r="25" spans="1:6" ht="10" customHeight="1">
      <c r="A25" s="8"/>
      <c r="B25" s="115" t="s">
        <v>1283</v>
      </c>
      <c r="C25" s="119">
        <v>2000000</v>
      </c>
      <c r="D25" s="119">
        <v>2300000</v>
      </c>
      <c r="E25" s="119">
        <v>837220</v>
      </c>
      <c r="F25" s="120" t="s">
        <v>476</v>
      </c>
    </row>
    <row r="26" spans="1:6" ht="9.75" customHeight="1">
      <c r="A26" s="114">
        <v>220207</v>
      </c>
      <c r="B26" s="305" t="s">
        <v>1254</v>
      </c>
      <c r="C26" s="306"/>
      <c r="D26" s="8"/>
      <c r="E26" s="8"/>
      <c r="F26" s="8"/>
    </row>
    <row r="27" spans="1:6" ht="9.75" customHeight="1">
      <c r="A27" s="116">
        <v>22020701</v>
      </c>
      <c r="B27" s="117" t="s">
        <v>1255</v>
      </c>
      <c r="C27" s="118">
        <v>100000</v>
      </c>
      <c r="D27" s="118">
        <v>100000</v>
      </c>
      <c r="E27" s="118">
        <v>36400</v>
      </c>
      <c r="F27" s="8"/>
    </row>
    <row r="28" spans="1:6" ht="9.75" customHeight="1">
      <c r="A28" s="116">
        <v>22020703</v>
      </c>
      <c r="B28" s="117" t="s">
        <v>1287</v>
      </c>
      <c r="C28" s="118">
        <v>800000</v>
      </c>
      <c r="D28" s="118">
        <v>400000</v>
      </c>
      <c r="E28" s="118">
        <v>145600</v>
      </c>
      <c r="F28" s="8"/>
    </row>
    <row r="29" spans="1:6" ht="9.75" customHeight="1">
      <c r="A29" s="116">
        <v>22020706</v>
      </c>
      <c r="B29" s="117" t="s">
        <v>1341</v>
      </c>
      <c r="C29" s="118">
        <v>1100000</v>
      </c>
      <c r="D29" s="118">
        <v>1400000</v>
      </c>
      <c r="E29" s="118">
        <v>509610</v>
      </c>
      <c r="F29" s="8"/>
    </row>
    <row r="30" spans="1:6" ht="10" customHeight="1">
      <c r="A30" s="116">
        <v>22020709</v>
      </c>
      <c r="B30" s="117" t="s">
        <v>1304</v>
      </c>
      <c r="C30" s="118">
        <v>2000000</v>
      </c>
      <c r="D30" s="118">
        <v>2000000</v>
      </c>
      <c r="E30" s="118">
        <v>728020</v>
      </c>
      <c r="F30" s="8"/>
    </row>
    <row r="31" spans="1:6" ht="10" customHeight="1">
      <c r="A31" s="8"/>
      <c r="B31" s="115" t="s">
        <v>1256</v>
      </c>
      <c r="C31" s="119">
        <v>4000000</v>
      </c>
      <c r="D31" s="119">
        <v>3900000</v>
      </c>
      <c r="E31" s="119">
        <v>1419630</v>
      </c>
      <c r="F31" s="120" t="s">
        <v>476</v>
      </c>
    </row>
    <row r="32" spans="1:6" ht="9.75" customHeight="1">
      <c r="A32" s="114">
        <v>220209</v>
      </c>
      <c r="B32" s="115" t="s">
        <v>1288</v>
      </c>
      <c r="C32" s="8"/>
      <c r="D32" s="8"/>
      <c r="E32" s="8"/>
      <c r="F32" s="8"/>
    </row>
    <row r="33" spans="1:6" ht="10" customHeight="1">
      <c r="A33" s="116">
        <v>22020901</v>
      </c>
      <c r="B33" s="117" t="s">
        <v>1289</v>
      </c>
      <c r="C33" s="118">
        <v>120000</v>
      </c>
      <c r="D33" s="118">
        <v>120000</v>
      </c>
      <c r="E33" s="118">
        <v>43680</v>
      </c>
      <c r="F33" s="8"/>
    </row>
    <row r="34" spans="1:6" ht="10" customHeight="1">
      <c r="A34" s="8"/>
      <c r="B34" s="115" t="s">
        <v>1291</v>
      </c>
      <c r="C34" s="119">
        <v>120000</v>
      </c>
      <c r="D34" s="119">
        <v>120000</v>
      </c>
      <c r="E34" s="119">
        <v>43680</v>
      </c>
      <c r="F34" s="120" t="s">
        <v>476</v>
      </c>
    </row>
    <row r="35" spans="1:6" ht="9.75" customHeight="1">
      <c r="A35" s="114">
        <v>220210</v>
      </c>
      <c r="B35" s="115" t="s">
        <v>1261</v>
      </c>
      <c r="C35" s="8"/>
      <c r="D35" s="8"/>
      <c r="E35" s="8"/>
      <c r="F35" s="8"/>
    </row>
    <row r="36" spans="1:6" ht="9.75" customHeight="1">
      <c r="A36" s="116">
        <v>22021001</v>
      </c>
      <c r="B36" s="117" t="s">
        <v>1262</v>
      </c>
      <c r="C36" s="118">
        <v>2220000</v>
      </c>
      <c r="D36" s="118">
        <v>2400000</v>
      </c>
      <c r="E36" s="118">
        <v>873620</v>
      </c>
      <c r="F36" s="8"/>
    </row>
    <row r="37" spans="1:6" ht="9.75" customHeight="1">
      <c r="A37" s="116">
        <v>22021003</v>
      </c>
      <c r="B37" s="117" t="s">
        <v>1263</v>
      </c>
      <c r="C37" s="118">
        <v>909000</v>
      </c>
      <c r="D37" s="118">
        <v>1000000</v>
      </c>
      <c r="E37" s="118">
        <v>364010</v>
      </c>
      <c r="F37" s="8"/>
    </row>
    <row r="38" spans="1:6" ht="9.75" customHeight="1">
      <c r="A38" s="116">
        <v>22021006</v>
      </c>
      <c r="B38" s="117" t="s">
        <v>1264</v>
      </c>
      <c r="C38" s="118">
        <v>130000</v>
      </c>
      <c r="D38" s="118">
        <v>150000</v>
      </c>
      <c r="E38" s="118">
        <v>54600</v>
      </c>
      <c r="F38" s="8"/>
    </row>
    <row r="39" spans="1:6" ht="9.75" customHeight="1">
      <c r="A39" s="116">
        <v>22021007</v>
      </c>
      <c r="B39" s="117" t="s">
        <v>1293</v>
      </c>
      <c r="C39" s="118">
        <v>6500000</v>
      </c>
      <c r="D39" s="118">
        <v>6500000</v>
      </c>
      <c r="E39" s="118">
        <v>2366050</v>
      </c>
      <c r="F39" s="8"/>
    </row>
    <row r="40" spans="1:6" ht="9.75" customHeight="1">
      <c r="A40" s="116">
        <v>22021008</v>
      </c>
      <c r="B40" s="117" t="s">
        <v>1265</v>
      </c>
      <c r="C40" s="118">
        <v>400000</v>
      </c>
      <c r="D40" s="118">
        <v>300000</v>
      </c>
      <c r="E40" s="118">
        <v>109200</v>
      </c>
      <c r="F40" s="8"/>
    </row>
    <row r="41" spans="1:6" ht="10" customHeight="1">
      <c r="A41" s="116">
        <v>22021041</v>
      </c>
      <c r="B41" s="117" t="s">
        <v>1319</v>
      </c>
      <c r="C41" s="118">
        <v>1241000</v>
      </c>
      <c r="D41" s="118">
        <v>1600000</v>
      </c>
      <c r="E41" s="118">
        <v>582420</v>
      </c>
      <c r="F41" s="8"/>
    </row>
    <row r="42" spans="1:6" ht="11.75" customHeight="1">
      <c r="A42" s="8"/>
      <c r="B42" s="115" t="s">
        <v>1267</v>
      </c>
      <c r="C42" s="119">
        <v>11400000</v>
      </c>
      <c r="D42" s="119">
        <v>11950000</v>
      </c>
      <c r="E42" s="119">
        <v>4349900</v>
      </c>
      <c r="F42" s="120" t="s">
        <v>476</v>
      </c>
    </row>
    <row r="43" spans="1:6" ht="11.75" customHeight="1">
      <c r="A43" s="8"/>
      <c r="B43" s="115" t="s">
        <v>1268</v>
      </c>
      <c r="C43" s="119">
        <v>29395840</v>
      </c>
      <c r="D43" s="119">
        <v>31088520</v>
      </c>
      <c r="E43" s="119">
        <v>11316480</v>
      </c>
      <c r="F43" s="120" t="s">
        <v>476</v>
      </c>
    </row>
  </sheetData>
  <mergeCells count="4">
    <mergeCell ref="A1:G1"/>
    <mergeCell ref="A2:A3"/>
    <mergeCell ref="B2:B3"/>
    <mergeCell ref="B26:C26"/>
  </mergeCells>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sqref="A1:G1"/>
    </sheetView>
  </sheetViews>
  <sheetFormatPr baseColWidth="10" defaultColWidth="8.83203125" defaultRowHeight="12" x14ac:dyDescent="0"/>
  <cols>
    <col min="1" max="1" width="13.5" customWidth="1"/>
    <col min="2" max="2" width="38.1640625" customWidth="1"/>
    <col min="3" max="3" width="17.33203125" customWidth="1"/>
    <col min="4" max="4" width="17.1640625" customWidth="1"/>
    <col min="5" max="5" width="17.33203125" customWidth="1"/>
    <col min="6" max="6" width="17.1640625" customWidth="1"/>
    <col min="7" max="7" width="10.6640625" customWidth="1"/>
  </cols>
  <sheetData>
    <row r="1" spans="1:7" ht="13.5" customHeight="1">
      <c r="A1" s="293" t="s">
        <v>463</v>
      </c>
      <c r="B1" s="293"/>
      <c r="C1" s="293"/>
      <c r="D1" s="293"/>
      <c r="E1" s="293"/>
      <c r="F1" s="293"/>
      <c r="G1" s="293"/>
    </row>
    <row r="2" spans="1:7" ht="24" customHeight="1">
      <c r="A2" s="52" t="s">
        <v>374</v>
      </c>
      <c r="B2" s="90" t="s">
        <v>375</v>
      </c>
      <c r="C2" s="91" t="s">
        <v>376</v>
      </c>
      <c r="D2" s="91" t="s">
        <v>377</v>
      </c>
      <c r="E2" s="91" t="s">
        <v>378</v>
      </c>
      <c r="F2" s="92" t="s">
        <v>379</v>
      </c>
    </row>
    <row r="3" spans="1:7" ht="11.25" customHeight="1">
      <c r="A3" s="8"/>
      <c r="B3" s="8"/>
      <c r="C3" s="93" t="s">
        <v>380</v>
      </c>
      <c r="D3" s="93" t="s">
        <v>380</v>
      </c>
      <c r="E3" s="93" t="s">
        <v>380</v>
      </c>
      <c r="F3" s="93" t="s">
        <v>380</v>
      </c>
    </row>
    <row r="4" spans="1:7" ht="12" customHeight="1">
      <c r="A4" s="94">
        <v>1</v>
      </c>
      <c r="B4" s="95" t="s">
        <v>381</v>
      </c>
      <c r="C4" s="8"/>
      <c r="D4" s="8"/>
      <c r="E4" s="8"/>
      <c r="F4" s="8"/>
    </row>
    <row r="5" spans="1:7" ht="12" customHeight="1">
      <c r="A5" s="94">
        <v>120204</v>
      </c>
      <c r="B5" s="95" t="s">
        <v>382</v>
      </c>
      <c r="C5" s="8"/>
      <c r="D5" s="8"/>
      <c r="E5" s="8"/>
      <c r="F5" s="8"/>
    </row>
    <row r="6" spans="1:7" ht="12" customHeight="1">
      <c r="A6" s="96">
        <v>12020417</v>
      </c>
      <c r="B6" s="97" t="s">
        <v>406</v>
      </c>
      <c r="C6" s="98">
        <v>3000000</v>
      </c>
      <c r="D6" s="103" t="s">
        <v>419</v>
      </c>
      <c r="E6" s="103" t="s">
        <v>419</v>
      </c>
      <c r="F6" s="8"/>
    </row>
    <row r="7" spans="1:7" ht="12" customHeight="1">
      <c r="A7" s="96">
        <v>12020427</v>
      </c>
      <c r="B7" s="97" t="s">
        <v>383</v>
      </c>
      <c r="C7" s="98">
        <v>1000000</v>
      </c>
      <c r="D7" s="103" t="s">
        <v>419</v>
      </c>
      <c r="E7" s="103" t="s">
        <v>419</v>
      </c>
      <c r="F7" s="8"/>
    </row>
    <row r="8" spans="1:7" ht="12" customHeight="1">
      <c r="A8" s="96">
        <v>12020453</v>
      </c>
      <c r="B8" s="97" t="s">
        <v>437</v>
      </c>
      <c r="C8" s="98">
        <v>1000000</v>
      </c>
      <c r="D8" s="98">
        <v>5000000</v>
      </c>
      <c r="E8" s="98">
        <v>1828770</v>
      </c>
      <c r="F8" s="98">
        <v>1828770</v>
      </c>
    </row>
    <row r="9" spans="1:7" ht="12" customHeight="1">
      <c r="A9" s="8"/>
      <c r="B9" s="95" t="s">
        <v>385</v>
      </c>
      <c r="C9" s="99">
        <v>5000000</v>
      </c>
      <c r="D9" s="99">
        <v>5000000</v>
      </c>
      <c r="E9" s="99">
        <v>1828770</v>
      </c>
      <c r="F9" s="99">
        <v>1828770</v>
      </c>
    </row>
    <row r="10" spans="1:7" ht="12" customHeight="1">
      <c r="A10" s="94">
        <v>120207</v>
      </c>
      <c r="B10" s="95" t="s">
        <v>389</v>
      </c>
      <c r="C10" s="8"/>
      <c r="D10" s="8"/>
      <c r="E10" s="8"/>
      <c r="F10" s="8"/>
    </row>
    <row r="11" spans="1:7" ht="12" customHeight="1">
      <c r="A11" s="96">
        <v>12020714</v>
      </c>
      <c r="B11" s="97" t="s">
        <v>447</v>
      </c>
      <c r="C11" s="98">
        <v>15000000</v>
      </c>
      <c r="D11" s="98">
        <v>15000000</v>
      </c>
      <c r="E11" s="98">
        <v>5486300</v>
      </c>
      <c r="F11" s="98">
        <v>5486300</v>
      </c>
    </row>
    <row r="12" spans="1:7" ht="12.75" customHeight="1">
      <c r="A12" s="11"/>
      <c r="B12" s="95" t="s">
        <v>391</v>
      </c>
      <c r="C12" s="99">
        <v>15000000</v>
      </c>
      <c r="D12" s="99">
        <v>15000000</v>
      </c>
      <c r="E12" s="99">
        <v>5486300</v>
      </c>
      <c r="F12" s="99">
        <v>5486300</v>
      </c>
    </row>
    <row r="13" spans="1:7" ht="13.25" customHeight="1">
      <c r="A13" s="8"/>
      <c r="B13" s="102" t="s">
        <v>404</v>
      </c>
      <c r="C13" s="99">
        <v>20000000</v>
      </c>
      <c r="D13" s="99">
        <v>20000000</v>
      </c>
      <c r="E13" s="99">
        <v>7315070</v>
      </c>
      <c r="F13" s="99">
        <v>7315070</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5" customHeight="1">
      <c r="A1" s="302" t="s">
        <v>1517</v>
      </c>
      <c r="B1" s="302"/>
      <c r="C1" s="302"/>
      <c r="D1" s="302"/>
      <c r="E1" s="302"/>
      <c r="F1" s="302"/>
      <c r="G1" s="302"/>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1410000</v>
      </c>
      <c r="D7" s="118">
        <v>1400000</v>
      </c>
      <c r="E7" s="118">
        <v>509610</v>
      </c>
      <c r="F7" s="8"/>
    </row>
    <row r="8" spans="1:7" ht="10" customHeight="1">
      <c r="A8" s="116">
        <v>22020102</v>
      </c>
      <c r="B8" s="117" t="s">
        <v>1239</v>
      </c>
      <c r="C8" s="118">
        <v>1500000</v>
      </c>
      <c r="D8" s="118">
        <v>537000</v>
      </c>
      <c r="E8" s="118">
        <v>195470</v>
      </c>
      <c r="F8" s="8"/>
    </row>
    <row r="9" spans="1:7" ht="10" customHeight="1">
      <c r="A9" s="8"/>
      <c r="B9" s="115" t="s">
        <v>1240</v>
      </c>
      <c r="C9" s="119">
        <v>2910000</v>
      </c>
      <c r="D9" s="119">
        <v>1937000</v>
      </c>
      <c r="E9" s="119">
        <v>705080</v>
      </c>
      <c r="F9" s="120" t="s">
        <v>476</v>
      </c>
    </row>
    <row r="10" spans="1:7" ht="9.75" customHeight="1">
      <c r="A10" s="114">
        <v>220202</v>
      </c>
      <c r="B10" s="115" t="s">
        <v>1241</v>
      </c>
      <c r="C10" s="8"/>
      <c r="D10" s="8"/>
      <c r="E10" s="8"/>
      <c r="F10" s="8"/>
    </row>
    <row r="11" spans="1:7" ht="10" customHeight="1">
      <c r="A11" s="116">
        <v>22020202</v>
      </c>
      <c r="B11" s="117" t="s">
        <v>1242</v>
      </c>
      <c r="C11" s="118">
        <v>510000</v>
      </c>
      <c r="D11" s="118">
        <v>600000</v>
      </c>
      <c r="E11" s="118">
        <v>218410</v>
      </c>
      <c r="F11" s="8"/>
    </row>
    <row r="12" spans="1:7" ht="10" customHeight="1">
      <c r="A12" s="8"/>
      <c r="B12" s="115" t="s">
        <v>1244</v>
      </c>
      <c r="C12" s="119">
        <v>510000</v>
      </c>
      <c r="D12" s="119">
        <v>600000</v>
      </c>
      <c r="E12" s="119">
        <v>218410</v>
      </c>
      <c r="F12" s="120" t="s">
        <v>476</v>
      </c>
    </row>
    <row r="13" spans="1:7" ht="9.75" customHeight="1">
      <c r="A13" s="114">
        <v>220203</v>
      </c>
      <c r="B13" s="115" t="s">
        <v>1245</v>
      </c>
      <c r="C13" s="8"/>
      <c r="D13" s="8"/>
      <c r="E13" s="8"/>
      <c r="F13" s="8"/>
    </row>
    <row r="14" spans="1:7" ht="10" customHeight="1">
      <c r="A14" s="116">
        <v>22020301</v>
      </c>
      <c r="B14" s="117" t="s">
        <v>1246</v>
      </c>
      <c r="C14" s="199" t="s">
        <v>1343</v>
      </c>
      <c r="D14" s="118">
        <v>2012500</v>
      </c>
      <c r="E14" s="118">
        <v>732570</v>
      </c>
      <c r="F14" s="8"/>
    </row>
    <row r="15" spans="1:7" ht="10" customHeight="1">
      <c r="A15" s="8"/>
      <c r="B15" s="115" t="s">
        <v>1250</v>
      </c>
      <c r="C15" s="119">
        <v>1500000</v>
      </c>
      <c r="D15" s="119">
        <v>2012500</v>
      </c>
      <c r="E15" s="119">
        <v>732570</v>
      </c>
      <c r="F15" s="120" t="s">
        <v>476</v>
      </c>
    </row>
    <row r="16" spans="1:7" ht="9.75" customHeight="1">
      <c r="A16" s="114">
        <v>220204</v>
      </c>
      <c r="B16" s="115" t="s">
        <v>1251</v>
      </c>
      <c r="C16" s="8"/>
      <c r="D16" s="8"/>
      <c r="E16" s="8"/>
      <c r="F16" s="8"/>
    </row>
    <row r="17" spans="1:6" ht="9.75" customHeight="1">
      <c r="A17" s="116">
        <v>22020401</v>
      </c>
      <c r="B17" s="117" t="s">
        <v>1275</v>
      </c>
      <c r="C17" s="118">
        <v>2000000</v>
      </c>
      <c r="D17" s="118">
        <v>1988000</v>
      </c>
      <c r="E17" s="118">
        <v>723650</v>
      </c>
      <c r="F17" s="8"/>
    </row>
    <row r="18" spans="1:6" ht="9.75" customHeight="1">
      <c r="A18" s="116">
        <v>22020402</v>
      </c>
      <c r="B18" s="117" t="s">
        <v>1276</v>
      </c>
      <c r="C18" s="118">
        <v>550000</v>
      </c>
      <c r="D18" s="118">
        <v>590000</v>
      </c>
      <c r="E18" s="118">
        <v>214770</v>
      </c>
      <c r="F18" s="8"/>
    </row>
    <row r="19" spans="1:6" ht="9.75" customHeight="1">
      <c r="A19" s="116">
        <v>22020404</v>
      </c>
      <c r="B19" s="117" t="s">
        <v>1278</v>
      </c>
      <c r="C19" s="118">
        <v>950000</v>
      </c>
      <c r="D19" s="118">
        <v>1585000</v>
      </c>
      <c r="E19" s="118">
        <v>576950</v>
      </c>
      <c r="F19" s="8"/>
    </row>
    <row r="20" spans="1:6" ht="10" customHeight="1">
      <c r="A20" s="116">
        <v>22020405</v>
      </c>
      <c r="B20" s="117" t="s">
        <v>1252</v>
      </c>
      <c r="C20" s="118">
        <v>100000</v>
      </c>
      <c r="D20" s="118">
        <v>100000</v>
      </c>
      <c r="E20" s="118">
        <v>36400</v>
      </c>
      <c r="F20" s="8"/>
    </row>
    <row r="21" spans="1:6" ht="10" customHeight="1">
      <c r="A21" s="8"/>
      <c r="B21" s="115" t="s">
        <v>1253</v>
      </c>
      <c r="C21" s="119">
        <v>3600000</v>
      </c>
      <c r="D21" s="119">
        <v>4263000</v>
      </c>
      <c r="E21" s="119">
        <v>1551770</v>
      </c>
      <c r="F21" s="120" t="s">
        <v>476</v>
      </c>
    </row>
    <row r="22" spans="1:6" ht="9.75" customHeight="1">
      <c r="A22" s="114">
        <v>220205</v>
      </c>
      <c r="B22" s="115" t="s">
        <v>1281</v>
      </c>
      <c r="C22" s="8"/>
      <c r="D22" s="8"/>
      <c r="E22" s="8"/>
      <c r="F22" s="8"/>
    </row>
    <row r="23" spans="1:6" ht="10" customHeight="1">
      <c r="A23" s="116">
        <v>22020501</v>
      </c>
      <c r="B23" s="117" t="s">
        <v>1282</v>
      </c>
      <c r="C23" s="118">
        <v>1000000</v>
      </c>
      <c r="D23" s="118">
        <v>600000</v>
      </c>
      <c r="E23" s="118">
        <v>218400</v>
      </c>
      <c r="F23" s="8"/>
    </row>
    <row r="24" spans="1:6" ht="10" customHeight="1">
      <c r="A24" s="8"/>
      <c r="B24" s="115" t="s">
        <v>1283</v>
      </c>
      <c r="C24" s="119">
        <v>1000000</v>
      </c>
      <c r="D24" s="119">
        <v>600000</v>
      </c>
      <c r="E24" s="119">
        <v>218400</v>
      </c>
      <c r="F24" s="120" t="s">
        <v>476</v>
      </c>
    </row>
    <row r="25" spans="1:6" ht="9.75" customHeight="1">
      <c r="A25" s="114">
        <v>220206</v>
      </c>
      <c r="B25" s="115" t="s">
        <v>1284</v>
      </c>
      <c r="C25" s="8"/>
      <c r="D25" s="8"/>
      <c r="E25" s="8"/>
      <c r="F25" s="8"/>
    </row>
    <row r="26" spans="1:6" ht="9.75" customHeight="1">
      <c r="A26" s="116">
        <v>22020601</v>
      </c>
      <c r="B26" s="117" t="s">
        <v>1285</v>
      </c>
      <c r="C26" s="118">
        <v>200000</v>
      </c>
      <c r="D26" s="118">
        <v>197500</v>
      </c>
      <c r="E26" s="118">
        <v>71890</v>
      </c>
      <c r="F26" s="8"/>
    </row>
    <row r="27" spans="1:6" ht="10" customHeight="1">
      <c r="A27" s="116">
        <v>22020605</v>
      </c>
      <c r="B27" s="117" t="s">
        <v>1303</v>
      </c>
      <c r="C27" s="118">
        <v>200000</v>
      </c>
      <c r="D27" s="118">
        <v>600000</v>
      </c>
      <c r="E27" s="118">
        <v>218410</v>
      </c>
      <c r="F27" s="8"/>
    </row>
    <row r="28" spans="1:6" ht="10" customHeight="1">
      <c r="A28" s="8"/>
      <c r="B28" s="115" t="s">
        <v>1286</v>
      </c>
      <c r="C28" s="119">
        <v>400000</v>
      </c>
      <c r="D28" s="119">
        <v>797500</v>
      </c>
      <c r="E28" s="119">
        <v>290300</v>
      </c>
      <c r="F28" s="120" t="s">
        <v>476</v>
      </c>
    </row>
    <row r="29" spans="1:6" ht="9.75" customHeight="1">
      <c r="A29" s="114">
        <v>220207</v>
      </c>
      <c r="B29" s="305" t="s">
        <v>1254</v>
      </c>
      <c r="C29" s="306"/>
      <c r="D29" s="8"/>
      <c r="E29" s="8"/>
      <c r="F29" s="8"/>
    </row>
    <row r="30" spans="1:6" ht="9.75" customHeight="1">
      <c r="A30" s="116">
        <v>22020704</v>
      </c>
      <c r="B30" s="117" t="s">
        <v>1471</v>
      </c>
      <c r="C30" s="118">
        <v>400000</v>
      </c>
      <c r="D30" s="118">
        <v>100000</v>
      </c>
      <c r="E30" s="118">
        <v>36400</v>
      </c>
      <c r="F30" s="8"/>
    </row>
    <row r="31" spans="1:6" ht="9.75" customHeight="1">
      <c r="A31" s="116">
        <v>22020705</v>
      </c>
      <c r="B31" s="117" t="s">
        <v>1448</v>
      </c>
      <c r="C31" s="118">
        <v>100000</v>
      </c>
      <c r="D31" s="118">
        <v>100000</v>
      </c>
      <c r="E31" s="118">
        <v>36400</v>
      </c>
      <c r="F31" s="8"/>
    </row>
    <row r="32" spans="1:6" ht="10" customHeight="1">
      <c r="A32" s="116">
        <v>22020706</v>
      </c>
      <c r="B32" s="117" t="s">
        <v>1341</v>
      </c>
      <c r="C32" s="118">
        <v>200000</v>
      </c>
      <c r="D32" s="118">
        <v>100000</v>
      </c>
      <c r="E32" s="118">
        <v>36400</v>
      </c>
      <c r="F32" s="8"/>
    </row>
    <row r="33" spans="1:6" ht="10" customHeight="1">
      <c r="A33" s="8"/>
      <c r="B33" s="115" t="s">
        <v>1256</v>
      </c>
      <c r="C33" s="119">
        <v>700000</v>
      </c>
      <c r="D33" s="119">
        <v>300000</v>
      </c>
      <c r="E33" s="119">
        <v>109200</v>
      </c>
      <c r="F33" s="120" t="s">
        <v>476</v>
      </c>
    </row>
    <row r="34" spans="1:6" ht="9.75" customHeight="1">
      <c r="A34" s="114">
        <v>220210</v>
      </c>
      <c r="B34" s="115" t="s">
        <v>1261</v>
      </c>
      <c r="C34" s="8"/>
      <c r="D34" s="8"/>
      <c r="E34" s="8"/>
      <c r="F34" s="8"/>
    </row>
    <row r="35" spans="1:6" ht="9.75" customHeight="1">
      <c r="A35" s="116">
        <v>22021001</v>
      </c>
      <c r="B35" s="117" t="s">
        <v>1262</v>
      </c>
      <c r="C35" s="118">
        <v>350000</v>
      </c>
      <c r="D35" s="118">
        <v>350000</v>
      </c>
      <c r="E35" s="118">
        <v>127400</v>
      </c>
      <c r="F35" s="8"/>
    </row>
    <row r="36" spans="1:6" ht="9.75" customHeight="1">
      <c r="A36" s="116">
        <v>22021003</v>
      </c>
      <c r="B36" s="117" t="s">
        <v>1263</v>
      </c>
      <c r="C36" s="118">
        <v>1000000</v>
      </c>
      <c r="D36" s="118">
        <v>1800000</v>
      </c>
      <c r="E36" s="118">
        <v>655220</v>
      </c>
      <c r="F36" s="8"/>
    </row>
    <row r="37" spans="1:6" ht="10" customHeight="1">
      <c r="A37" s="116">
        <v>22021007</v>
      </c>
      <c r="B37" s="117" t="s">
        <v>1293</v>
      </c>
      <c r="C37" s="118">
        <v>30000</v>
      </c>
      <c r="D37" s="118">
        <v>30990</v>
      </c>
      <c r="E37" s="118">
        <v>11280</v>
      </c>
      <c r="F37" s="8"/>
    </row>
    <row r="38" spans="1:6" ht="11.75" customHeight="1">
      <c r="A38" s="8"/>
      <c r="B38" s="115" t="s">
        <v>1267</v>
      </c>
      <c r="C38" s="119">
        <v>1380000</v>
      </c>
      <c r="D38" s="119">
        <v>2180990</v>
      </c>
      <c r="E38" s="119">
        <v>793900</v>
      </c>
      <c r="F38" s="120" t="s">
        <v>476</v>
      </c>
    </row>
    <row r="39" spans="1:6" ht="11.75" customHeight="1">
      <c r="A39" s="8"/>
      <c r="B39" s="115" t="s">
        <v>1268</v>
      </c>
      <c r="C39" s="119">
        <v>12000000</v>
      </c>
      <c r="D39" s="119">
        <v>12690990</v>
      </c>
      <c r="E39" s="119">
        <v>4619630</v>
      </c>
      <c r="F39" s="120" t="s">
        <v>476</v>
      </c>
    </row>
  </sheetData>
  <mergeCells count="4">
    <mergeCell ref="A1:G1"/>
    <mergeCell ref="A2:A3"/>
    <mergeCell ref="B2:B3"/>
    <mergeCell ref="B29:C29"/>
  </mergeCells>
  <pageMargins left="0.7" right="0.7" top="0.75" bottom="0.75" header="0.3" footer="0.3"/>
  <extLst>
    <ext xmlns:mx="http://schemas.microsoft.com/office/mac/excel/2008/main" uri="{64002731-A6B0-56B0-2670-7721B7C09600}">
      <mx:PLV Mode="0" OnePage="0" WScale="0"/>
    </ext>
  </extLst>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4.25" customHeight="1">
      <c r="A1" s="296" t="s">
        <v>1518</v>
      </c>
      <c r="B1" s="296"/>
      <c r="C1" s="296"/>
      <c r="D1" s="296"/>
      <c r="E1" s="296"/>
      <c r="F1" s="296"/>
      <c r="G1" s="296"/>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220204</v>
      </c>
      <c r="B6" s="115" t="s">
        <v>1251</v>
      </c>
      <c r="C6" s="8"/>
      <c r="D6" s="8"/>
      <c r="E6" s="8"/>
      <c r="F6" s="8"/>
    </row>
    <row r="7" spans="1:7" ht="9.75" customHeight="1">
      <c r="A7" s="116">
        <v>22020401</v>
      </c>
      <c r="B7" s="117" t="s">
        <v>1275</v>
      </c>
      <c r="C7" s="118">
        <v>6000000</v>
      </c>
      <c r="D7" s="118">
        <v>6000000</v>
      </c>
      <c r="E7" s="118">
        <v>1427610</v>
      </c>
      <c r="F7" s="8"/>
    </row>
    <row r="8" spans="1:7" ht="10" customHeight="1">
      <c r="A8" s="116">
        <v>22020402</v>
      </c>
      <c r="B8" s="117" t="s">
        <v>1276</v>
      </c>
      <c r="C8" s="118">
        <v>2000000</v>
      </c>
      <c r="D8" s="118">
        <v>2000000</v>
      </c>
      <c r="E8" s="118">
        <v>475870</v>
      </c>
      <c r="F8" s="8"/>
    </row>
    <row r="9" spans="1:7" ht="10" customHeight="1">
      <c r="A9" s="8"/>
      <c r="B9" s="115" t="s">
        <v>1253</v>
      </c>
      <c r="C9" s="119">
        <v>8000000</v>
      </c>
      <c r="D9" s="119">
        <v>8000000</v>
      </c>
      <c r="E9" s="119">
        <v>1903480</v>
      </c>
      <c r="F9" s="120" t="s">
        <v>476</v>
      </c>
    </row>
    <row r="10" spans="1:7" ht="9.75" customHeight="1">
      <c r="A10" s="114">
        <v>220205</v>
      </c>
      <c r="B10" s="115" t="s">
        <v>1281</v>
      </c>
      <c r="C10" s="8"/>
      <c r="D10" s="8"/>
      <c r="E10" s="8"/>
      <c r="F10" s="8"/>
    </row>
    <row r="11" spans="1:7" ht="10" customHeight="1">
      <c r="A11" s="116">
        <v>22020501</v>
      </c>
      <c r="B11" s="117" t="s">
        <v>1282</v>
      </c>
      <c r="C11" s="118">
        <v>4000000</v>
      </c>
      <c r="D11" s="118">
        <v>4000000</v>
      </c>
      <c r="E11" s="118">
        <v>951740</v>
      </c>
      <c r="F11" s="8"/>
    </row>
    <row r="12" spans="1:7" ht="10" customHeight="1">
      <c r="A12" s="8"/>
      <c r="B12" s="115" t="s">
        <v>1283</v>
      </c>
      <c r="C12" s="119">
        <v>4000000</v>
      </c>
      <c r="D12" s="119">
        <v>4000000</v>
      </c>
      <c r="E12" s="119">
        <v>951740</v>
      </c>
      <c r="F12" s="120" t="s">
        <v>476</v>
      </c>
    </row>
    <row r="13" spans="1:7" ht="9.75" customHeight="1">
      <c r="A13" s="114">
        <v>220206</v>
      </c>
      <c r="B13" s="115" t="s">
        <v>1284</v>
      </c>
      <c r="C13" s="8"/>
      <c r="D13" s="8"/>
      <c r="E13" s="8"/>
      <c r="F13" s="8"/>
    </row>
    <row r="14" spans="1:7" ht="10" customHeight="1">
      <c r="A14" s="116">
        <v>22020605</v>
      </c>
      <c r="B14" s="117" t="s">
        <v>1303</v>
      </c>
      <c r="C14" s="8"/>
      <c r="D14" s="118">
        <v>863730</v>
      </c>
      <c r="E14" s="118">
        <v>205510</v>
      </c>
      <c r="F14" s="8"/>
    </row>
    <row r="15" spans="1:7" ht="10" customHeight="1">
      <c r="A15" s="8"/>
      <c r="B15" s="115" t="s">
        <v>1286</v>
      </c>
      <c r="C15" s="120" t="s">
        <v>476</v>
      </c>
      <c r="D15" s="119">
        <v>863730</v>
      </c>
      <c r="E15" s="119">
        <v>205510</v>
      </c>
      <c r="F15" s="120" t="s">
        <v>476</v>
      </c>
    </row>
    <row r="16" spans="1:7" ht="9.75" customHeight="1">
      <c r="A16" s="114">
        <v>220208</v>
      </c>
      <c r="B16" s="115" t="s">
        <v>1257</v>
      </c>
      <c r="C16" s="8"/>
      <c r="D16" s="8"/>
      <c r="E16" s="8"/>
      <c r="F16" s="8"/>
    </row>
    <row r="17" spans="1:6" ht="10" customHeight="1">
      <c r="A17" s="116">
        <v>22020801</v>
      </c>
      <c r="B17" s="117" t="s">
        <v>1258</v>
      </c>
      <c r="C17" s="118">
        <v>3000000</v>
      </c>
      <c r="D17" s="118">
        <v>3000000</v>
      </c>
      <c r="E17" s="118">
        <v>713800</v>
      </c>
      <c r="F17" s="8"/>
    </row>
    <row r="18" spans="1:6" ht="11.75" customHeight="1">
      <c r="A18" s="8"/>
      <c r="B18" s="115" t="s">
        <v>1260</v>
      </c>
      <c r="C18" s="119">
        <v>3000000</v>
      </c>
      <c r="D18" s="119">
        <v>3000000</v>
      </c>
      <c r="E18" s="119">
        <v>713800</v>
      </c>
      <c r="F18" s="120" t="s">
        <v>476</v>
      </c>
    </row>
    <row r="19" spans="1:6" ht="11.75" customHeight="1">
      <c r="A19" s="8"/>
      <c r="B19" s="115" t="s">
        <v>1268</v>
      </c>
      <c r="C19" s="119">
        <v>15000000</v>
      </c>
      <c r="D19" s="119">
        <v>15863730</v>
      </c>
      <c r="E19" s="119">
        <v>3774530</v>
      </c>
      <c r="F19"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15" t="s">
        <v>1519</v>
      </c>
      <c r="B1" s="315"/>
      <c r="C1" s="315"/>
      <c r="D1" s="315"/>
      <c r="E1" s="315"/>
      <c r="F1" s="315"/>
      <c r="G1" s="315"/>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5000000</v>
      </c>
      <c r="D7" s="118">
        <v>1000000</v>
      </c>
      <c r="E7" s="118">
        <v>252150</v>
      </c>
      <c r="F7" s="8"/>
    </row>
    <row r="8" spans="1:7" ht="10" customHeight="1">
      <c r="A8" s="116">
        <v>22020102</v>
      </c>
      <c r="B8" s="117" t="s">
        <v>1239</v>
      </c>
      <c r="C8" s="118">
        <v>3000000</v>
      </c>
      <c r="D8" s="118">
        <v>600000</v>
      </c>
      <c r="E8" s="118">
        <v>151290</v>
      </c>
      <c r="F8" s="8"/>
    </row>
    <row r="9" spans="1:7" ht="10" customHeight="1">
      <c r="A9" s="8"/>
      <c r="B9" s="115" t="s">
        <v>1240</v>
      </c>
      <c r="C9" s="119">
        <v>8000000</v>
      </c>
      <c r="D9" s="119">
        <v>1600000</v>
      </c>
      <c r="E9" s="119">
        <v>403440</v>
      </c>
      <c r="F9" s="120" t="s">
        <v>476</v>
      </c>
    </row>
    <row r="10" spans="1:7" ht="9.75" customHeight="1">
      <c r="A10" s="114">
        <v>220203</v>
      </c>
      <c r="B10" s="115" t="s">
        <v>1245</v>
      </c>
      <c r="C10" s="8"/>
      <c r="D10" s="8"/>
      <c r="E10" s="8"/>
      <c r="F10" s="8"/>
    </row>
    <row r="11" spans="1:7" ht="9.75" customHeight="1">
      <c r="A11" s="116">
        <v>22020301</v>
      </c>
      <c r="B11" s="117" t="s">
        <v>1246</v>
      </c>
      <c r="C11" s="199" t="s">
        <v>1495</v>
      </c>
      <c r="D11" s="118">
        <v>3500000</v>
      </c>
      <c r="E11" s="118">
        <v>882520</v>
      </c>
      <c r="F11" s="8"/>
    </row>
    <row r="12" spans="1:7" ht="10" customHeight="1">
      <c r="A12" s="116">
        <v>22020305</v>
      </c>
      <c r="B12" s="117" t="s">
        <v>1249</v>
      </c>
      <c r="C12" s="118">
        <v>1000000</v>
      </c>
      <c r="D12" s="118">
        <v>2300000</v>
      </c>
      <c r="E12" s="118">
        <v>579940</v>
      </c>
      <c r="F12" s="8"/>
    </row>
    <row r="13" spans="1:7" ht="10" customHeight="1">
      <c r="A13" s="8"/>
      <c r="B13" s="115" t="s">
        <v>1250</v>
      </c>
      <c r="C13" s="119">
        <v>3000000</v>
      </c>
      <c r="D13" s="119">
        <v>5800000</v>
      </c>
      <c r="E13" s="119">
        <v>1462460</v>
      </c>
      <c r="F13" s="120" t="s">
        <v>476</v>
      </c>
    </row>
    <row r="14" spans="1:7" ht="9.75" customHeight="1">
      <c r="A14" s="114">
        <v>220204</v>
      </c>
      <c r="B14" s="115" t="s">
        <v>1251</v>
      </c>
      <c r="C14" s="8"/>
      <c r="D14" s="8"/>
      <c r="E14" s="8"/>
      <c r="F14" s="8"/>
    </row>
    <row r="15" spans="1:7" ht="9.75" customHeight="1">
      <c r="A15" s="116">
        <v>22020401</v>
      </c>
      <c r="B15" s="117" t="s">
        <v>1275</v>
      </c>
      <c r="C15" s="118">
        <v>2000000</v>
      </c>
      <c r="D15" s="118">
        <v>2100000</v>
      </c>
      <c r="E15" s="118">
        <v>529500</v>
      </c>
      <c r="F15" s="8"/>
    </row>
    <row r="16" spans="1:7" ht="9.75" customHeight="1">
      <c r="A16" s="116">
        <v>22020402</v>
      </c>
      <c r="B16" s="117" t="s">
        <v>1276</v>
      </c>
      <c r="C16" s="118">
        <v>750000</v>
      </c>
      <c r="D16" s="118">
        <v>2500000</v>
      </c>
      <c r="E16" s="118">
        <v>630370</v>
      </c>
      <c r="F16" s="8"/>
    </row>
    <row r="17" spans="1:6" ht="10" customHeight="1">
      <c r="A17" s="116">
        <v>22020403</v>
      </c>
      <c r="B17" s="117" t="s">
        <v>1277</v>
      </c>
      <c r="C17" s="118">
        <v>750000</v>
      </c>
      <c r="D17" s="118">
        <v>1000000</v>
      </c>
      <c r="E17" s="118">
        <v>252150</v>
      </c>
      <c r="F17" s="8"/>
    </row>
    <row r="18" spans="1:6" ht="10" customHeight="1">
      <c r="A18" s="8"/>
      <c r="B18" s="115" t="s">
        <v>1253</v>
      </c>
      <c r="C18" s="119">
        <v>3500000</v>
      </c>
      <c r="D18" s="119">
        <v>5600000</v>
      </c>
      <c r="E18" s="119">
        <v>1412020</v>
      </c>
      <c r="F18" s="120" t="s">
        <v>476</v>
      </c>
    </row>
    <row r="19" spans="1:6" ht="9.75" customHeight="1">
      <c r="A19" s="114">
        <v>220208</v>
      </c>
      <c r="B19" s="115" t="s">
        <v>1257</v>
      </c>
      <c r="C19" s="8"/>
      <c r="D19" s="8"/>
      <c r="E19" s="8"/>
      <c r="F19" s="8"/>
    </row>
    <row r="20" spans="1:6" ht="10" customHeight="1">
      <c r="A20" s="116">
        <v>22020801</v>
      </c>
      <c r="B20" s="117" t="s">
        <v>1258</v>
      </c>
      <c r="C20" s="118">
        <v>500000</v>
      </c>
      <c r="D20" s="118">
        <v>2863730</v>
      </c>
      <c r="E20" s="118">
        <v>722080</v>
      </c>
      <c r="F20" s="8"/>
    </row>
    <row r="21" spans="1:6" ht="11.75" customHeight="1">
      <c r="A21" s="8"/>
      <c r="B21" s="115" t="s">
        <v>1260</v>
      </c>
      <c r="C21" s="119">
        <v>500000</v>
      </c>
      <c r="D21" s="119">
        <v>2863730</v>
      </c>
      <c r="E21" s="119">
        <v>722080</v>
      </c>
      <c r="F21" s="120" t="s">
        <v>476</v>
      </c>
    </row>
    <row r="22" spans="1:6" ht="11.75" customHeight="1">
      <c r="A22" s="8"/>
      <c r="B22" s="115" t="s">
        <v>1268</v>
      </c>
      <c r="C22" s="119">
        <v>15000000</v>
      </c>
      <c r="D22" s="119">
        <v>15863730</v>
      </c>
      <c r="E22" s="119">
        <v>4000000</v>
      </c>
      <c r="F22"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2" t="s">
        <v>1520</v>
      </c>
      <c r="B1" s="392"/>
      <c r="C1" s="392"/>
      <c r="D1" s="392"/>
      <c r="E1" s="392"/>
      <c r="F1" s="392"/>
      <c r="G1" s="392"/>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2000000</v>
      </c>
      <c r="D7" s="118">
        <v>2500000</v>
      </c>
      <c r="E7" s="118">
        <v>910020</v>
      </c>
      <c r="F7" s="8"/>
    </row>
    <row r="8" spans="1:7" ht="10" customHeight="1">
      <c r="A8" s="116">
        <v>22020102</v>
      </c>
      <c r="B8" s="117" t="s">
        <v>1239</v>
      </c>
      <c r="C8" s="118">
        <v>4725080</v>
      </c>
      <c r="D8" s="118">
        <v>3500000</v>
      </c>
      <c r="E8" s="118">
        <v>1274030</v>
      </c>
      <c r="F8" s="8"/>
    </row>
    <row r="9" spans="1:7" ht="10" customHeight="1">
      <c r="A9" s="8"/>
      <c r="B9" s="115" t="s">
        <v>1240</v>
      </c>
      <c r="C9" s="119">
        <v>6725080</v>
      </c>
      <c r="D9" s="119">
        <v>6000000</v>
      </c>
      <c r="E9" s="119">
        <v>2184050</v>
      </c>
      <c r="F9" s="120" t="s">
        <v>476</v>
      </c>
    </row>
    <row r="10" spans="1:7" ht="9.75" customHeight="1">
      <c r="A10" s="114">
        <v>220202</v>
      </c>
      <c r="B10" s="115" t="s">
        <v>1241</v>
      </c>
      <c r="C10" s="8"/>
      <c r="D10" s="8"/>
      <c r="E10" s="8"/>
      <c r="F10" s="8"/>
    </row>
    <row r="11" spans="1:7" ht="10" customHeight="1">
      <c r="A11" s="116">
        <v>22020202</v>
      </c>
      <c r="B11" s="117" t="s">
        <v>1242</v>
      </c>
      <c r="C11" s="118">
        <v>1080000</v>
      </c>
      <c r="D11" s="118">
        <v>1440000</v>
      </c>
      <c r="E11" s="118">
        <v>524170</v>
      </c>
      <c r="F11" s="8"/>
    </row>
    <row r="12" spans="1:7" ht="10" customHeight="1">
      <c r="A12" s="8"/>
      <c r="B12" s="115" t="s">
        <v>1244</v>
      </c>
      <c r="C12" s="119">
        <v>1080000</v>
      </c>
      <c r="D12" s="119">
        <v>1440000</v>
      </c>
      <c r="E12" s="119">
        <v>524170</v>
      </c>
      <c r="F12" s="120" t="s">
        <v>476</v>
      </c>
    </row>
    <row r="13" spans="1:7" ht="9.75" customHeight="1">
      <c r="A13" s="114">
        <v>220203</v>
      </c>
      <c r="B13" s="115" t="s">
        <v>1245</v>
      </c>
      <c r="C13" s="8"/>
      <c r="D13" s="8"/>
      <c r="E13" s="8"/>
      <c r="F13" s="8"/>
    </row>
    <row r="14" spans="1:7" ht="9.75" customHeight="1">
      <c r="A14" s="116">
        <v>22020301</v>
      </c>
      <c r="B14" s="117" t="s">
        <v>1246</v>
      </c>
      <c r="C14" s="199" t="s">
        <v>1337</v>
      </c>
      <c r="D14" s="118">
        <v>1500000</v>
      </c>
      <c r="E14" s="118">
        <v>546010</v>
      </c>
      <c r="F14" s="8"/>
    </row>
    <row r="15" spans="1:7" ht="10" customHeight="1">
      <c r="A15" s="116">
        <v>22020305</v>
      </c>
      <c r="B15" s="117" t="s">
        <v>1249</v>
      </c>
      <c r="C15" s="118">
        <v>300000</v>
      </c>
      <c r="D15" s="118">
        <v>500000</v>
      </c>
      <c r="E15" s="118">
        <v>182000</v>
      </c>
      <c r="F15" s="8"/>
    </row>
    <row r="16" spans="1:7" ht="10" customHeight="1">
      <c r="A16" s="8"/>
      <c r="B16" s="115" t="s">
        <v>1250</v>
      </c>
      <c r="C16" s="119">
        <v>1300000</v>
      </c>
      <c r="D16" s="119">
        <v>2000000</v>
      </c>
      <c r="E16" s="119">
        <v>728010</v>
      </c>
      <c r="F16" s="120" t="s">
        <v>476</v>
      </c>
    </row>
    <row r="17" spans="1:6" ht="9.75" customHeight="1">
      <c r="A17" s="114">
        <v>220204</v>
      </c>
      <c r="B17" s="115" t="s">
        <v>1251</v>
      </c>
      <c r="C17" s="8"/>
      <c r="D17" s="8"/>
      <c r="E17" s="8"/>
      <c r="F17" s="8"/>
    </row>
    <row r="18" spans="1:6" ht="9.75" customHeight="1">
      <c r="A18" s="116">
        <v>22020401</v>
      </c>
      <c r="B18" s="117" t="s">
        <v>1275</v>
      </c>
      <c r="C18" s="118">
        <v>1600000</v>
      </c>
      <c r="D18" s="118">
        <v>2000000</v>
      </c>
      <c r="E18" s="118">
        <v>728020</v>
      </c>
      <c r="F18" s="8"/>
    </row>
    <row r="19" spans="1:6" ht="9.75" customHeight="1">
      <c r="A19" s="116">
        <v>22020402</v>
      </c>
      <c r="B19" s="117" t="s">
        <v>1276</v>
      </c>
      <c r="C19" s="118">
        <v>500000</v>
      </c>
      <c r="D19" s="118">
        <v>500000</v>
      </c>
      <c r="E19" s="118">
        <v>182000</v>
      </c>
      <c r="F19" s="8"/>
    </row>
    <row r="20" spans="1:6" ht="9.75" customHeight="1">
      <c r="A20" s="116">
        <v>22020404</v>
      </c>
      <c r="B20" s="117" t="s">
        <v>1278</v>
      </c>
      <c r="C20" s="118">
        <v>500000</v>
      </c>
      <c r="D20" s="118">
        <v>500000</v>
      </c>
      <c r="E20" s="118">
        <v>182000</v>
      </c>
      <c r="F20" s="8"/>
    </row>
    <row r="21" spans="1:6" ht="10" customHeight="1">
      <c r="A21" s="116">
        <v>22020405</v>
      </c>
      <c r="B21" s="117" t="s">
        <v>1252</v>
      </c>
      <c r="C21" s="118">
        <v>500000</v>
      </c>
      <c r="D21" s="118">
        <v>500000</v>
      </c>
      <c r="E21" s="118">
        <v>182000</v>
      </c>
      <c r="F21" s="8"/>
    </row>
    <row r="22" spans="1:6" ht="10" customHeight="1">
      <c r="A22" s="8"/>
      <c r="B22" s="115" t="s">
        <v>1253</v>
      </c>
      <c r="C22" s="119">
        <v>3100000</v>
      </c>
      <c r="D22" s="119">
        <v>3500000</v>
      </c>
      <c r="E22" s="119">
        <v>1274020</v>
      </c>
      <c r="F22" s="120" t="s">
        <v>476</v>
      </c>
    </row>
    <row r="23" spans="1:6" ht="9.75" customHeight="1">
      <c r="A23" s="114">
        <v>220205</v>
      </c>
      <c r="B23" s="115" t="s">
        <v>1281</v>
      </c>
      <c r="C23" s="8"/>
      <c r="D23" s="8"/>
      <c r="E23" s="8"/>
      <c r="F23" s="8"/>
    </row>
    <row r="24" spans="1:6" ht="9.75" customHeight="1">
      <c r="A24" s="116">
        <v>22020501</v>
      </c>
      <c r="B24" s="117" t="s">
        <v>1282</v>
      </c>
      <c r="C24" s="118">
        <v>4000000</v>
      </c>
      <c r="D24" s="118">
        <v>3660000</v>
      </c>
      <c r="E24" s="118">
        <v>1332270</v>
      </c>
      <c r="F24" s="8"/>
    </row>
    <row r="25" spans="1:6" ht="10" customHeight="1">
      <c r="A25" s="116">
        <v>22020502</v>
      </c>
      <c r="B25" s="117" t="s">
        <v>1318</v>
      </c>
      <c r="C25" s="8"/>
      <c r="D25" s="124" t="s">
        <v>500</v>
      </c>
      <c r="E25" s="124" t="s">
        <v>500</v>
      </c>
      <c r="F25" s="8"/>
    </row>
    <row r="26" spans="1:6" ht="10" customHeight="1">
      <c r="A26" s="8"/>
      <c r="B26" s="115" t="s">
        <v>1283</v>
      </c>
      <c r="C26" s="119">
        <v>4000000</v>
      </c>
      <c r="D26" s="119">
        <v>3660000</v>
      </c>
      <c r="E26" s="119">
        <v>1332270</v>
      </c>
      <c r="F26" s="120" t="s">
        <v>476</v>
      </c>
    </row>
    <row r="27" spans="1:6" ht="9.75" customHeight="1">
      <c r="A27" s="114">
        <v>220208</v>
      </c>
      <c r="B27" s="115" t="s">
        <v>1257</v>
      </c>
      <c r="C27" s="8"/>
      <c r="D27" s="8"/>
      <c r="E27" s="8"/>
      <c r="F27" s="8"/>
    </row>
    <row r="28" spans="1:6" ht="10" customHeight="1">
      <c r="A28" s="116">
        <v>22020801</v>
      </c>
      <c r="B28" s="117" t="s">
        <v>1258</v>
      </c>
      <c r="C28" s="118">
        <v>3000000</v>
      </c>
      <c r="D28" s="118">
        <v>5000000</v>
      </c>
      <c r="E28" s="118">
        <v>1820040</v>
      </c>
      <c r="F28" s="8"/>
    </row>
    <row r="29" spans="1:6" ht="10" customHeight="1">
      <c r="A29" s="8"/>
      <c r="B29" s="115" t="s">
        <v>1260</v>
      </c>
      <c r="C29" s="119">
        <v>3000000</v>
      </c>
      <c r="D29" s="119">
        <v>5000000</v>
      </c>
      <c r="E29" s="119">
        <v>1820040</v>
      </c>
      <c r="F29" s="120" t="s">
        <v>476</v>
      </c>
    </row>
    <row r="30" spans="1:6" ht="9.75" customHeight="1">
      <c r="A30" s="114">
        <v>220209</v>
      </c>
      <c r="B30" s="115" t="s">
        <v>1288</v>
      </c>
      <c r="C30" s="8"/>
      <c r="D30" s="8"/>
      <c r="E30" s="8"/>
      <c r="F30" s="8"/>
    </row>
    <row r="31" spans="1:6" ht="10" customHeight="1">
      <c r="A31" s="116">
        <v>22020901</v>
      </c>
      <c r="B31" s="117" t="s">
        <v>1289</v>
      </c>
      <c r="C31" s="118">
        <v>299000</v>
      </c>
      <c r="D31" s="124" t="s">
        <v>500</v>
      </c>
      <c r="E31" s="124" t="s">
        <v>500</v>
      </c>
      <c r="F31" s="8"/>
    </row>
    <row r="32" spans="1:6" ht="10" customHeight="1">
      <c r="A32" s="8"/>
      <c r="B32" s="115" t="s">
        <v>1291</v>
      </c>
      <c r="C32" s="119">
        <v>299000</v>
      </c>
      <c r="D32" s="120" t="s">
        <v>476</v>
      </c>
      <c r="E32" s="120" t="s">
        <v>476</v>
      </c>
      <c r="F32" s="120" t="s">
        <v>476</v>
      </c>
    </row>
    <row r="33" spans="1:6" ht="9.75" customHeight="1">
      <c r="A33" s="114">
        <v>220210</v>
      </c>
      <c r="B33" s="115" t="s">
        <v>1261</v>
      </c>
      <c r="C33" s="8"/>
      <c r="D33" s="8"/>
      <c r="E33" s="8"/>
      <c r="F33" s="8"/>
    </row>
    <row r="34" spans="1:6" ht="9.75" customHeight="1">
      <c r="A34" s="116">
        <v>22021001</v>
      </c>
      <c r="B34" s="117" t="s">
        <v>1262</v>
      </c>
      <c r="C34" s="118">
        <v>100000</v>
      </c>
      <c r="D34" s="118">
        <v>400000</v>
      </c>
      <c r="E34" s="118">
        <v>145600</v>
      </c>
      <c r="F34" s="8"/>
    </row>
    <row r="35" spans="1:6" ht="10" customHeight="1">
      <c r="A35" s="116">
        <v>22021007</v>
      </c>
      <c r="B35" s="117" t="s">
        <v>1293</v>
      </c>
      <c r="C35" s="118">
        <v>98000000</v>
      </c>
      <c r="D35" s="118">
        <v>99000000</v>
      </c>
      <c r="E35" s="118">
        <v>36036810</v>
      </c>
      <c r="F35" s="8"/>
    </row>
    <row r="36" spans="1:6" ht="10" customHeight="1">
      <c r="A36" s="8"/>
      <c r="B36" s="115" t="s">
        <v>1267</v>
      </c>
      <c r="C36" s="119">
        <v>98100000</v>
      </c>
      <c r="D36" s="119">
        <v>99400000</v>
      </c>
      <c r="E36" s="119">
        <v>36182410</v>
      </c>
      <c r="F36" s="120" t="s">
        <v>476</v>
      </c>
    </row>
    <row r="37" spans="1:6" ht="9.75" customHeight="1">
      <c r="A37" s="114">
        <v>2205</v>
      </c>
      <c r="B37" s="115" t="s">
        <v>1434</v>
      </c>
      <c r="C37" s="8"/>
      <c r="D37" s="8"/>
      <c r="E37" s="8"/>
      <c r="F37" s="8"/>
    </row>
    <row r="38" spans="1:6" ht="9.75" customHeight="1">
      <c r="A38" s="114">
        <v>220501</v>
      </c>
      <c r="B38" s="305" t="s">
        <v>1435</v>
      </c>
      <c r="C38" s="404"/>
      <c r="D38" s="306"/>
      <c r="E38" s="8"/>
      <c r="F38" s="8"/>
    </row>
    <row r="39" spans="1:6" ht="10" customHeight="1">
      <c r="A39" s="116">
        <v>22050108</v>
      </c>
      <c r="B39" s="117" t="s">
        <v>1521</v>
      </c>
      <c r="C39" s="118">
        <v>69000000</v>
      </c>
      <c r="D39" s="118">
        <v>69000000</v>
      </c>
      <c r="E39" s="118">
        <v>25116580</v>
      </c>
      <c r="F39" s="8"/>
    </row>
    <row r="40" spans="1:6" ht="11.75" customHeight="1">
      <c r="A40" s="8"/>
      <c r="B40" s="115" t="s">
        <v>1437</v>
      </c>
      <c r="C40" s="119">
        <v>69000000</v>
      </c>
      <c r="D40" s="119">
        <v>69000000</v>
      </c>
      <c r="E40" s="119">
        <v>25116580</v>
      </c>
      <c r="F40" s="120" t="s">
        <v>476</v>
      </c>
    </row>
    <row r="41" spans="1:6" ht="11.75" customHeight="1">
      <c r="A41" s="8"/>
      <c r="B41" s="115" t="s">
        <v>1268</v>
      </c>
      <c r="C41" s="119">
        <v>186604080</v>
      </c>
      <c r="D41" s="119">
        <v>190000000</v>
      </c>
      <c r="E41" s="119">
        <v>69161550</v>
      </c>
      <c r="F41" s="120" t="s">
        <v>476</v>
      </c>
    </row>
  </sheetData>
  <mergeCells count="4">
    <mergeCell ref="A1:G1"/>
    <mergeCell ref="A2:A3"/>
    <mergeCell ref="B2:B3"/>
    <mergeCell ref="B38:D38"/>
  </mergeCells>
  <pageMargins left="0.7" right="0.7" top="0.75" bottom="0.75" header="0.3" footer="0.3"/>
  <extLst>
    <ext xmlns:mx="http://schemas.microsoft.com/office/mac/excel/2008/main" uri="{64002731-A6B0-56B0-2670-7721B7C09600}">
      <mx:PLV Mode="0" OnePage="0" WScale="0"/>
    </ext>
  </extLst>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7"/>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1" t="s">
        <v>1522</v>
      </c>
      <c r="B1" s="391"/>
      <c r="C1" s="391"/>
      <c r="D1" s="391"/>
      <c r="E1" s="391"/>
      <c r="F1" s="391"/>
      <c r="G1" s="391"/>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3500000</v>
      </c>
      <c r="D7" s="118">
        <v>4000000</v>
      </c>
      <c r="E7" s="118">
        <v>1456030</v>
      </c>
      <c r="F7" s="8"/>
    </row>
    <row r="8" spans="1:7" ht="9.75" customHeight="1">
      <c r="A8" s="116">
        <v>22020102</v>
      </c>
      <c r="B8" s="117" t="s">
        <v>1239</v>
      </c>
      <c r="C8" s="118">
        <v>3500000</v>
      </c>
      <c r="D8" s="118">
        <v>2000000</v>
      </c>
      <c r="E8" s="118">
        <v>728020</v>
      </c>
      <c r="F8" s="8"/>
    </row>
    <row r="9" spans="1:7" ht="10" customHeight="1">
      <c r="A9" s="116">
        <v>22020103</v>
      </c>
      <c r="B9" s="308" t="s">
        <v>1345</v>
      </c>
      <c r="C9" s="309"/>
      <c r="D9" s="118">
        <v>1000000</v>
      </c>
      <c r="E9" s="118">
        <v>364010</v>
      </c>
      <c r="F9" s="8"/>
    </row>
    <row r="10" spans="1:7" ht="10" customHeight="1">
      <c r="A10" s="8"/>
      <c r="B10" s="115" t="s">
        <v>1240</v>
      </c>
      <c r="C10" s="119">
        <v>7000000</v>
      </c>
      <c r="D10" s="119">
        <v>7000000</v>
      </c>
      <c r="E10" s="119">
        <v>2548060</v>
      </c>
      <c r="F10" s="120" t="s">
        <v>476</v>
      </c>
    </row>
    <row r="11" spans="1:7" ht="9.75" customHeight="1">
      <c r="A11" s="114">
        <v>220202</v>
      </c>
      <c r="B11" s="115" t="s">
        <v>1241</v>
      </c>
      <c r="C11" s="8"/>
      <c r="D11" s="8"/>
      <c r="E11" s="8"/>
      <c r="F11" s="8"/>
    </row>
    <row r="12" spans="1:7" ht="9.75" customHeight="1">
      <c r="A12" s="116">
        <v>22020202</v>
      </c>
      <c r="B12" s="117" t="s">
        <v>1242</v>
      </c>
      <c r="C12" s="118">
        <v>500000</v>
      </c>
      <c r="D12" s="118">
        <v>500000</v>
      </c>
      <c r="E12" s="118">
        <v>182000</v>
      </c>
      <c r="F12" s="8"/>
    </row>
    <row r="13" spans="1:7" ht="9.75" customHeight="1">
      <c r="A13" s="116">
        <v>22020203</v>
      </c>
      <c r="B13" s="117" t="s">
        <v>1243</v>
      </c>
      <c r="C13" s="118">
        <v>200000</v>
      </c>
      <c r="D13" s="118">
        <v>300000</v>
      </c>
      <c r="E13" s="118">
        <v>109200</v>
      </c>
      <c r="F13" s="8"/>
    </row>
    <row r="14" spans="1:7" ht="9.75" customHeight="1">
      <c r="A14" s="116">
        <v>22020205</v>
      </c>
      <c r="B14" s="117" t="s">
        <v>1271</v>
      </c>
      <c r="C14" s="118">
        <v>50000</v>
      </c>
      <c r="D14" s="118">
        <v>50000</v>
      </c>
      <c r="E14" s="118">
        <v>18200</v>
      </c>
      <c r="F14" s="8"/>
    </row>
    <row r="15" spans="1:7" ht="10" customHeight="1">
      <c r="A15" s="116">
        <v>22020206</v>
      </c>
      <c r="B15" s="117" t="s">
        <v>1500</v>
      </c>
      <c r="C15" s="118">
        <v>50000</v>
      </c>
      <c r="D15" s="118">
        <v>50000</v>
      </c>
      <c r="E15" s="118">
        <v>18200</v>
      </c>
      <c r="F15" s="8"/>
    </row>
    <row r="16" spans="1:7" ht="10" customHeight="1">
      <c r="A16" s="8"/>
      <c r="B16" s="115" t="s">
        <v>1244</v>
      </c>
      <c r="C16" s="119">
        <v>800000</v>
      </c>
      <c r="D16" s="119">
        <v>900000</v>
      </c>
      <c r="E16" s="119">
        <v>327600</v>
      </c>
      <c r="F16" s="120" t="s">
        <v>476</v>
      </c>
    </row>
    <row r="17" spans="1:6" ht="9.75" customHeight="1">
      <c r="A17" s="114">
        <v>220203</v>
      </c>
      <c r="B17" s="115" t="s">
        <v>1245</v>
      </c>
      <c r="C17" s="8"/>
      <c r="D17" s="8"/>
      <c r="E17" s="8"/>
      <c r="F17" s="8"/>
    </row>
    <row r="18" spans="1:6" ht="9.75" customHeight="1">
      <c r="A18" s="116">
        <v>22020301</v>
      </c>
      <c r="B18" s="117" t="s">
        <v>1246</v>
      </c>
      <c r="C18" s="199" t="s">
        <v>1313</v>
      </c>
      <c r="D18" s="118">
        <v>1000000</v>
      </c>
      <c r="E18" s="118">
        <v>364010</v>
      </c>
      <c r="F18" s="8"/>
    </row>
    <row r="19" spans="1:6" ht="9.75" customHeight="1">
      <c r="A19" s="116">
        <v>22020302</v>
      </c>
      <c r="B19" s="117" t="s">
        <v>1454</v>
      </c>
      <c r="C19" s="118">
        <v>250000</v>
      </c>
      <c r="D19" s="118">
        <v>3750000</v>
      </c>
      <c r="E19" s="118">
        <v>1365030</v>
      </c>
      <c r="F19" s="8"/>
    </row>
    <row r="20" spans="1:6" ht="9.75" customHeight="1">
      <c r="A20" s="116">
        <v>22020303</v>
      </c>
      <c r="B20" s="117" t="s">
        <v>1248</v>
      </c>
      <c r="C20" s="118">
        <v>20000</v>
      </c>
      <c r="D20" s="118">
        <v>20000</v>
      </c>
      <c r="E20" s="118">
        <v>7280</v>
      </c>
      <c r="F20" s="8"/>
    </row>
    <row r="21" spans="1:6" ht="9.75" customHeight="1">
      <c r="A21" s="116">
        <v>22020305</v>
      </c>
      <c r="B21" s="117" t="s">
        <v>1249</v>
      </c>
      <c r="C21" s="118">
        <v>1000000</v>
      </c>
      <c r="D21" s="118">
        <v>3000000</v>
      </c>
      <c r="E21" s="118">
        <v>1092020</v>
      </c>
      <c r="F21" s="8"/>
    </row>
    <row r="22" spans="1:6" ht="9.75" customHeight="1">
      <c r="A22" s="116">
        <v>22020306</v>
      </c>
      <c r="B22" s="117" t="s">
        <v>1325</v>
      </c>
      <c r="C22" s="118">
        <v>50000</v>
      </c>
      <c r="D22" s="118">
        <v>50000</v>
      </c>
      <c r="E22" s="118">
        <v>18200</v>
      </c>
      <c r="F22" s="8"/>
    </row>
    <row r="23" spans="1:6" ht="9.75" customHeight="1">
      <c r="A23" s="116">
        <v>22020307</v>
      </c>
      <c r="B23" s="117" t="s">
        <v>1447</v>
      </c>
      <c r="C23" s="118">
        <v>1000000</v>
      </c>
      <c r="D23" s="118">
        <v>1200000</v>
      </c>
      <c r="E23" s="118">
        <v>436810</v>
      </c>
      <c r="F23" s="8"/>
    </row>
    <row r="24" spans="1:6" ht="9.75" customHeight="1">
      <c r="A24" s="116">
        <v>22020309</v>
      </c>
      <c r="B24" s="117" t="s">
        <v>1273</v>
      </c>
      <c r="C24" s="118">
        <v>250000</v>
      </c>
      <c r="D24" s="118">
        <v>5300000</v>
      </c>
      <c r="E24" s="118">
        <v>1929240</v>
      </c>
      <c r="F24" s="8"/>
    </row>
    <row r="25" spans="1:6" ht="9.75" customHeight="1">
      <c r="A25" s="116">
        <v>22020310</v>
      </c>
      <c r="B25" s="117" t="s">
        <v>1327</v>
      </c>
      <c r="C25" s="118">
        <v>500000</v>
      </c>
      <c r="D25" s="118">
        <v>500000</v>
      </c>
      <c r="E25" s="118">
        <v>182000</v>
      </c>
      <c r="F25" s="8"/>
    </row>
    <row r="26" spans="1:6" ht="10" customHeight="1">
      <c r="A26" s="116">
        <v>22020311</v>
      </c>
      <c r="B26" s="117" t="s">
        <v>1501</v>
      </c>
      <c r="C26" s="118">
        <v>4500000</v>
      </c>
      <c r="D26" s="118">
        <v>8300000</v>
      </c>
      <c r="E26" s="118">
        <v>3021270</v>
      </c>
      <c r="F26" s="8"/>
    </row>
    <row r="27" spans="1:6" ht="10" customHeight="1">
      <c r="A27" s="8"/>
      <c r="B27" s="115" t="s">
        <v>1250</v>
      </c>
      <c r="C27" s="119">
        <v>8370000</v>
      </c>
      <c r="D27" s="119">
        <v>23120000</v>
      </c>
      <c r="E27" s="119">
        <v>8415860</v>
      </c>
      <c r="F27" s="120" t="s">
        <v>476</v>
      </c>
    </row>
    <row r="28" spans="1:6" ht="9.75" customHeight="1">
      <c r="A28" s="114">
        <v>220204</v>
      </c>
      <c r="B28" s="115" t="s">
        <v>1251</v>
      </c>
      <c r="C28" s="8"/>
      <c r="D28" s="8"/>
      <c r="E28" s="8"/>
      <c r="F28" s="8"/>
    </row>
    <row r="29" spans="1:6" ht="9.75" customHeight="1">
      <c r="A29" s="116">
        <v>22020401</v>
      </c>
      <c r="B29" s="117" t="s">
        <v>1275</v>
      </c>
      <c r="C29" s="118">
        <v>500000</v>
      </c>
      <c r="D29" s="118">
        <v>500000</v>
      </c>
      <c r="E29" s="118">
        <v>182000</v>
      </c>
      <c r="F29" s="8"/>
    </row>
    <row r="30" spans="1:6" ht="9.75" customHeight="1">
      <c r="A30" s="116">
        <v>22020402</v>
      </c>
      <c r="B30" s="117" t="s">
        <v>1276</v>
      </c>
      <c r="C30" s="118">
        <v>200000</v>
      </c>
      <c r="D30" s="118">
        <v>200000</v>
      </c>
      <c r="E30" s="118">
        <v>72800</v>
      </c>
      <c r="F30" s="8"/>
    </row>
    <row r="31" spans="1:6" ht="9.75" customHeight="1">
      <c r="A31" s="116">
        <v>22020403</v>
      </c>
      <c r="B31" s="117" t="s">
        <v>1277</v>
      </c>
      <c r="C31" s="118">
        <v>200000</v>
      </c>
      <c r="D31" s="118">
        <v>200000</v>
      </c>
      <c r="E31" s="118">
        <v>72800</v>
      </c>
      <c r="F31" s="8"/>
    </row>
    <row r="32" spans="1:6" ht="9.75" customHeight="1">
      <c r="A32" s="116">
        <v>22020404</v>
      </c>
      <c r="B32" s="117" t="s">
        <v>1278</v>
      </c>
      <c r="C32" s="118">
        <v>250000</v>
      </c>
      <c r="D32" s="118">
        <v>200000</v>
      </c>
      <c r="E32" s="118">
        <v>72800</v>
      </c>
      <c r="F32" s="8"/>
    </row>
    <row r="33" spans="1:6" ht="10" customHeight="1">
      <c r="A33" s="116">
        <v>22020405</v>
      </c>
      <c r="B33" s="117" t="s">
        <v>1252</v>
      </c>
      <c r="C33" s="118">
        <v>100000</v>
      </c>
      <c r="D33" s="118">
        <v>100000</v>
      </c>
      <c r="E33" s="118">
        <v>36400</v>
      </c>
      <c r="F33" s="8"/>
    </row>
    <row r="34" spans="1:6" ht="10" customHeight="1">
      <c r="A34" s="8"/>
      <c r="B34" s="115" t="s">
        <v>1253</v>
      </c>
      <c r="C34" s="119">
        <v>1250000</v>
      </c>
      <c r="D34" s="119">
        <v>1200000</v>
      </c>
      <c r="E34" s="119">
        <v>436800</v>
      </c>
      <c r="F34" s="120" t="s">
        <v>476</v>
      </c>
    </row>
    <row r="35" spans="1:6" ht="9.75" customHeight="1">
      <c r="A35" s="114">
        <v>220205</v>
      </c>
      <c r="B35" s="115" t="s">
        <v>1281</v>
      </c>
      <c r="C35" s="8"/>
      <c r="D35" s="8"/>
      <c r="E35" s="8"/>
      <c r="F35" s="8"/>
    </row>
    <row r="36" spans="1:6" ht="9.75" customHeight="1">
      <c r="A36" s="116">
        <v>22020501</v>
      </c>
      <c r="B36" s="117" t="s">
        <v>1282</v>
      </c>
      <c r="C36" s="118">
        <v>4500000</v>
      </c>
      <c r="D36" s="118">
        <v>9500000</v>
      </c>
      <c r="E36" s="118">
        <v>3458080</v>
      </c>
      <c r="F36" s="8"/>
    </row>
    <row r="37" spans="1:6" ht="10" customHeight="1">
      <c r="A37" s="116">
        <v>22020502</v>
      </c>
      <c r="B37" s="117" t="s">
        <v>1318</v>
      </c>
      <c r="C37" s="118">
        <v>19000010</v>
      </c>
      <c r="D37" s="118">
        <v>1000000</v>
      </c>
      <c r="E37" s="118">
        <v>364010</v>
      </c>
      <c r="F37" s="8"/>
    </row>
    <row r="38" spans="1:6" ht="10" customHeight="1">
      <c r="A38" s="8"/>
      <c r="B38" s="115" t="s">
        <v>1283</v>
      </c>
      <c r="C38" s="119">
        <v>23500010</v>
      </c>
      <c r="D38" s="119">
        <v>10500000</v>
      </c>
      <c r="E38" s="119">
        <v>3822090</v>
      </c>
      <c r="F38" s="120" t="s">
        <v>476</v>
      </c>
    </row>
    <row r="39" spans="1:6" ht="9.75" customHeight="1">
      <c r="A39" s="114">
        <v>220206</v>
      </c>
      <c r="B39" s="115" t="s">
        <v>1284</v>
      </c>
      <c r="C39" s="8"/>
      <c r="D39" s="8"/>
      <c r="E39" s="8"/>
      <c r="F39" s="8"/>
    </row>
    <row r="40" spans="1:6" ht="9.75" customHeight="1">
      <c r="A40" s="116">
        <v>22020601</v>
      </c>
      <c r="B40" s="117" t="s">
        <v>1285</v>
      </c>
      <c r="C40" s="118">
        <v>250000</v>
      </c>
      <c r="D40" s="118">
        <v>250000</v>
      </c>
      <c r="E40" s="118">
        <v>91000</v>
      </c>
      <c r="F40" s="8"/>
    </row>
    <row r="41" spans="1:6" ht="9.75" customHeight="1">
      <c r="A41" s="116">
        <v>22020605</v>
      </c>
      <c r="B41" s="117" t="s">
        <v>1303</v>
      </c>
      <c r="C41" s="118">
        <v>100000</v>
      </c>
      <c r="D41" s="118">
        <v>100000</v>
      </c>
      <c r="E41" s="118">
        <v>36400</v>
      </c>
      <c r="F41" s="8"/>
    </row>
    <row r="42" spans="1:6" ht="10" customHeight="1">
      <c r="A42" s="116">
        <v>22020607</v>
      </c>
      <c r="B42" s="117" t="s">
        <v>1339</v>
      </c>
      <c r="C42" s="8"/>
      <c r="D42" s="118">
        <v>1050000</v>
      </c>
      <c r="E42" s="118">
        <v>382210</v>
      </c>
      <c r="F42" s="8"/>
    </row>
    <row r="43" spans="1:6" ht="10" customHeight="1">
      <c r="A43" s="8"/>
      <c r="B43" s="115" t="s">
        <v>1286</v>
      </c>
      <c r="C43" s="119">
        <v>350000</v>
      </c>
      <c r="D43" s="119">
        <v>1400000</v>
      </c>
      <c r="E43" s="119">
        <v>509610</v>
      </c>
      <c r="F43" s="120" t="s">
        <v>476</v>
      </c>
    </row>
    <row r="44" spans="1:6" ht="9.75" customHeight="1">
      <c r="A44" s="114">
        <v>220208</v>
      </c>
      <c r="B44" s="115" t="s">
        <v>1257</v>
      </c>
      <c r="C44" s="8"/>
      <c r="D44" s="8"/>
      <c r="E44" s="8"/>
      <c r="F44" s="8"/>
    </row>
    <row r="45" spans="1:6" ht="9.75" customHeight="1">
      <c r="A45" s="116">
        <v>22020801</v>
      </c>
      <c r="B45" s="117" t="s">
        <v>1258</v>
      </c>
      <c r="C45" s="118">
        <v>250000</v>
      </c>
      <c r="D45" s="118">
        <v>500000</v>
      </c>
      <c r="E45" s="118">
        <v>182000</v>
      </c>
      <c r="F45" s="8"/>
    </row>
    <row r="46" spans="1:6" ht="9.75" customHeight="1">
      <c r="A46" s="116">
        <v>22020803</v>
      </c>
      <c r="B46" s="117" t="s">
        <v>1259</v>
      </c>
      <c r="C46" s="118">
        <v>100000</v>
      </c>
      <c r="D46" s="118">
        <v>150000</v>
      </c>
      <c r="E46" s="118">
        <v>54600</v>
      </c>
      <c r="F46" s="8"/>
    </row>
    <row r="47" spans="1:6" ht="10" customHeight="1">
      <c r="A47" s="116">
        <v>22020806</v>
      </c>
      <c r="B47" s="117" t="s">
        <v>1503</v>
      </c>
      <c r="C47" s="118">
        <v>300000</v>
      </c>
      <c r="D47" s="118">
        <v>300000</v>
      </c>
      <c r="E47" s="118">
        <v>109200</v>
      </c>
      <c r="F47" s="8"/>
    </row>
    <row r="48" spans="1:6" ht="10" customHeight="1">
      <c r="A48" s="8"/>
      <c r="B48" s="115" t="s">
        <v>1260</v>
      </c>
      <c r="C48" s="119">
        <v>650000</v>
      </c>
      <c r="D48" s="119">
        <v>950000</v>
      </c>
      <c r="E48" s="119">
        <v>345800</v>
      </c>
      <c r="F48" s="120" t="s">
        <v>476</v>
      </c>
    </row>
    <row r="49" spans="1:6" ht="9.75" customHeight="1">
      <c r="A49" s="114">
        <v>220209</v>
      </c>
      <c r="B49" s="115" t="s">
        <v>1288</v>
      </c>
      <c r="C49" s="8"/>
      <c r="D49" s="8"/>
      <c r="E49" s="8"/>
      <c r="F49" s="8"/>
    </row>
    <row r="50" spans="1:6" ht="10" customHeight="1">
      <c r="A50" s="116">
        <v>22020901</v>
      </c>
      <c r="B50" s="117" t="s">
        <v>1289</v>
      </c>
      <c r="C50" s="118">
        <v>258260</v>
      </c>
      <c r="D50" s="124" t="s">
        <v>500</v>
      </c>
      <c r="E50" s="124" t="s">
        <v>500</v>
      </c>
      <c r="F50" s="8"/>
    </row>
    <row r="51" spans="1:6" ht="10" customHeight="1">
      <c r="A51" s="8"/>
      <c r="B51" s="115" t="s">
        <v>1291</v>
      </c>
      <c r="C51" s="119">
        <v>258260</v>
      </c>
      <c r="D51" s="120" t="s">
        <v>476</v>
      </c>
      <c r="E51" s="120" t="s">
        <v>476</v>
      </c>
      <c r="F51" s="120" t="s">
        <v>476</v>
      </c>
    </row>
    <row r="52" spans="1:6" ht="9.75" customHeight="1">
      <c r="A52" s="114">
        <v>220210</v>
      </c>
      <c r="B52" s="115" t="s">
        <v>1261</v>
      </c>
      <c r="C52" s="8"/>
      <c r="D52" s="8"/>
      <c r="E52" s="8"/>
      <c r="F52" s="8"/>
    </row>
    <row r="53" spans="1:6" ht="9.75" customHeight="1">
      <c r="A53" s="116">
        <v>22021001</v>
      </c>
      <c r="B53" s="117" t="s">
        <v>1262</v>
      </c>
      <c r="C53" s="118">
        <v>2500000</v>
      </c>
      <c r="D53" s="118">
        <v>2800000</v>
      </c>
      <c r="E53" s="118">
        <v>1019220</v>
      </c>
      <c r="F53" s="8"/>
    </row>
    <row r="54" spans="1:6" ht="9.75" customHeight="1">
      <c r="A54" s="116">
        <v>22021002</v>
      </c>
      <c r="B54" s="117" t="s">
        <v>1292</v>
      </c>
      <c r="C54" s="118">
        <v>2500000</v>
      </c>
      <c r="D54" s="118">
        <v>4000000</v>
      </c>
      <c r="E54" s="118">
        <v>1456030</v>
      </c>
      <c r="F54" s="8"/>
    </row>
    <row r="55" spans="1:6" ht="9.75" customHeight="1">
      <c r="A55" s="116">
        <v>22021003</v>
      </c>
      <c r="B55" s="117" t="s">
        <v>1263</v>
      </c>
      <c r="C55" s="118">
        <v>2500000</v>
      </c>
      <c r="D55" s="118">
        <v>15800000</v>
      </c>
      <c r="E55" s="118">
        <v>5751330</v>
      </c>
      <c r="F55" s="8"/>
    </row>
    <row r="56" spans="1:6" ht="9.75" customHeight="1">
      <c r="A56" s="116">
        <v>22021006</v>
      </c>
      <c r="B56" s="117" t="s">
        <v>1264</v>
      </c>
      <c r="C56" s="118">
        <v>50000</v>
      </c>
      <c r="D56" s="118">
        <v>20000</v>
      </c>
      <c r="E56" s="118">
        <v>7280</v>
      </c>
      <c r="F56" s="8"/>
    </row>
    <row r="57" spans="1:6" ht="9.75" customHeight="1">
      <c r="A57" s="116">
        <v>22021007</v>
      </c>
      <c r="B57" s="117" t="s">
        <v>1293</v>
      </c>
      <c r="C57" s="118">
        <v>47350000</v>
      </c>
      <c r="D57" s="118">
        <v>84000000</v>
      </c>
      <c r="E57" s="118">
        <v>30564000</v>
      </c>
      <c r="F57" s="8"/>
    </row>
    <row r="58" spans="1:6" ht="10" customHeight="1">
      <c r="A58" s="116">
        <v>22021014</v>
      </c>
      <c r="B58" s="308" t="s">
        <v>1475</v>
      </c>
      <c r="C58" s="309"/>
      <c r="D58" s="118">
        <v>100000</v>
      </c>
      <c r="E58" s="118">
        <v>36400</v>
      </c>
      <c r="F58" s="8"/>
    </row>
    <row r="59" spans="1:6" ht="10" customHeight="1">
      <c r="A59" s="8"/>
      <c r="B59" s="115" t="s">
        <v>1267</v>
      </c>
      <c r="C59" s="119">
        <v>54900000</v>
      </c>
      <c r="D59" s="119">
        <v>106720000</v>
      </c>
      <c r="E59" s="119">
        <v>38834260</v>
      </c>
      <c r="F59" s="120" t="s">
        <v>476</v>
      </c>
    </row>
    <row r="60" spans="1:6" ht="9.75" customHeight="1">
      <c r="A60" s="114">
        <v>2204</v>
      </c>
      <c r="B60" s="115" t="s">
        <v>1349</v>
      </c>
      <c r="C60" s="8"/>
      <c r="D60" s="8"/>
      <c r="E60" s="8"/>
      <c r="F60" s="8"/>
    </row>
    <row r="61" spans="1:6" ht="9.75" customHeight="1">
      <c r="A61" s="114">
        <v>220401</v>
      </c>
      <c r="B61" s="115" t="s">
        <v>1350</v>
      </c>
      <c r="C61" s="8"/>
      <c r="D61" s="124" t="s">
        <v>500</v>
      </c>
      <c r="E61" s="8"/>
      <c r="F61" s="8"/>
    </row>
    <row r="62" spans="1:6" ht="10" customHeight="1">
      <c r="A62" s="116">
        <v>22040109</v>
      </c>
      <c r="B62" s="117" t="s">
        <v>1430</v>
      </c>
      <c r="C62" s="118">
        <v>500000</v>
      </c>
      <c r="D62" s="118">
        <v>500000</v>
      </c>
      <c r="E62" s="118">
        <v>182000</v>
      </c>
      <c r="F62" s="8"/>
    </row>
    <row r="63" spans="1:6" ht="10" customHeight="1">
      <c r="A63" s="8"/>
      <c r="B63" s="115" t="s">
        <v>1352</v>
      </c>
      <c r="C63" s="119">
        <v>500000</v>
      </c>
      <c r="D63" s="119">
        <v>500000</v>
      </c>
      <c r="E63" s="119">
        <v>182000</v>
      </c>
      <c r="F63" s="120" t="s">
        <v>476</v>
      </c>
    </row>
    <row r="64" spans="1:6" ht="9.75" customHeight="1">
      <c r="A64" s="114">
        <v>220402</v>
      </c>
      <c r="B64" s="115" t="s">
        <v>1461</v>
      </c>
      <c r="C64" s="8"/>
      <c r="D64" s="8"/>
      <c r="E64" s="8"/>
      <c r="F64" s="8"/>
    </row>
    <row r="65" spans="1:6" ht="10" customHeight="1">
      <c r="A65" s="116">
        <v>22040203</v>
      </c>
      <c r="B65" s="117" t="s">
        <v>1523</v>
      </c>
      <c r="C65" s="118">
        <v>20000</v>
      </c>
      <c r="D65" s="118">
        <v>20000</v>
      </c>
      <c r="E65" s="118">
        <v>20000</v>
      </c>
      <c r="F65" s="8"/>
    </row>
    <row r="66" spans="1:6" ht="11.75" customHeight="1">
      <c r="A66" s="8"/>
      <c r="B66" s="115" t="s">
        <v>1463</v>
      </c>
      <c r="C66" s="119">
        <v>20000</v>
      </c>
      <c r="D66" s="119">
        <v>20000</v>
      </c>
      <c r="E66" s="119">
        <v>20000</v>
      </c>
      <c r="F66" s="120" t="s">
        <v>476</v>
      </c>
    </row>
    <row r="67" spans="1:6" ht="11.75" customHeight="1">
      <c r="A67" s="8"/>
      <c r="B67" s="115" t="s">
        <v>1268</v>
      </c>
      <c r="C67" s="119">
        <v>97598270</v>
      </c>
      <c r="D67" s="119">
        <v>152310000</v>
      </c>
      <c r="E67" s="119">
        <v>55442080</v>
      </c>
      <c r="F67" s="120" t="s">
        <v>476</v>
      </c>
    </row>
  </sheetData>
  <mergeCells count="5">
    <mergeCell ref="A1:G1"/>
    <mergeCell ref="A2:A3"/>
    <mergeCell ref="B2:B3"/>
    <mergeCell ref="B9:C9"/>
    <mergeCell ref="B58:C58"/>
  </mergeCells>
  <pageMargins left="0.7" right="0.7" top="0.75" bottom="0.75" header="0.3" footer="0.3"/>
  <extLst>
    <ext xmlns:mx="http://schemas.microsoft.com/office/mac/excel/2008/main" uri="{64002731-A6B0-56B0-2670-7721B7C09600}">
      <mx:PLV Mode="0" OnePage="0" WScale="0"/>
    </ext>
  </extLst>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5" customHeight="1">
      <c r="A1" s="302" t="s">
        <v>1524</v>
      </c>
      <c r="B1" s="302"/>
      <c r="C1" s="302"/>
      <c r="D1" s="302"/>
      <c r="E1" s="302"/>
      <c r="F1" s="302"/>
      <c r="G1" s="302"/>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10" customHeight="1">
      <c r="A7" s="116">
        <v>22020101</v>
      </c>
      <c r="B7" s="117" t="s">
        <v>1238</v>
      </c>
      <c r="C7" s="118">
        <v>2000000</v>
      </c>
      <c r="D7" s="118">
        <v>500000</v>
      </c>
      <c r="E7" s="118">
        <v>182000</v>
      </c>
      <c r="F7" s="8"/>
    </row>
    <row r="8" spans="1:7" ht="10" customHeight="1">
      <c r="A8" s="8"/>
      <c r="B8" s="115" t="s">
        <v>1240</v>
      </c>
      <c r="C8" s="119">
        <v>2000000</v>
      </c>
      <c r="D8" s="119">
        <v>500000</v>
      </c>
      <c r="E8" s="119">
        <v>182000</v>
      </c>
      <c r="F8" s="120" t="s">
        <v>476</v>
      </c>
    </row>
    <row r="9" spans="1:7" ht="9.75" customHeight="1">
      <c r="A9" s="114">
        <v>220202</v>
      </c>
      <c r="B9" s="115" t="s">
        <v>1241</v>
      </c>
      <c r="C9" s="8"/>
      <c r="D9" s="8"/>
      <c r="E9" s="8"/>
      <c r="F9" s="8"/>
    </row>
    <row r="10" spans="1:7" ht="10" customHeight="1">
      <c r="A10" s="116">
        <v>22020205</v>
      </c>
      <c r="B10" s="117" t="s">
        <v>1271</v>
      </c>
      <c r="C10" s="118">
        <v>58890</v>
      </c>
      <c r="D10" s="124" t="s">
        <v>500</v>
      </c>
      <c r="E10" s="124" t="s">
        <v>500</v>
      </c>
      <c r="F10" s="8"/>
    </row>
    <row r="11" spans="1:7" ht="10" customHeight="1">
      <c r="A11" s="8"/>
      <c r="B11" s="115" t="s">
        <v>1244</v>
      </c>
      <c r="C11" s="119">
        <v>58890</v>
      </c>
      <c r="D11" s="120" t="s">
        <v>476</v>
      </c>
      <c r="E11" s="120" t="s">
        <v>476</v>
      </c>
      <c r="F11" s="120" t="s">
        <v>476</v>
      </c>
    </row>
    <row r="12" spans="1:7" ht="9.75" customHeight="1">
      <c r="A12" s="114">
        <v>220203</v>
      </c>
      <c r="B12" s="115" t="s">
        <v>1245</v>
      </c>
      <c r="C12" s="8"/>
      <c r="D12" s="8"/>
      <c r="E12" s="8"/>
      <c r="F12" s="8"/>
    </row>
    <row r="13" spans="1:7" ht="10" customHeight="1">
      <c r="A13" s="116">
        <v>22020301</v>
      </c>
      <c r="B13" s="117" t="s">
        <v>1246</v>
      </c>
      <c r="C13" s="199" t="s">
        <v>1525</v>
      </c>
      <c r="D13" s="118">
        <v>1000000</v>
      </c>
      <c r="E13" s="118">
        <v>364010</v>
      </c>
      <c r="F13" s="8"/>
    </row>
    <row r="14" spans="1:7" ht="10" customHeight="1">
      <c r="A14" s="8"/>
      <c r="B14" s="115" t="s">
        <v>1250</v>
      </c>
      <c r="C14" s="119">
        <v>3031050</v>
      </c>
      <c r="D14" s="119">
        <v>1000000</v>
      </c>
      <c r="E14" s="119">
        <v>364010</v>
      </c>
      <c r="F14" s="120" t="s">
        <v>476</v>
      </c>
    </row>
    <row r="15" spans="1:7" ht="9.75" customHeight="1">
      <c r="A15" s="114">
        <v>220204</v>
      </c>
      <c r="B15" s="115" t="s">
        <v>1251</v>
      </c>
      <c r="C15" s="8"/>
      <c r="D15" s="8"/>
      <c r="E15" s="8"/>
      <c r="F15" s="8"/>
    </row>
    <row r="16" spans="1:7" ht="9.75" customHeight="1">
      <c r="A16" s="116">
        <v>22020401</v>
      </c>
      <c r="B16" s="117" t="s">
        <v>1275</v>
      </c>
      <c r="C16" s="118">
        <v>2500000</v>
      </c>
      <c r="D16" s="118">
        <v>1500000</v>
      </c>
      <c r="E16" s="118">
        <v>546010</v>
      </c>
      <c r="F16" s="8"/>
    </row>
    <row r="17" spans="1:6" ht="10" customHeight="1">
      <c r="A17" s="116">
        <v>22020402</v>
      </c>
      <c r="B17" s="117" t="s">
        <v>1276</v>
      </c>
      <c r="C17" s="118">
        <v>500000</v>
      </c>
      <c r="D17" s="118">
        <v>500000</v>
      </c>
      <c r="E17" s="118">
        <v>182000</v>
      </c>
      <c r="F17" s="8"/>
    </row>
    <row r="18" spans="1:6" ht="10" customHeight="1">
      <c r="A18" s="8"/>
      <c r="B18" s="115" t="s">
        <v>1253</v>
      </c>
      <c r="C18" s="119">
        <v>3000000</v>
      </c>
      <c r="D18" s="119">
        <v>2000000</v>
      </c>
      <c r="E18" s="119">
        <v>728010</v>
      </c>
      <c r="F18" s="120" t="s">
        <v>476</v>
      </c>
    </row>
    <row r="19" spans="1:6" ht="9.75" customHeight="1">
      <c r="A19" s="114">
        <v>220205</v>
      </c>
      <c r="B19" s="115" t="s">
        <v>1281</v>
      </c>
      <c r="C19" s="8"/>
      <c r="D19" s="8"/>
      <c r="E19" s="8"/>
      <c r="F19" s="8"/>
    </row>
    <row r="20" spans="1:6" ht="10" customHeight="1">
      <c r="A20" s="116">
        <v>22020501</v>
      </c>
      <c r="B20" s="117" t="s">
        <v>1282</v>
      </c>
      <c r="C20" s="118">
        <v>5000000</v>
      </c>
      <c r="D20" s="118">
        <v>2000000</v>
      </c>
      <c r="E20" s="118">
        <v>728020</v>
      </c>
      <c r="F20" s="8"/>
    </row>
    <row r="21" spans="1:6" ht="10" customHeight="1">
      <c r="A21" s="8"/>
      <c r="B21" s="115" t="s">
        <v>1283</v>
      </c>
      <c r="C21" s="119">
        <v>5000000</v>
      </c>
      <c r="D21" s="119">
        <v>2000000</v>
      </c>
      <c r="E21" s="119">
        <v>728020</v>
      </c>
      <c r="F21" s="120" t="s">
        <v>476</v>
      </c>
    </row>
    <row r="22" spans="1:6" ht="9.75" customHeight="1">
      <c r="A22" s="114">
        <v>220210</v>
      </c>
      <c r="B22" s="115" t="s">
        <v>1261</v>
      </c>
      <c r="C22" s="8"/>
      <c r="D22" s="8"/>
      <c r="E22" s="8"/>
      <c r="F22" s="8"/>
    </row>
    <row r="23" spans="1:6" ht="9.75" customHeight="1">
      <c r="A23" s="116">
        <v>22021003</v>
      </c>
      <c r="B23" s="117" t="s">
        <v>1263</v>
      </c>
      <c r="C23" s="118">
        <v>2500000</v>
      </c>
      <c r="D23" s="118">
        <v>500000</v>
      </c>
      <c r="E23" s="118">
        <v>182000</v>
      </c>
      <c r="F23" s="8"/>
    </row>
    <row r="24" spans="1:6" ht="9.75" customHeight="1">
      <c r="A24" s="116">
        <v>22021007</v>
      </c>
      <c r="B24" s="117" t="s">
        <v>1293</v>
      </c>
      <c r="C24" s="118">
        <v>23000000</v>
      </c>
      <c r="D24" s="118">
        <v>13000000</v>
      </c>
      <c r="E24" s="118">
        <v>4732110</v>
      </c>
      <c r="F24" s="118">
        <v>4732110</v>
      </c>
    </row>
    <row r="25" spans="1:6" ht="10" customHeight="1">
      <c r="A25" s="116">
        <v>22021009</v>
      </c>
      <c r="B25" s="117" t="s">
        <v>1439</v>
      </c>
      <c r="C25" s="118">
        <v>21410060</v>
      </c>
      <c r="D25" s="118">
        <v>11000000</v>
      </c>
      <c r="E25" s="118">
        <v>4004100</v>
      </c>
      <c r="F25" s="8"/>
    </row>
    <row r="26" spans="1:6" ht="11.75" customHeight="1">
      <c r="A26" s="8"/>
      <c r="B26" s="115" t="s">
        <v>1267</v>
      </c>
      <c r="C26" s="119">
        <v>46910060</v>
      </c>
      <c r="D26" s="119">
        <v>24500000</v>
      </c>
      <c r="E26" s="119">
        <v>8918210</v>
      </c>
      <c r="F26" s="119">
        <v>4732110</v>
      </c>
    </row>
    <row r="27" spans="1:6" ht="11.75" customHeight="1">
      <c r="A27" s="8"/>
      <c r="B27" s="115" t="s">
        <v>1268</v>
      </c>
      <c r="C27" s="119">
        <v>60000000</v>
      </c>
      <c r="D27" s="119">
        <v>30000000</v>
      </c>
      <c r="E27" s="119">
        <v>10920250</v>
      </c>
      <c r="F27" s="119">
        <v>4732110</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5" t="s">
        <v>1526</v>
      </c>
      <c r="B1" s="395"/>
      <c r="C1" s="395"/>
      <c r="D1" s="395"/>
      <c r="E1" s="395"/>
      <c r="F1" s="395"/>
      <c r="G1" s="395"/>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10.5" customHeight="1">
      <c r="A7" s="116">
        <v>22020101</v>
      </c>
      <c r="B7" s="117" t="s">
        <v>1238</v>
      </c>
      <c r="C7" s="118">
        <v>1000000</v>
      </c>
      <c r="D7" s="118">
        <v>400000</v>
      </c>
      <c r="E7" s="118">
        <v>145600</v>
      </c>
      <c r="F7" s="8"/>
    </row>
    <row r="8" spans="1:7" ht="10" customHeight="1">
      <c r="A8" s="8"/>
      <c r="B8" s="115" t="s">
        <v>1240</v>
      </c>
      <c r="C8" s="119">
        <v>1000000</v>
      </c>
      <c r="D8" s="119">
        <v>400000</v>
      </c>
      <c r="E8" s="119">
        <v>145600</v>
      </c>
      <c r="F8" s="120" t="s">
        <v>476</v>
      </c>
    </row>
    <row r="9" spans="1:7" ht="9.75" customHeight="1">
      <c r="A9" s="114">
        <v>220202</v>
      </c>
      <c r="B9" s="115" t="s">
        <v>1241</v>
      </c>
      <c r="C9" s="8"/>
      <c r="D9" s="8"/>
      <c r="E9" s="8"/>
      <c r="F9" s="8"/>
    </row>
    <row r="10" spans="1:7" ht="10" customHeight="1">
      <c r="A10" s="116">
        <v>22020203</v>
      </c>
      <c r="B10" s="117" t="s">
        <v>1243</v>
      </c>
      <c r="C10" s="118">
        <v>20000</v>
      </c>
      <c r="D10" s="124" t="s">
        <v>500</v>
      </c>
      <c r="E10" s="124" t="s">
        <v>500</v>
      </c>
      <c r="F10" s="8"/>
    </row>
    <row r="11" spans="1:7" ht="10" customHeight="1">
      <c r="A11" s="8"/>
      <c r="B11" s="115" t="s">
        <v>1244</v>
      </c>
      <c r="C11" s="119">
        <v>20000</v>
      </c>
      <c r="D11" s="120" t="s">
        <v>476</v>
      </c>
      <c r="E11" s="120" t="s">
        <v>476</v>
      </c>
      <c r="F11" s="120" t="s">
        <v>476</v>
      </c>
    </row>
    <row r="12" spans="1:7" ht="9.75" customHeight="1">
      <c r="A12" s="114">
        <v>220203</v>
      </c>
      <c r="B12" s="115" t="s">
        <v>1245</v>
      </c>
      <c r="C12" s="8"/>
      <c r="D12" s="8"/>
      <c r="E12" s="8"/>
      <c r="F12" s="8"/>
    </row>
    <row r="13" spans="1:7" ht="10" customHeight="1">
      <c r="A13" s="116">
        <v>22020301</v>
      </c>
      <c r="B13" s="117" t="s">
        <v>1246</v>
      </c>
      <c r="C13" s="199" t="s">
        <v>1477</v>
      </c>
      <c r="D13" s="118">
        <v>100000</v>
      </c>
      <c r="E13" s="118">
        <v>36400</v>
      </c>
      <c r="F13" s="8"/>
    </row>
    <row r="14" spans="1:7" ht="10" customHeight="1">
      <c r="A14" s="8"/>
      <c r="B14" s="115" t="s">
        <v>1250</v>
      </c>
      <c r="C14" s="119">
        <v>700000</v>
      </c>
      <c r="D14" s="119">
        <v>100000</v>
      </c>
      <c r="E14" s="119">
        <v>36400</v>
      </c>
      <c r="F14" s="120" t="s">
        <v>476</v>
      </c>
    </row>
    <row r="15" spans="1:7" ht="9.75" customHeight="1">
      <c r="A15" s="114">
        <v>220204</v>
      </c>
      <c r="B15" s="115" t="s">
        <v>1251</v>
      </c>
      <c r="C15" s="8"/>
      <c r="D15" s="8"/>
      <c r="E15" s="8"/>
      <c r="F15" s="8"/>
    </row>
    <row r="16" spans="1:7" ht="9.75" customHeight="1">
      <c r="A16" s="116">
        <v>22020401</v>
      </c>
      <c r="B16" s="117" t="s">
        <v>1275</v>
      </c>
      <c r="C16" s="118">
        <v>2155000</v>
      </c>
      <c r="D16" s="118">
        <v>500000</v>
      </c>
      <c r="E16" s="118">
        <v>182000</v>
      </c>
      <c r="F16" s="8"/>
    </row>
    <row r="17" spans="1:6" ht="9.75" customHeight="1">
      <c r="A17" s="116">
        <v>22020402</v>
      </c>
      <c r="B17" s="117" t="s">
        <v>1276</v>
      </c>
      <c r="C17" s="118">
        <v>400000</v>
      </c>
      <c r="D17" s="124" t="s">
        <v>500</v>
      </c>
      <c r="E17" s="124" t="s">
        <v>500</v>
      </c>
      <c r="F17" s="8"/>
    </row>
    <row r="18" spans="1:6" ht="9.75" customHeight="1">
      <c r="A18" s="116">
        <v>22020405</v>
      </c>
      <c r="B18" s="117" t="s">
        <v>1252</v>
      </c>
      <c r="C18" s="118">
        <v>250000</v>
      </c>
      <c r="D18" s="118">
        <v>100000</v>
      </c>
      <c r="E18" s="118">
        <v>36400</v>
      </c>
      <c r="F18" s="8"/>
    </row>
    <row r="19" spans="1:6" ht="10" customHeight="1">
      <c r="A19" s="116">
        <v>22020406</v>
      </c>
      <c r="B19" s="117" t="s">
        <v>1279</v>
      </c>
      <c r="C19" s="118">
        <v>250000</v>
      </c>
      <c r="D19" s="124" t="s">
        <v>500</v>
      </c>
      <c r="E19" s="124" t="s">
        <v>500</v>
      </c>
      <c r="F19" s="8"/>
    </row>
    <row r="20" spans="1:6" ht="10" customHeight="1">
      <c r="A20" s="8"/>
      <c r="B20" s="115" t="s">
        <v>1253</v>
      </c>
      <c r="C20" s="119">
        <v>3055000</v>
      </c>
      <c r="D20" s="119">
        <v>600000</v>
      </c>
      <c r="E20" s="119">
        <v>218400</v>
      </c>
      <c r="F20" s="120" t="s">
        <v>476</v>
      </c>
    </row>
    <row r="21" spans="1:6" ht="9.75" customHeight="1">
      <c r="A21" s="114">
        <v>220206</v>
      </c>
      <c r="B21" s="115" t="s">
        <v>1284</v>
      </c>
      <c r="C21" s="8"/>
      <c r="D21" s="8"/>
      <c r="E21" s="8"/>
      <c r="F21" s="8"/>
    </row>
    <row r="22" spans="1:6" ht="10" customHeight="1">
      <c r="A22" s="116">
        <v>22020602</v>
      </c>
      <c r="B22" s="117" t="s">
        <v>1302</v>
      </c>
      <c r="C22" s="118">
        <v>200000</v>
      </c>
      <c r="D22" s="118">
        <v>50000</v>
      </c>
      <c r="E22" s="118">
        <v>18200</v>
      </c>
      <c r="F22" s="8"/>
    </row>
    <row r="23" spans="1:6" ht="10" customHeight="1">
      <c r="A23" s="8"/>
      <c r="B23" s="115" t="s">
        <v>1286</v>
      </c>
      <c r="C23" s="119">
        <v>200000</v>
      </c>
      <c r="D23" s="119">
        <v>50000</v>
      </c>
      <c r="E23" s="119">
        <v>18200</v>
      </c>
      <c r="F23" s="120" t="s">
        <v>476</v>
      </c>
    </row>
    <row r="24" spans="1:6" ht="9.75" customHeight="1">
      <c r="A24" s="114">
        <v>220208</v>
      </c>
      <c r="B24" s="115" t="s">
        <v>1257</v>
      </c>
      <c r="C24" s="8"/>
      <c r="D24" s="8"/>
      <c r="E24" s="8"/>
      <c r="F24" s="8"/>
    </row>
    <row r="25" spans="1:6" ht="9.75" customHeight="1">
      <c r="A25" s="116">
        <v>22020801</v>
      </c>
      <c r="B25" s="117" t="s">
        <v>1258</v>
      </c>
      <c r="C25" s="118">
        <v>300000</v>
      </c>
      <c r="D25" s="118">
        <v>50000</v>
      </c>
      <c r="E25" s="118">
        <v>18200</v>
      </c>
      <c r="F25" s="8"/>
    </row>
    <row r="26" spans="1:6" ht="10" customHeight="1">
      <c r="A26" s="116">
        <v>22020803</v>
      </c>
      <c r="B26" s="117" t="s">
        <v>1259</v>
      </c>
      <c r="C26" s="118">
        <v>300000</v>
      </c>
      <c r="D26" s="118">
        <v>100000</v>
      </c>
      <c r="E26" s="118">
        <v>36400</v>
      </c>
      <c r="F26" s="8"/>
    </row>
    <row r="27" spans="1:6" ht="10" customHeight="1">
      <c r="A27" s="8"/>
      <c r="B27" s="115" t="s">
        <v>1260</v>
      </c>
      <c r="C27" s="119">
        <v>600000</v>
      </c>
      <c r="D27" s="119">
        <v>150000</v>
      </c>
      <c r="E27" s="119">
        <v>54600</v>
      </c>
      <c r="F27" s="120" t="s">
        <v>476</v>
      </c>
    </row>
    <row r="28" spans="1:6" ht="9.75" customHeight="1">
      <c r="A28" s="114">
        <v>220209</v>
      </c>
      <c r="B28" s="115" t="s">
        <v>1288</v>
      </c>
      <c r="C28" s="8"/>
      <c r="D28" s="8"/>
      <c r="E28" s="8"/>
      <c r="F28" s="8"/>
    </row>
    <row r="29" spans="1:6" ht="10" customHeight="1">
      <c r="A29" s="116">
        <v>22020901</v>
      </c>
      <c r="B29" s="117" t="s">
        <v>1289</v>
      </c>
      <c r="C29" s="118">
        <v>300000</v>
      </c>
      <c r="D29" s="124" t="s">
        <v>500</v>
      </c>
      <c r="E29" s="124" t="s">
        <v>500</v>
      </c>
      <c r="F29" s="8"/>
    </row>
    <row r="30" spans="1:6" ht="10" customHeight="1">
      <c r="A30" s="8"/>
      <c r="B30" s="115" t="s">
        <v>1291</v>
      </c>
      <c r="C30" s="119">
        <v>300000</v>
      </c>
      <c r="D30" s="120" t="s">
        <v>476</v>
      </c>
      <c r="E30" s="120" t="s">
        <v>476</v>
      </c>
      <c r="F30" s="120" t="s">
        <v>476</v>
      </c>
    </row>
    <row r="31" spans="1:6" ht="9.75" customHeight="1">
      <c r="A31" s="114">
        <v>220210</v>
      </c>
      <c r="B31" s="115" t="s">
        <v>1261</v>
      </c>
      <c r="C31" s="8"/>
      <c r="D31" s="8"/>
      <c r="E31" s="8"/>
      <c r="F31" s="8"/>
    </row>
    <row r="32" spans="1:6" ht="9.75" customHeight="1">
      <c r="A32" s="116">
        <v>22021006</v>
      </c>
      <c r="B32" s="117" t="s">
        <v>1264</v>
      </c>
      <c r="C32" s="118">
        <v>25000</v>
      </c>
      <c r="D32" s="118">
        <v>30000</v>
      </c>
      <c r="E32" s="118">
        <v>10920</v>
      </c>
      <c r="F32" s="8"/>
    </row>
    <row r="33" spans="1:6" ht="9.75" customHeight="1">
      <c r="A33" s="116">
        <v>22021008</v>
      </c>
      <c r="B33" s="117" t="s">
        <v>1265</v>
      </c>
      <c r="C33" s="118">
        <v>100000</v>
      </c>
      <c r="D33" s="124" t="s">
        <v>500</v>
      </c>
      <c r="E33" s="124" t="s">
        <v>500</v>
      </c>
      <c r="F33" s="8"/>
    </row>
    <row r="34" spans="1:6" ht="10" customHeight="1">
      <c r="A34" s="116">
        <v>22021009</v>
      </c>
      <c r="B34" s="117" t="s">
        <v>1439</v>
      </c>
      <c r="C34" s="118">
        <v>64000000</v>
      </c>
      <c r="D34" s="118">
        <v>68670000</v>
      </c>
      <c r="E34" s="118">
        <v>24996450</v>
      </c>
      <c r="F34" s="8"/>
    </row>
    <row r="35" spans="1:6" ht="11.75" customHeight="1">
      <c r="A35" s="8"/>
      <c r="B35" s="115" t="s">
        <v>1267</v>
      </c>
      <c r="C35" s="119">
        <v>64125000</v>
      </c>
      <c r="D35" s="119">
        <v>68700000</v>
      </c>
      <c r="E35" s="119">
        <v>25007370</v>
      </c>
      <c r="F35" s="120" t="s">
        <v>476</v>
      </c>
    </row>
    <row r="36" spans="1:6" ht="11.75" customHeight="1">
      <c r="A36" s="8"/>
      <c r="B36" s="115" t="s">
        <v>1268</v>
      </c>
      <c r="C36" s="119">
        <v>70000000</v>
      </c>
      <c r="D36" s="119">
        <v>70000000</v>
      </c>
      <c r="E36" s="119">
        <v>25480570</v>
      </c>
      <c r="F36"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0" t="s">
        <v>1527</v>
      </c>
      <c r="B1" s="390"/>
      <c r="C1" s="390"/>
      <c r="D1" s="390"/>
      <c r="E1" s="390"/>
      <c r="F1" s="390"/>
      <c r="G1" s="390"/>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2500000</v>
      </c>
      <c r="D7" s="118">
        <v>4500000</v>
      </c>
      <c r="E7" s="118">
        <v>2127490</v>
      </c>
      <c r="F7" s="8"/>
    </row>
    <row r="8" spans="1:7" ht="9.75" customHeight="1">
      <c r="A8" s="116">
        <v>22020102</v>
      </c>
      <c r="B8" s="117" t="s">
        <v>1239</v>
      </c>
      <c r="C8" s="118">
        <v>6000000</v>
      </c>
      <c r="D8" s="118">
        <v>5062530</v>
      </c>
      <c r="E8" s="118">
        <v>2393450</v>
      </c>
      <c r="F8" s="8"/>
    </row>
    <row r="9" spans="1:7" ht="10" customHeight="1">
      <c r="A9" s="116">
        <v>22020103</v>
      </c>
      <c r="B9" s="117" t="s">
        <v>1270</v>
      </c>
      <c r="C9" s="118">
        <v>2000000</v>
      </c>
      <c r="D9" s="124" t="s">
        <v>500</v>
      </c>
      <c r="E9" s="124" t="s">
        <v>500</v>
      </c>
      <c r="F9" s="8"/>
    </row>
    <row r="10" spans="1:7" ht="10" customHeight="1">
      <c r="A10" s="8"/>
      <c r="B10" s="115" t="s">
        <v>1240</v>
      </c>
      <c r="C10" s="119">
        <v>10500000</v>
      </c>
      <c r="D10" s="119">
        <v>9562530</v>
      </c>
      <c r="E10" s="119">
        <v>4520940</v>
      </c>
      <c r="F10" s="120" t="s">
        <v>476</v>
      </c>
    </row>
    <row r="11" spans="1:7" ht="9.75" customHeight="1">
      <c r="A11" s="114">
        <v>220202</v>
      </c>
      <c r="B11" s="115" t="s">
        <v>1241</v>
      </c>
      <c r="C11" s="8"/>
      <c r="D11" s="8"/>
      <c r="E11" s="8"/>
      <c r="F11" s="8"/>
    </row>
    <row r="12" spans="1:7" ht="9.75" customHeight="1">
      <c r="A12" s="116">
        <v>22020202</v>
      </c>
      <c r="B12" s="117" t="s">
        <v>1242</v>
      </c>
      <c r="C12" s="118">
        <v>500000</v>
      </c>
      <c r="D12" s="118">
        <v>500000</v>
      </c>
      <c r="E12" s="118">
        <v>236390</v>
      </c>
      <c r="F12" s="8"/>
    </row>
    <row r="13" spans="1:7" ht="9.75" customHeight="1">
      <c r="A13" s="116">
        <v>22020203</v>
      </c>
      <c r="B13" s="117" t="s">
        <v>1243</v>
      </c>
      <c r="C13" s="118">
        <v>1000000</v>
      </c>
      <c r="D13" s="118">
        <v>1000000</v>
      </c>
      <c r="E13" s="118">
        <v>472780</v>
      </c>
      <c r="F13" s="8"/>
    </row>
    <row r="14" spans="1:7" ht="10" customHeight="1">
      <c r="A14" s="116">
        <v>22020204</v>
      </c>
      <c r="B14" s="117" t="s">
        <v>1417</v>
      </c>
      <c r="C14" s="118">
        <v>250000</v>
      </c>
      <c r="D14" s="118">
        <v>250000</v>
      </c>
      <c r="E14" s="118">
        <v>118190</v>
      </c>
      <c r="F14" s="8"/>
    </row>
    <row r="15" spans="1:7" ht="10" customHeight="1">
      <c r="A15" s="8"/>
      <c r="B15" s="115" t="s">
        <v>1244</v>
      </c>
      <c r="C15" s="119">
        <v>1750000</v>
      </c>
      <c r="D15" s="119">
        <v>1750000</v>
      </c>
      <c r="E15" s="119">
        <v>827360</v>
      </c>
      <c r="F15" s="120" t="s">
        <v>476</v>
      </c>
    </row>
    <row r="16" spans="1:7" ht="9.75" customHeight="1">
      <c r="A16" s="114">
        <v>220203</v>
      </c>
      <c r="B16" s="115" t="s">
        <v>1245</v>
      </c>
      <c r="C16" s="8"/>
      <c r="D16" s="8"/>
      <c r="E16" s="8"/>
      <c r="F16" s="8"/>
    </row>
    <row r="17" spans="1:6" ht="9.75" customHeight="1">
      <c r="A17" s="116">
        <v>22020301</v>
      </c>
      <c r="B17" s="117" t="s">
        <v>1246</v>
      </c>
      <c r="C17" s="199" t="s">
        <v>1528</v>
      </c>
      <c r="D17" s="118">
        <v>4353360</v>
      </c>
      <c r="E17" s="118">
        <v>2058170</v>
      </c>
      <c r="F17" s="8"/>
    </row>
    <row r="18" spans="1:6" ht="9.75" customHeight="1">
      <c r="A18" s="116">
        <v>22020302</v>
      </c>
      <c r="B18" s="117" t="s">
        <v>1454</v>
      </c>
      <c r="C18" s="118">
        <v>500000</v>
      </c>
      <c r="D18" s="118">
        <v>500000</v>
      </c>
      <c r="E18" s="118">
        <v>236390</v>
      </c>
      <c r="F18" s="8"/>
    </row>
    <row r="19" spans="1:6" ht="9.75" customHeight="1">
      <c r="A19" s="116">
        <v>22020303</v>
      </c>
      <c r="B19" s="117" t="s">
        <v>1248</v>
      </c>
      <c r="C19" s="118">
        <v>250000</v>
      </c>
      <c r="D19" s="118">
        <v>250000</v>
      </c>
      <c r="E19" s="118">
        <v>118190</v>
      </c>
      <c r="F19" s="8"/>
    </row>
    <row r="20" spans="1:6" ht="10" customHeight="1">
      <c r="A20" s="116">
        <v>22020305</v>
      </c>
      <c r="B20" s="117" t="s">
        <v>1249</v>
      </c>
      <c r="C20" s="118">
        <v>4000000</v>
      </c>
      <c r="D20" s="118">
        <v>4000000</v>
      </c>
      <c r="E20" s="118">
        <v>1891110</v>
      </c>
      <c r="F20" s="8"/>
    </row>
    <row r="21" spans="1:6" ht="10" customHeight="1">
      <c r="A21" s="8"/>
      <c r="B21" s="115" t="s">
        <v>1250</v>
      </c>
      <c r="C21" s="119">
        <v>10103360</v>
      </c>
      <c r="D21" s="119">
        <v>9103360</v>
      </c>
      <c r="E21" s="119">
        <v>4303860</v>
      </c>
      <c r="F21" s="120" t="s">
        <v>476</v>
      </c>
    </row>
    <row r="22" spans="1:6" ht="9.75" customHeight="1">
      <c r="A22" s="114">
        <v>220204</v>
      </c>
      <c r="B22" s="115" t="s">
        <v>1251</v>
      </c>
      <c r="C22" s="8"/>
      <c r="D22" s="8"/>
      <c r="E22" s="8"/>
      <c r="F22" s="8"/>
    </row>
    <row r="23" spans="1:6" ht="9.75" customHeight="1">
      <c r="A23" s="116">
        <v>22020401</v>
      </c>
      <c r="B23" s="117" t="s">
        <v>1275</v>
      </c>
      <c r="C23" s="118">
        <v>1500000</v>
      </c>
      <c r="D23" s="118">
        <v>1500000</v>
      </c>
      <c r="E23" s="118">
        <v>709160</v>
      </c>
      <c r="F23" s="8"/>
    </row>
    <row r="24" spans="1:6" ht="9.75" customHeight="1">
      <c r="A24" s="116">
        <v>22020402</v>
      </c>
      <c r="B24" s="117" t="s">
        <v>1276</v>
      </c>
      <c r="C24" s="118">
        <v>1000000</v>
      </c>
      <c r="D24" s="118">
        <v>1000000</v>
      </c>
      <c r="E24" s="118">
        <v>472780</v>
      </c>
      <c r="F24" s="8"/>
    </row>
    <row r="25" spans="1:6" ht="9.75" customHeight="1">
      <c r="A25" s="116">
        <v>22020403</v>
      </c>
      <c r="B25" s="117" t="s">
        <v>1277</v>
      </c>
      <c r="C25" s="118">
        <v>500000</v>
      </c>
      <c r="D25" s="118">
        <v>500000</v>
      </c>
      <c r="E25" s="118">
        <v>236390</v>
      </c>
      <c r="F25" s="8"/>
    </row>
    <row r="26" spans="1:6" ht="9.75" customHeight="1">
      <c r="A26" s="116">
        <v>22020404</v>
      </c>
      <c r="B26" s="117" t="s">
        <v>1278</v>
      </c>
      <c r="C26" s="118">
        <v>300000</v>
      </c>
      <c r="D26" s="118">
        <v>300000</v>
      </c>
      <c r="E26" s="118">
        <v>141830</v>
      </c>
      <c r="F26" s="8"/>
    </row>
    <row r="27" spans="1:6" ht="10" customHeight="1">
      <c r="A27" s="116">
        <v>22020405</v>
      </c>
      <c r="B27" s="117" t="s">
        <v>1252</v>
      </c>
      <c r="C27" s="118">
        <v>200000</v>
      </c>
      <c r="D27" s="118">
        <v>200000</v>
      </c>
      <c r="E27" s="118">
        <v>94560</v>
      </c>
      <c r="F27" s="8"/>
    </row>
    <row r="28" spans="1:6" ht="10" customHeight="1">
      <c r="A28" s="8"/>
      <c r="B28" s="115" t="s">
        <v>1253</v>
      </c>
      <c r="C28" s="119">
        <v>3500000</v>
      </c>
      <c r="D28" s="119">
        <v>3500000</v>
      </c>
      <c r="E28" s="119">
        <v>1654720</v>
      </c>
      <c r="F28" s="120" t="s">
        <v>476</v>
      </c>
    </row>
    <row r="29" spans="1:6" ht="9.75" customHeight="1">
      <c r="A29" s="114">
        <v>220205</v>
      </c>
      <c r="B29" s="115" t="s">
        <v>1281</v>
      </c>
      <c r="C29" s="8"/>
      <c r="D29" s="8"/>
      <c r="E29" s="8"/>
      <c r="F29" s="8"/>
    </row>
    <row r="30" spans="1:6" ht="9.75" customHeight="1">
      <c r="A30" s="116">
        <v>22020501</v>
      </c>
      <c r="B30" s="117" t="s">
        <v>1282</v>
      </c>
      <c r="C30" s="118">
        <v>7500000</v>
      </c>
      <c r="D30" s="118">
        <v>7500000</v>
      </c>
      <c r="E30" s="118">
        <v>3545820</v>
      </c>
      <c r="F30" s="8"/>
    </row>
    <row r="31" spans="1:6" ht="10" customHeight="1">
      <c r="A31" s="116">
        <v>22020502</v>
      </c>
      <c r="B31" s="117" t="s">
        <v>1318</v>
      </c>
      <c r="C31" s="118">
        <v>10000000</v>
      </c>
      <c r="D31" s="118">
        <v>10000000</v>
      </c>
      <c r="E31" s="118">
        <v>4727770</v>
      </c>
      <c r="F31" s="8"/>
    </row>
    <row r="32" spans="1:6" ht="10" customHeight="1">
      <c r="A32" s="8"/>
      <c r="B32" s="115" t="s">
        <v>1283</v>
      </c>
      <c r="C32" s="119">
        <v>17500000</v>
      </c>
      <c r="D32" s="119">
        <v>17500000</v>
      </c>
      <c r="E32" s="119">
        <v>8273590</v>
      </c>
      <c r="F32" s="120" t="s">
        <v>476</v>
      </c>
    </row>
    <row r="33" spans="1:6" ht="9.75" customHeight="1">
      <c r="A33" s="114">
        <v>220208</v>
      </c>
      <c r="B33" s="115" t="s">
        <v>1257</v>
      </c>
      <c r="C33" s="8"/>
      <c r="D33" s="8"/>
      <c r="E33" s="8"/>
      <c r="F33" s="8"/>
    </row>
    <row r="34" spans="1:6" ht="9.75" customHeight="1">
      <c r="A34" s="116">
        <v>22020801</v>
      </c>
      <c r="B34" s="117" t="s">
        <v>1258</v>
      </c>
      <c r="C34" s="118">
        <v>800000</v>
      </c>
      <c r="D34" s="118">
        <v>800000</v>
      </c>
      <c r="E34" s="118">
        <v>378220</v>
      </c>
      <c r="F34" s="8"/>
    </row>
    <row r="35" spans="1:6" ht="9.75" customHeight="1">
      <c r="A35" s="116">
        <v>22020802</v>
      </c>
      <c r="B35" s="117" t="s">
        <v>1311</v>
      </c>
      <c r="C35" s="118">
        <v>226000</v>
      </c>
      <c r="D35" s="118">
        <v>226000</v>
      </c>
      <c r="E35" s="118">
        <v>106850</v>
      </c>
      <c r="F35" s="8"/>
    </row>
    <row r="36" spans="1:6" ht="10" customHeight="1">
      <c r="A36" s="116">
        <v>22020803</v>
      </c>
      <c r="B36" s="117" t="s">
        <v>1259</v>
      </c>
      <c r="C36" s="118">
        <v>288000</v>
      </c>
      <c r="D36" s="118">
        <v>288000</v>
      </c>
      <c r="E36" s="118">
        <v>136160</v>
      </c>
      <c r="F36" s="8"/>
    </row>
    <row r="37" spans="1:6" ht="10" customHeight="1">
      <c r="A37" s="8"/>
      <c r="B37" s="115" t="s">
        <v>1260</v>
      </c>
      <c r="C37" s="119">
        <v>1314000</v>
      </c>
      <c r="D37" s="119">
        <v>1314000</v>
      </c>
      <c r="E37" s="119">
        <v>621230</v>
      </c>
      <c r="F37" s="120" t="s">
        <v>476</v>
      </c>
    </row>
    <row r="38" spans="1:6" ht="9.75" customHeight="1">
      <c r="A38" s="114">
        <v>220210</v>
      </c>
      <c r="B38" s="115" t="s">
        <v>1261</v>
      </c>
      <c r="C38" s="8"/>
      <c r="D38" s="8"/>
      <c r="E38" s="8"/>
      <c r="F38" s="8"/>
    </row>
    <row r="39" spans="1:6" ht="9.75" customHeight="1">
      <c r="A39" s="116">
        <v>22021001</v>
      </c>
      <c r="B39" s="117" t="s">
        <v>1262</v>
      </c>
      <c r="C39" s="118">
        <v>3751280</v>
      </c>
      <c r="D39" s="118">
        <v>3751280</v>
      </c>
      <c r="E39" s="118">
        <v>1773520</v>
      </c>
      <c r="F39" s="8"/>
    </row>
    <row r="40" spans="1:6" ht="9.75" customHeight="1">
      <c r="A40" s="116">
        <v>22021002</v>
      </c>
      <c r="B40" s="117" t="s">
        <v>1292</v>
      </c>
      <c r="C40" s="118">
        <v>5346710</v>
      </c>
      <c r="D40" s="118">
        <v>5346710</v>
      </c>
      <c r="E40" s="118">
        <v>2527800</v>
      </c>
      <c r="F40" s="8"/>
    </row>
    <row r="41" spans="1:6" ht="9.75" customHeight="1">
      <c r="A41" s="116">
        <v>22021003</v>
      </c>
      <c r="B41" s="117" t="s">
        <v>1263</v>
      </c>
      <c r="C41" s="118">
        <v>1500000</v>
      </c>
      <c r="D41" s="118">
        <v>1000000</v>
      </c>
      <c r="E41" s="118">
        <v>472780</v>
      </c>
      <c r="F41" s="8"/>
    </row>
    <row r="42" spans="1:6" ht="9.75" customHeight="1">
      <c r="A42" s="116">
        <v>22021006</v>
      </c>
      <c r="B42" s="117" t="s">
        <v>1264</v>
      </c>
      <c r="C42" s="118">
        <v>1500000</v>
      </c>
      <c r="D42" s="118">
        <v>1500000</v>
      </c>
      <c r="E42" s="118">
        <v>709160</v>
      </c>
      <c r="F42" s="8"/>
    </row>
    <row r="43" spans="1:6" ht="9.75" customHeight="1">
      <c r="A43" s="116">
        <v>22021007</v>
      </c>
      <c r="B43" s="117" t="s">
        <v>1293</v>
      </c>
      <c r="C43" s="118">
        <v>1734650</v>
      </c>
      <c r="D43" s="118">
        <v>7627040</v>
      </c>
      <c r="E43" s="118">
        <v>3605890</v>
      </c>
      <c r="F43" s="8"/>
    </row>
    <row r="44" spans="1:6" ht="10" customHeight="1">
      <c r="A44" s="116">
        <v>22021008</v>
      </c>
      <c r="B44" s="117" t="s">
        <v>1265</v>
      </c>
      <c r="C44" s="118">
        <v>1500000</v>
      </c>
      <c r="D44" s="118">
        <v>1500000</v>
      </c>
      <c r="E44" s="118">
        <v>709150</v>
      </c>
      <c r="F44" s="8"/>
    </row>
    <row r="45" spans="1:6" ht="11.75" customHeight="1">
      <c r="A45" s="8"/>
      <c r="B45" s="115" t="s">
        <v>1267</v>
      </c>
      <c r="C45" s="119">
        <v>15332640</v>
      </c>
      <c r="D45" s="119">
        <v>20725030</v>
      </c>
      <c r="E45" s="119">
        <v>9798300</v>
      </c>
      <c r="F45" s="120" t="s">
        <v>476</v>
      </c>
    </row>
    <row r="46" spans="1:6" ht="11.75" customHeight="1">
      <c r="A46" s="8"/>
      <c r="B46" s="115" t="s">
        <v>1268</v>
      </c>
      <c r="C46" s="119">
        <v>60000000</v>
      </c>
      <c r="D46" s="119">
        <v>63454920</v>
      </c>
      <c r="E46" s="119">
        <v>30000000</v>
      </c>
      <c r="F46"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election sqref="A1:G1"/>
    </sheetView>
  </sheetViews>
  <sheetFormatPr baseColWidth="10" defaultColWidth="8.83203125" defaultRowHeight="12" x14ac:dyDescent="0"/>
  <cols>
    <col min="1" max="1" width="12.6640625" customWidth="1"/>
    <col min="2" max="2" width="38.1640625" customWidth="1"/>
    <col min="3" max="3" width="17.1640625" customWidth="1"/>
    <col min="4" max="4" width="16.83203125" customWidth="1"/>
    <col min="5" max="6" width="17.1640625" customWidth="1"/>
    <col min="7" max="7" width="12.1640625" customWidth="1"/>
  </cols>
  <sheetData>
    <row r="1" spans="1:7" ht="18" customHeight="1">
      <c r="A1" s="407" t="s">
        <v>1529</v>
      </c>
      <c r="B1" s="407"/>
      <c r="C1" s="407"/>
      <c r="D1" s="407"/>
      <c r="E1" s="407"/>
      <c r="F1" s="407"/>
      <c r="G1" s="407"/>
    </row>
    <row r="2" spans="1:7" ht="17" customHeight="1"/>
    <row r="3" spans="1:7" ht="19.75" customHeight="1">
      <c r="A3" s="386" t="s">
        <v>1234</v>
      </c>
      <c r="B3" s="388" t="s">
        <v>467</v>
      </c>
      <c r="C3" s="91" t="s">
        <v>468</v>
      </c>
      <c r="D3" s="91" t="s">
        <v>469</v>
      </c>
      <c r="E3" s="91" t="s">
        <v>470</v>
      </c>
      <c r="F3" s="92" t="s">
        <v>471</v>
      </c>
    </row>
    <row r="4" spans="1:7" ht="14.5" customHeight="1">
      <c r="A4" s="387"/>
      <c r="B4" s="389"/>
      <c r="C4" s="113" t="s">
        <v>472</v>
      </c>
      <c r="D4" s="113" t="s">
        <v>472</v>
      </c>
      <c r="E4" s="113" t="s">
        <v>472</v>
      </c>
      <c r="F4" s="113" t="s">
        <v>472</v>
      </c>
    </row>
    <row r="5" spans="1:7" ht="9.75" customHeight="1">
      <c r="A5" s="114">
        <v>22</v>
      </c>
      <c r="B5" s="115" t="s">
        <v>1235</v>
      </c>
      <c r="C5" s="8"/>
      <c r="D5" s="8"/>
      <c r="E5" s="8"/>
      <c r="F5" s="8"/>
    </row>
    <row r="6" spans="1:7" ht="9.75" customHeight="1">
      <c r="A6" s="114">
        <v>2202</v>
      </c>
      <c r="B6" s="115" t="s">
        <v>1236</v>
      </c>
      <c r="C6" s="8"/>
      <c r="D6" s="8"/>
      <c r="E6" s="8"/>
      <c r="F6" s="8"/>
    </row>
    <row r="7" spans="1:7" ht="9.75" customHeight="1">
      <c r="A7" s="114">
        <v>220201</v>
      </c>
      <c r="B7" s="115" t="s">
        <v>1237</v>
      </c>
      <c r="C7" s="8"/>
      <c r="D7" s="8"/>
      <c r="E7" s="8"/>
      <c r="F7" s="8"/>
    </row>
    <row r="8" spans="1:7" ht="10" customHeight="1">
      <c r="A8" s="116">
        <v>22020102</v>
      </c>
      <c r="B8" s="117" t="s">
        <v>1239</v>
      </c>
      <c r="C8" s="118">
        <v>11000000</v>
      </c>
      <c r="D8" s="118">
        <v>11100000</v>
      </c>
      <c r="E8" s="118">
        <v>4040490</v>
      </c>
      <c r="F8" s="8"/>
    </row>
    <row r="9" spans="1:7" ht="10" customHeight="1">
      <c r="A9" s="8"/>
      <c r="B9" s="115" t="s">
        <v>1240</v>
      </c>
      <c r="C9" s="119">
        <v>11000000</v>
      </c>
      <c r="D9" s="119">
        <v>11100000</v>
      </c>
      <c r="E9" s="119">
        <v>4040490</v>
      </c>
      <c r="F9" s="120" t="s">
        <v>476</v>
      </c>
    </row>
    <row r="10" spans="1:7" ht="9.75" customHeight="1">
      <c r="A10" s="114">
        <v>220202</v>
      </c>
      <c r="B10" s="115" t="s">
        <v>1241</v>
      </c>
      <c r="C10" s="8"/>
      <c r="D10" s="8"/>
      <c r="E10" s="8"/>
      <c r="F10" s="8"/>
    </row>
    <row r="11" spans="1:7" ht="9.75" customHeight="1">
      <c r="A11" s="116">
        <v>22020202</v>
      </c>
      <c r="B11" s="117" t="s">
        <v>1242</v>
      </c>
      <c r="C11" s="118">
        <v>1600000</v>
      </c>
      <c r="D11" s="118">
        <v>1000000</v>
      </c>
      <c r="E11" s="118">
        <v>364010</v>
      </c>
      <c r="F11" s="8"/>
    </row>
    <row r="12" spans="1:7" ht="10" customHeight="1">
      <c r="A12" s="116">
        <v>22020205</v>
      </c>
      <c r="B12" s="117" t="s">
        <v>1271</v>
      </c>
      <c r="C12" s="118">
        <v>200000</v>
      </c>
      <c r="D12" s="124" t="s">
        <v>500</v>
      </c>
      <c r="E12" s="124" t="s">
        <v>500</v>
      </c>
      <c r="F12" s="8"/>
    </row>
    <row r="13" spans="1:7" ht="10" customHeight="1">
      <c r="A13" s="8"/>
      <c r="B13" s="115" t="s">
        <v>1244</v>
      </c>
      <c r="C13" s="119">
        <v>1800000</v>
      </c>
      <c r="D13" s="119">
        <v>1000000</v>
      </c>
      <c r="E13" s="119">
        <v>364010</v>
      </c>
      <c r="F13" s="120" t="s">
        <v>476</v>
      </c>
    </row>
    <row r="14" spans="1:7" ht="9.75" customHeight="1">
      <c r="A14" s="114">
        <v>220203</v>
      </c>
      <c r="B14" s="115" t="s">
        <v>1245</v>
      </c>
      <c r="C14" s="8"/>
      <c r="D14" s="8"/>
      <c r="E14" s="8"/>
      <c r="F14" s="8"/>
    </row>
    <row r="15" spans="1:7" ht="10" customHeight="1">
      <c r="A15" s="116">
        <v>22020301</v>
      </c>
      <c r="B15" s="117" t="s">
        <v>1246</v>
      </c>
      <c r="C15" s="199" t="s">
        <v>1309</v>
      </c>
      <c r="D15" s="118">
        <v>4410000</v>
      </c>
      <c r="E15" s="118">
        <v>1605280</v>
      </c>
      <c r="F15" s="8"/>
    </row>
    <row r="16" spans="1:7" ht="10" customHeight="1">
      <c r="A16" s="8"/>
      <c r="B16" s="115" t="s">
        <v>1250</v>
      </c>
      <c r="C16" s="119">
        <v>3000000</v>
      </c>
      <c r="D16" s="119">
        <v>4410000</v>
      </c>
      <c r="E16" s="119">
        <v>1605280</v>
      </c>
      <c r="F16" s="120" t="s">
        <v>476</v>
      </c>
    </row>
    <row r="17" spans="1:6" ht="9.75" customHeight="1">
      <c r="A17" s="114">
        <v>220204</v>
      </c>
      <c r="B17" s="115" t="s">
        <v>1251</v>
      </c>
      <c r="C17" s="8"/>
      <c r="D17" s="8"/>
      <c r="E17" s="8"/>
      <c r="F17" s="8"/>
    </row>
    <row r="18" spans="1:6" ht="9.75" customHeight="1">
      <c r="A18" s="116">
        <v>22020401</v>
      </c>
      <c r="B18" s="117" t="s">
        <v>1275</v>
      </c>
      <c r="C18" s="118">
        <v>5000000</v>
      </c>
      <c r="D18" s="118">
        <v>5000000</v>
      </c>
      <c r="E18" s="118">
        <v>1820040</v>
      </c>
      <c r="F18" s="8"/>
    </row>
    <row r="19" spans="1:6" ht="9.75" customHeight="1">
      <c r="A19" s="116">
        <v>22020402</v>
      </c>
      <c r="B19" s="117" t="s">
        <v>1276</v>
      </c>
      <c r="C19" s="118">
        <v>2500000</v>
      </c>
      <c r="D19" s="118">
        <v>2000000</v>
      </c>
      <c r="E19" s="118">
        <v>728020</v>
      </c>
      <c r="F19" s="8"/>
    </row>
    <row r="20" spans="1:6" ht="9.75" customHeight="1">
      <c r="A20" s="116">
        <v>22020404</v>
      </c>
      <c r="B20" s="117" t="s">
        <v>1278</v>
      </c>
      <c r="C20" s="118">
        <v>1500000</v>
      </c>
      <c r="D20" s="118">
        <v>1000000</v>
      </c>
      <c r="E20" s="118">
        <v>364010</v>
      </c>
      <c r="F20" s="8"/>
    </row>
    <row r="21" spans="1:6" ht="10" customHeight="1">
      <c r="A21" s="116">
        <v>22020405</v>
      </c>
      <c r="B21" s="117" t="s">
        <v>1252</v>
      </c>
      <c r="C21" s="118">
        <v>1000000</v>
      </c>
      <c r="D21" s="118">
        <v>1000000</v>
      </c>
      <c r="E21" s="118">
        <v>364010</v>
      </c>
      <c r="F21" s="8"/>
    </row>
    <row r="22" spans="1:6" ht="10" customHeight="1">
      <c r="A22" s="8"/>
      <c r="B22" s="115" t="s">
        <v>1253</v>
      </c>
      <c r="C22" s="119">
        <v>10000000</v>
      </c>
      <c r="D22" s="119">
        <v>9000000</v>
      </c>
      <c r="E22" s="119">
        <v>3276080</v>
      </c>
      <c r="F22" s="120" t="s">
        <v>476</v>
      </c>
    </row>
    <row r="23" spans="1:6" ht="9.75" customHeight="1">
      <c r="A23" s="114">
        <v>220205</v>
      </c>
      <c r="B23" s="115" t="s">
        <v>1281</v>
      </c>
      <c r="C23" s="8"/>
      <c r="D23" s="8"/>
      <c r="E23" s="8"/>
      <c r="F23" s="8"/>
    </row>
    <row r="24" spans="1:6" ht="10" customHeight="1">
      <c r="A24" s="116">
        <v>22020501</v>
      </c>
      <c r="B24" s="117" t="s">
        <v>1282</v>
      </c>
      <c r="C24" s="118">
        <v>20000000</v>
      </c>
      <c r="D24" s="118">
        <v>20000000</v>
      </c>
      <c r="E24" s="118">
        <v>7280160</v>
      </c>
      <c r="F24" s="8"/>
    </row>
    <row r="25" spans="1:6" ht="10" customHeight="1">
      <c r="A25" s="8"/>
      <c r="B25" s="115" t="s">
        <v>1283</v>
      </c>
      <c r="C25" s="119">
        <v>20000000</v>
      </c>
      <c r="D25" s="119">
        <v>20000000</v>
      </c>
      <c r="E25" s="119">
        <v>7280160</v>
      </c>
      <c r="F25" s="120" t="s">
        <v>476</v>
      </c>
    </row>
    <row r="26" spans="1:6" ht="9.75" customHeight="1">
      <c r="A26" s="114">
        <v>220206</v>
      </c>
      <c r="B26" s="115" t="s">
        <v>1284</v>
      </c>
      <c r="C26" s="8"/>
      <c r="D26" s="8"/>
      <c r="E26" s="8"/>
      <c r="F26" s="8"/>
    </row>
    <row r="27" spans="1:6" ht="10" customHeight="1">
      <c r="A27" s="116">
        <v>22020602</v>
      </c>
      <c r="B27" s="117" t="s">
        <v>1302</v>
      </c>
      <c r="C27" s="118">
        <v>4000000</v>
      </c>
      <c r="D27" s="118">
        <v>4000000</v>
      </c>
      <c r="E27" s="118">
        <v>1456030</v>
      </c>
      <c r="F27" s="8"/>
    </row>
    <row r="28" spans="1:6" ht="10" customHeight="1">
      <c r="A28" s="8"/>
      <c r="B28" s="115" t="s">
        <v>1286</v>
      </c>
      <c r="C28" s="119">
        <v>4000000</v>
      </c>
      <c r="D28" s="119">
        <v>4000000</v>
      </c>
      <c r="E28" s="119">
        <v>1456030</v>
      </c>
      <c r="F28" s="120" t="s">
        <v>476</v>
      </c>
    </row>
    <row r="29" spans="1:6" ht="9.75" customHeight="1">
      <c r="A29" s="114">
        <v>220207</v>
      </c>
      <c r="B29" s="305" t="s">
        <v>1254</v>
      </c>
      <c r="C29" s="306"/>
      <c r="D29" s="8"/>
      <c r="E29" s="8"/>
      <c r="F29" s="8"/>
    </row>
    <row r="30" spans="1:6" ht="10" customHeight="1">
      <c r="A30" s="116">
        <v>22020703</v>
      </c>
      <c r="B30" s="117" t="s">
        <v>1287</v>
      </c>
      <c r="C30" s="118">
        <v>35400000</v>
      </c>
      <c r="D30" s="118">
        <v>39548200</v>
      </c>
      <c r="E30" s="118">
        <v>14395870</v>
      </c>
      <c r="F30" s="8"/>
    </row>
    <row r="31" spans="1:6" ht="10" customHeight="1">
      <c r="A31" s="8"/>
      <c r="B31" s="115" t="s">
        <v>1256</v>
      </c>
      <c r="C31" s="119">
        <v>35400000</v>
      </c>
      <c r="D31" s="119">
        <v>39548200</v>
      </c>
      <c r="E31" s="119">
        <v>14395870</v>
      </c>
      <c r="F31" s="120" t="s">
        <v>476</v>
      </c>
    </row>
    <row r="32" spans="1:6" ht="9.75" customHeight="1">
      <c r="A32" s="114">
        <v>220208</v>
      </c>
      <c r="B32" s="115" t="s">
        <v>1257</v>
      </c>
      <c r="C32" s="8"/>
      <c r="D32" s="8"/>
      <c r="E32" s="8"/>
      <c r="F32" s="8"/>
    </row>
    <row r="33" spans="1:6" ht="9.75" customHeight="1">
      <c r="A33" s="116">
        <v>22020801</v>
      </c>
      <c r="B33" s="117" t="s">
        <v>1258</v>
      </c>
      <c r="C33" s="118">
        <v>6000000</v>
      </c>
      <c r="D33" s="118">
        <v>6000000</v>
      </c>
      <c r="E33" s="118">
        <v>2184050</v>
      </c>
      <c r="F33" s="8"/>
    </row>
    <row r="34" spans="1:6" ht="10" customHeight="1">
      <c r="A34" s="116">
        <v>22020803</v>
      </c>
      <c r="B34" s="117" t="s">
        <v>1259</v>
      </c>
      <c r="C34" s="118">
        <v>2500000</v>
      </c>
      <c r="D34" s="118">
        <v>2000000</v>
      </c>
      <c r="E34" s="118">
        <v>728020</v>
      </c>
      <c r="F34" s="8"/>
    </row>
    <row r="35" spans="1:6" ht="10" customHeight="1">
      <c r="A35" s="8"/>
      <c r="B35" s="115" t="s">
        <v>1260</v>
      </c>
      <c r="C35" s="119">
        <v>8500000</v>
      </c>
      <c r="D35" s="119">
        <v>8000000</v>
      </c>
      <c r="E35" s="119">
        <v>2912070</v>
      </c>
      <c r="F35" s="120" t="s">
        <v>476</v>
      </c>
    </row>
    <row r="36" spans="1:6" ht="9.75" customHeight="1">
      <c r="A36" s="114">
        <v>220210</v>
      </c>
      <c r="B36" s="115" t="s">
        <v>1261</v>
      </c>
      <c r="C36" s="8"/>
      <c r="D36" s="8"/>
      <c r="E36" s="8"/>
      <c r="F36" s="8"/>
    </row>
    <row r="37" spans="1:6" ht="9.75" customHeight="1">
      <c r="A37" s="116">
        <v>22021001</v>
      </c>
      <c r="B37" s="117" t="s">
        <v>1262</v>
      </c>
      <c r="C37" s="118">
        <v>500000</v>
      </c>
      <c r="D37" s="118">
        <v>700000</v>
      </c>
      <c r="E37" s="118">
        <v>254800</v>
      </c>
      <c r="F37" s="8"/>
    </row>
    <row r="38" spans="1:6" ht="9.75" customHeight="1">
      <c r="A38" s="116">
        <v>22021002</v>
      </c>
      <c r="B38" s="117" t="s">
        <v>1292</v>
      </c>
      <c r="C38" s="118">
        <v>2500000</v>
      </c>
      <c r="D38" s="118">
        <v>2500000</v>
      </c>
      <c r="E38" s="118">
        <v>910020</v>
      </c>
      <c r="F38" s="8"/>
    </row>
    <row r="39" spans="1:6" ht="9.75" customHeight="1">
      <c r="A39" s="116">
        <v>22021003</v>
      </c>
      <c r="B39" s="117" t="s">
        <v>1263</v>
      </c>
      <c r="C39" s="118">
        <v>500000</v>
      </c>
      <c r="D39" s="118">
        <v>2700000</v>
      </c>
      <c r="E39" s="118">
        <v>982820</v>
      </c>
      <c r="F39" s="8"/>
    </row>
    <row r="40" spans="1:6" ht="9.75" customHeight="1">
      <c r="A40" s="116">
        <v>22021006</v>
      </c>
      <c r="B40" s="117" t="s">
        <v>1264</v>
      </c>
      <c r="C40" s="118">
        <v>500000</v>
      </c>
      <c r="D40" s="118">
        <v>500000</v>
      </c>
      <c r="E40" s="118">
        <v>182000</v>
      </c>
      <c r="F40" s="8"/>
    </row>
    <row r="41" spans="1:6" ht="9.75" customHeight="1">
      <c r="A41" s="116">
        <v>22021007</v>
      </c>
      <c r="B41" s="117" t="s">
        <v>1293</v>
      </c>
      <c r="C41" s="118">
        <v>200000</v>
      </c>
      <c r="D41" s="118">
        <v>200000</v>
      </c>
      <c r="E41" s="118">
        <v>72800</v>
      </c>
      <c r="F41" s="8"/>
    </row>
    <row r="42" spans="1:6" ht="9.75" customHeight="1">
      <c r="A42" s="116">
        <v>22021008</v>
      </c>
      <c r="B42" s="117" t="s">
        <v>1265</v>
      </c>
      <c r="C42" s="118">
        <v>2000000</v>
      </c>
      <c r="D42" s="118">
        <v>2000000</v>
      </c>
      <c r="E42" s="118">
        <v>728020</v>
      </c>
      <c r="F42" s="8"/>
    </row>
    <row r="43" spans="1:6" ht="10" customHeight="1">
      <c r="A43" s="116">
        <v>22021041</v>
      </c>
      <c r="B43" s="117" t="s">
        <v>1319</v>
      </c>
      <c r="C43" s="118">
        <v>100000</v>
      </c>
      <c r="D43" s="118">
        <v>100000</v>
      </c>
      <c r="E43" s="118">
        <v>36400</v>
      </c>
      <c r="F43" s="8"/>
    </row>
    <row r="44" spans="1:6" ht="11.75" customHeight="1">
      <c r="A44" s="8"/>
      <c r="B44" s="115" t="s">
        <v>1267</v>
      </c>
      <c r="C44" s="119">
        <v>6300000</v>
      </c>
      <c r="D44" s="119">
        <v>8700000</v>
      </c>
      <c r="E44" s="119">
        <v>3166860</v>
      </c>
      <c r="F44" s="120" t="s">
        <v>476</v>
      </c>
    </row>
    <row r="45" spans="1:6" ht="11.75" customHeight="1">
      <c r="A45" s="8"/>
      <c r="B45" s="115" t="s">
        <v>1268</v>
      </c>
      <c r="C45" s="119">
        <v>100000000</v>
      </c>
      <c r="D45" s="119">
        <v>105758200</v>
      </c>
      <c r="E45" s="119">
        <v>38496850</v>
      </c>
      <c r="F45" s="120" t="s">
        <v>476</v>
      </c>
    </row>
  </sheetData>
  <mergeCells count="4">
    <mergeCell ref="A1:G1"/>
    <mergeCell ref="A3:A4"/>
    <mergeCell ref="B3:B4"/>
    <mergeCell ref="B29:C29"/>
  </mergeCells>
  <pageMargins left="0.7" right="0.7" top="0.75" bottom="0.75" header="0.3" footer="0.3"/>
  <drawing r:id="rId1"/>
  <extLst>
    <ext xmlns:mx="http://schemas.microsoft.com/office/mac/excel/2008/main" uri="{64002731-A6B0-56B0-2670-7721B7C09600}">
      <mx:PLV Mode="0" OnePage="0" WScale="0"/>
    </ext>
  </extLst>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408" t="s">
        <v>1530</v>
      </c>
      <c r="B1" s="408"/>
      <c r="C1" s="408"/>
      <c r="D1" s="408"/>
      <c r="E1" s="408"/>
      <c r="F1" s="408"/>
      <c r="G1" s="408"/>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25000000</v>
      </c>
      <c r="D7" s="118">
        <v>25000000</v>
      </c>
      <c r="E7" s="118">
        <v>12607370</v>
      </c>
      <c r="F7" s="8"/>
    </row>
    <row r="8" spans="1:7" ht="9.75" customHeight="1">
      <c r="A8" s="116">
        <v>22020102</v>
      </c>
      <c r="B8" s="117" t="s">
        <v>1239</v>
      </c>
      <c r="C8" s="118">
        <v>10000000</v>
      </c>
      <c r="D8" s="118">
        <v>10000000</v>
      </c>
      <c r="E8" s="118">
        <v>5042950</v>
      </c>
      <c r="F8" s="8"/>
    </row>
    <row r="9" spans="1:7" ht="10" customHeight="1">
      <c r="A9" s="116">
        <v>22020103</v>
      </c>
      <c r="B9" s="117" t="s">
        <v>1270</v>
      </c>
      <c r="C9" s="118">
        <v>14600000</v>
      </c>
      <c r="D9" s="118">
        <v>14600000</v>
      </c>
      <c r="E9" s="118">
        <v>7362710</v>
      </c>
      <c r="F9" s="8"/>
    </row>
    <row r="10" spans="1:7" ht="10" customHeight="1">
      <c r="A10" s="8"/>
      <c r="B10" s="115" t="s">
        <v>1240</v>
      </c>
      <c r="C10" s="119">
        <v>49600000</v>
      </c>
      <c r="D10" s="119">
        <v>49600000</v>
      </c>
      <c r="E10" s="119">
        <v>25013030</v>
      </c>
      <c r="F10" s="120" t="s">
        <v>476</v>
      </c>
    </row>
    <row r="11" spans="1:7" ht="9.75" customHeight="1">
      <c r="A11" s="114">
        <v>220202</v>
      </c>
      <c r="B11" s="115" t="s">
        <v>1241</v>
      </c>
      <c r="C11" s="8"/>
      <c r="D11" s="8"/>
      <c r="E11" s="8"/>
      <c r="F11" s="8"/>
    </row>
    <row r="12" spans="1:7" ht="10" customHeight="1">
      <c r="A12" s="116">
        <v>22020202</v>
      </c>
      <c r="B12" s="117" t="s">
        <v>1242</v>
      </c>
      <c r="C12" s="118">
        <v>3000000</v>
      </c>
      <c r="D12" s="118">
        <v>3000000</v>
      </c>
      <c r="E12" s="118">
        <v>1512880</v>
      </c>
      <c r="F12" s="8"/>
    </row>
    <row r="13" spans="1:7" ht="10" customHeight="1">
      <c r="A13" s="8"/>
      <c r="B13" s="115" t="s">
        <v>1244</v>
      </c>
      <c r="C13" s="119">
        <v>3000000</v>
      </c>
      <c r="D13" s="119">
        <v>3000000</v>
      </c>
      <c r="E13" s="119">
        <v>1512880</v>
      </c>
      <c r="F13" s="120" t="s">
        <v>476</v>
      </c>
    </row>
    <row r="14" spans="1:7" ht="9.75" customHeight="1">
      <c r="A14" s="114">
        <v>220203</v>
      </c>
      <c r="B14" s="115" t="s">
        <v>1245</v>
      </c>
      <c r="C14" s="8"/>
      <c r="D14" s="8"/>
      <c r="E14" s="8"/>
      <c r="F14" s="8"/>
    </row>
    <row r="15" spans="1:7" ht="9.75" customHeight="1">
      <c r="A15" s="116">
        <v>22020301</v>
      </c>
      <c r="B15" s="117" t="s">
        <v>1246</v>
      </c>
      <c r="C15" s="199" t="s">
        <v>1531</v>
      </c>
      <c r="D15" s="118">
        <v>13810000</v>
      </c>
      <c r="E15" s="118">
        <v>6964310</v>
      </c>
      <c r="F15" s="8"/>
    </row>
    <row r="16" spans="1:7" ht="9.75" customHeight="1">
      <c r="A16" s="116">
        <v>22020302</v>
      </c>
      <c r="B16" s="117" t="s">
        <v>1454</v>
      </c>
      <c r="C16" s="118">
        <v>35000000</v>
      </c>
      <c r="D16" s="118">
        <v>17784630</v>
      </c>
      <c r="E16" s="118">
        <v>8968700</v>
      </c>
      <c r="F16" s="8"/>
    </row>
    <row r="17" spans="1:6" ht="9.75" customHeight="1">
      <c r="A17" s="116">
        <v>22020304</v>
      </c>
      <c r="B17" s="117" t="s">
        <v>1301</v>
      </c>
      <c r="C17" s="118">
        <v>2190000</v>
      </c>
      <c r="D17" s="118">
        <v>2190000</v>
      </c>
      <c r="E17" s="118">
        <v>1104410</v>
      </c>
      <c r="F17" s="8"/>
    </row>
    <row r="18" spans="1:6" ht="10" customHeight="1">
      <c r="A18" s="116">
        <v>22020309</v>
      </c>
      <c r="B18" s="117" t="s">
        <v>1273</v>
      </c>
      <c r="C18" s="118">
        <v>73902240</v>
      </c>
      <c r="D18" s="118">
        <v>52000000</v>
      </c>
      <c r="E18" s="118">
        <v>26223340</v>
      </c>
      <c r="F18" s="8"/>
    </row>
    <row r="19" spans="1:6" ht="10" customHeight="1">
      <c r="A19" s="8"/>
      <c r="B19" s="115" t="s">
        <v>1250</v>
      </c>
      <c r="C19" s="119">
        <v>124902240</v>
      </c>
      <c r="D19" s="119">
        <v>85784630</v>
      </c>
      <c r="E19" s="119">
        <v>43260760</v>
      </c>
      <c r="F19" s="120" t="s">
        <v>476</v>
      </c>
    </row>
    <row r="20" spans="1:6" ht="9.75" customHeight="1">
      <c r="A20" s="114">
        <v>220204</v>
      </c>
      <c r="B20" s="115" t="s">
        <v>1251</v>
      </c>
      <c r="C20" s="8"/>
      <c r="D20" s="8"/>
      <c r="E20" s="8"/>
      <c r="F20" s="8"/>
    </row>
    <row r="21" spans="1:6" ht="9.75" customHeight="1">
      <c r="A21" s="116">
        <v>22020401</v>
      </c>
      <c r="B21" s="117" t="s">
        <v>1275</v>
      </c>
      <c r="C21" s="118">
        <v>6570000</v>
      </c>
      <c r="D21" s="118">
        <v>6570000</v>
      </c>
      <c r="E21" s="118">
        <v>3313220</v>
      </c>
      <c r="F21" s="8"/>
    </row>
    <row r="22" spans="1:6" ht="9.75" customHeight="1">
      <c r="A22" s="116">
        <v>22020402</v>
      </c>
      <c r="B22" s="117" t="s">
        <v>1276</v>
      </c>
      <c r="C22" s="118">
        <v>3877760</v>
      </c>
      <c r="D22" s="118">
        <v>1938880</v>
      </c>
      <c r="E22" s="118">
        <v>977770</v>
      </c>
      <c r="F22" s="8"/>
    </row>
    <row r="23" spans="1:6" ht="9.75" customHeight="1">
      <c r="A23" s="116">
        <v>22020403</v>
      </c>
      <c r="B23" s="308" t="s">
        <v>1317</v>
      </c>
      <c r="C23" s="309"/>
      <c r="D23" s="118">
        <v>2000000</v>
      </c>
      <c r="E23" s="118">
        <v>1008590</v>
      </c>
      <c r="F23" s="8"/>
    </row>
    <row r="24" spans="1:6" ht="10" customHeight="1">
      <c r="A24" s="116">
        <v>22020404</v>
      </c>
      <c r="B24" s="117" t="s">
        <v>1278</v>
      </c>
      <c r="C24" s="8"/>
      <c r="D24" s="118">
        <v>1938880</v>
      </c>
      <c r="E24" s="118">
        <v>977770</v>
      </c>
      <c r="F24" s="8"/>
    </row>
    <row r="25" spans="1:6" ht="10" customHeight="1">
      <c r="A25" s="8"/>
      <c r="B25" s="115" t="s">
        <v>1253</v>
      </c>
      <c r="C25" s="119">
        <v>10447760</v>
      </c>
      <c r="D25" s="119">
        <v>12447760</v>
      </c>
      <c r="E25" s="119">
        <v>6277350</v>
      </c>
      <c r="F25" s="120" t="s">
        <v>476</v>
      </c>
    </row>
    <row r="26" spans="1:6" ht="9.75" customHeight="1">
      <c r="A26" s="114">
        <v>220205</v>
      </c>
      <c r="B26" s="115" t="s">
        <v>1281</v>
      </c>
      <c r="C26" s="8"/>
      <c r="D26" s="8"/>
      <c r="E26" s="8"/>
      <c r="F26" s="8"/>
    </row>
    <row r="27" spans="1:6" ht="10" customHeight="1">
      <c r="A27" s="116">
        <v>22020501</v>
      </c>
      <c r="B27" s="117" t="s">
        <v>1282</v>
      </c>
      <c r="C27" s="118">
        <v>16790000</v>
      </c>
      <c r="D27" s="124" t="s">
        <v>500</v>
      </c>
      <c r="E27" s="124" t="s">
        <v>500</v>
      </c>
      <c r="F27" s="8"/>
    </row>
    <row r="28" spans="1:6" ht="10" customHeight="1">
      <c r="A28" s="8"/>
      <c r="B28" s="115" t="s">
        <v>1283</v>
      </c>
      <c r="C28" s="119">
        <v>16790000</v>
      </c>
      <c r="D28" s="120" t="s">
        <v>476</v>
      </c>
      <c r="E28" s="120" t="s">
        <v>476</v>
      </c>
      <c r="F28" s="120" t="s">
        <v>476</v>
      </c>
    </row>
    <row r="29" spans="1:6" ht="9.75" customHeight="1">
      <c r="A29" s="114">
        <v>220206</v>
      </c>
      <c r="B29" s="115" t="s">
        <v>1284</v>
      </c>
      <c r="C29" s="8"/>
      <c r="D29" s="8"/>
      <c r="E29" s="8"/>
      <c r="F29" s="8"/>
    </row>
    <row r="30" spans="1:6" ht="9.75" customHeight="1">
      <c r="A30" s="116">
        <v>22020604</v>
      </c>
      <c r="B30" s="117" t="s">
        <v>1432</v>
      </c>
      <c r="C30" s="8"/>
      <c r="D30" s="118">
        <v>60000000</v>
      </c>
      <c r="E30" s="118">
        <v>30257700</v>
      </c>
      <c r="F30" s="8"/>
    </row>
    <row r="31" spans="1:6" ht="10" customHeight="1">
      <c r="A31" s="116">
        <v>22020605</v>
      </c>
      <c r="B31" s="117" t="s">
        <v>1303</v>
      </c>
      <c r="C31" s="118">
        <v>2920000</v>
      </c>
      <c r="D31" s="118">
        <v>3000000</v>
      </c>
      <c r="E31" s="118">
        <v>1512880</v>
      </c>
      <c r="F31" s="8"/>
    </row>
    <row r="32" spans="1:6" ht="10" customHeight="1">
      <c r="A32" s="8"/>
      <c r="B32" s="115" t="s">
        <v>1286</v>
      </c>
      <c r="C32" s="119">
        <v>2920000</v>
      </c>
      <c r="D32" s="119">
        <v>63000000</v>
      </c>
      <c r="E32" s="119">
        <v>31770580</v>
      </c>
      <c r="F32" s="120" t="s">
        <v>476</v>
      </c>
    </row>
    <row r="33" spans="1:6" ht="9.75" customHeight="1">
      <c r="A33" s="114">
        <v>220208</v>
      </c>
      <c r="B33" s="115" t="s">
        <v>1257</v>
      </c>
      <c r="C33" s="8"/>
      <c r="D33" s="8"/>
      <c r="E33" s="8"/>
      <c r="F33" s="8"/>
    </row>
    <row r="34" spans="1:6" ht="10" customHeight="1">
      <c r="A34" s="116">
        <v>22020803</v>
      </c>
      <c r="B34" s="117" t="s">
        <v>1259</v>
      </c>
      <c r="C34" s="8"/>
      <c r="D34" s="118">
        <v>5000000</v>
      </c>
      <c r="E34" s="118">
        <v>2521470</v>
      </c>
      <c r="F34" s="8"/>
    </row>
    <row r="35" spans="1:6" ht="10" customHeight="1">
      <c r="A35" s="8"/>
      <c r="B35" s="115" t="s">
        <v>1260</v>
      </c>
      <c r="C35" s="120" t="s">
        <v>476</v>
      </c>
      <c r="D35" s="119">
        <v>5000000</v>
      </c>
      <c r="E35" s="119">
        <v>2521470</v>
      </c>
      <c r="F35" s="120" t="s">
        <v>476</v>
      </c>
    </row>
    <row r="36" spans="1:6" ht="9.75" customHeight="1">
      <c r="A36" s="114">
        <v>220209</v>
      </c>
      <c r="B36" s="115" t="s">
        <v>1288</v>
      </c>
      <c r="C36" s="8"/>
      <c r="D36" s="8"/>
      <c r="E36" s="8"/>
      <c r="F36" s="8"/>
    </row>
    <row r="37" spans="1:6" ht="9.75" customHeight="1">
      <c r="A37" s="116">
        <v>22020901</v>
      </c>
      <c r="B37" s="117" t="s">
        <v>1289</v>
      </c>
      <c r="C37" s="118">
        <v>730000</v>
      </c>
      <c r="D37" s="118">
        <v>1200000</v>
      </c>
      <c r="E37" s="118">
        <v>605150</v>
      </c>
      <c r="F37" s="8"/>
    </row>
    <row r="38" spans="1:6" ht="10" customHeight="1">
      <c r="A38" s="116">
        <v>22020904</v>
      </c>
      <c r="B38" s="117" t="s">
        <v>1458</v>
      </c>
      <c r="C38" s="118">
        <v>2920000</v>
      </c>
      <c r="D38" s="124" t="s">
        <v>500</v>
      </c>
      <c r="E38" s="124" t="s">
        <v>500</v>
      </c>
      <c r="F38" s="8"/>
    </row>
    <row r="39" spans="1:6" ht="10" customHeight="1">
      <c r="A39" s="8"/>
      <c r="B39" s="115" t="s">
        <v>1291</v>
      </c>
      <c r="C39" s="119">
        <v>3650000</v>
      </c>
      <c r="D39" s="119">
        <v>1200000</v>
      </c>
      <c r="E39" s="119">
        <v>605150</v>
      </c>
      <c r="F39" s="120" t="s">
        <v>476</v>
      </c>
    </row>
    <row r="40" spans="1:6" ht="9.75" customHeight="1">
      <c r="A40" s="114">
        <v>220210</v>
      </c>
      <c r="B40" s="115" t="s">
        <v>1261</v>
      </c>
      <c r="C40" s="8"/>
      <c r="D40" s="8"/>
      <c r="E40" s="8"/>
      <c r="F40" s="8"/>
    </row>
    <row r="41" spans="1:6" ht="9.75" customHeight="1">
      <c r="A41" s="116">
        <v>22021001</v>
      </c>
      <c r="B41" s="117" t="s">
        <v>1262</v>
      </c>
      <c r="C41" s="118">
        <v>2550000</v>
      </c>
      <c r="D41" s="124" t="s">
        <v>500</v>
      </c>
      <c r="E41" s="124" t="s">
        <v>500</v>
      </c>
      <c r="F41" s="8"/>
    </row>
    <row r="42" spans="1:6" ht="9.75" customHeight="1">
      <c r="A42" s="116">
        <v>22021002</v>
      </c>
      <c r="B42" s="117" t="s">
        <v>1292</v>
      </c>
      <c r="C42" s="118">
        <v>13140000</v>
      </c>
      <c r="D42" s="118">
        <v>38000000</v>
      </c>
      <c r="E42" s="118">
        <v>19163210</v>
      </c>
      <c r="F42" s="8"/>
    </row>
    <row r="43" spans="1:6" ht="9.75" customHeight="1">
      <c r="A43" s="116">
        <v>22021004</v>
      </c>
      <c r="B43" s="117" t="s">
        <v>1459</v>
      </c>
      <c r="C43" s="8"/>
      <c r="D43" s="118">
        <v>700000</v>
      </c>
      <c r="E43" s="118">
        <v>353010</v>
      </c>
      <c r="F43" s="8"/>
    </row>
    <row r="44" spans="1:6" ht="9.75" customHeight="1">
      <c r="A44" s="116">
        <v>22021007</v>
      </c>
      <c r="B44" s="117" t="s">
        <v>1293</v>
      </c>
      <c r="C44" s="118">
        <v>67160000</v>
      </c>
      <c r="D44" s="118">
        <v>58542240</v>
      </c>
      <c r="E44" s="118">
        <v>29522560</v>
      </c>
      <c r="F44" s="8"/>
    </row>
    <row r="45" spans="1:6" ht="10" customHeight="1">
      <c r="A45" s="116">
        <v>22021041</v>
      </c>
      <c r="B45" s="117" t="s">
        <v>1319</v>
      </c>
      <c r="C45" s="118">
        <v>5840000</v>
      </c>
      <c r="D45" s="124" t="s">
        <v>500</v>
      </c>
      <c r="E45" s="124" t="s">
        <v>500</v>
      </c>
      <c r="F45" s="8"/>
    </row>
    <row r="46" spans="1:6" ht="11.75" customHeight="1">
      <c r="A46" s="8"/>
      <c r="B46" s="115" t="s">
        <v>1267</v>
      </c>
      <c r="C46" s="119">
        <v>88690000</v>
      </c>
      <c r="D46" s="119">
        <v>97242240</v>
      </c>
      <c r="E46" s="119">
        <v>49038780</v>
      </c>
      <c r="F46" s="120" t="s">
        <v>476</v>
      </c>
    </row>
    <row r="47" spans="1:6" ht="11.75" customHeight="1">
      <c r="A47" s="8"/>
      <c r="B47" s="115" t="s">
        <v>1268</v>
      </c>
      <c r="C47" s="119">
        <v>300000000</v>
      </c>
      <c r="D47" s="119">
        <v>317274630</v>
      </c>
      <c r="E47" s="119">
        <v>160000000</v>
      </c>
      <c r="F47" s="120" t="s">
        <v>476</v>
      </c>
    </row>
  </sheetData>
  <mergeCells count="4">
    <mergeCell ref="A1:G1"/>
    <mergeCell ref="A2:A3"/>
    <mergeCell ref="B2:B3"/>
    <mergeCell ref="B23:C23"/>
  </mergeCells>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sqref="A1:G1"/>
    </sheetView>
  </sheetViews>
  <sheetFormatPr baseColWidth="10" defaultColWidth="8.83203125" defaultRowHeight="12" x14ac:dyDescent="0"/>
  <cols>
    <col min="1" max="1" width="13.5" customWidth="1"/>
    <col min="2" max="2" width="38.1640625" customWidth="1"/>
    <col min="3" max="3" width="17.33203125" customWidth="1"/>
    <col min="4" max="4" width="17.1640625" customWidth="1"/>
    <col min="5" max="5" width="17.33203125" customWidth="1"/>
    <col min="6" max="6" width="17.1640625" customWidth="1"/>
    <col min="7" max="7" width="10.6640625" customWidth="1"/>
  </cols>
  <sheetData>
    <row r="1" spans="1:7" ht="18" customHeight="1">
      <c r="A1" s="297" t="s">
        <v>464</v>
      </c>
      <c r="B1" s="297"/>
      <c r="C1" s="297"/>
      <c r="D1" s="297"/>
      <c r="E1" s="297"/>
      <c r="F1" s="297"/>
      <c r="G1" s="297"/>
    </row>
    <row r="2" spans="1:7" ht="24" customHeight="1">
      <c r="A2" s="52" t="s">
        <v>374</v>
      </c>
      <c r="B2" s="90" t="s">
        <v>375</v>
      </c>
      <c r="C2" s="91" t="s">
        <v>376</v>
      </c>
      <c r="D2" s="91" t="s">
        <v>377</v>
      </c>
      <c r="E2" s="91" t="s">
        <v>378</v>
      </c>
      <c r="F2" s="92" t="s">
        <v>379</v>
      </c>
    </row>
    <row r="3" spans="1:7" ht="11.25" customHeight="1">
      <c r="A3" s="8"/>
      <c r="B3" s="8"/>
      <c r="C3" s="93" t="s">
        <v>380</v>
      </c>
      <c r="D3" s="93" t="s">
        <v>380</v>
      </c>
      <c r="E3" s="93" t="s">
        <v>380</v>
      </c>
      <c r="F3" s="93" t="s">
        <v>380</v>
      </c>
    </row>
    <row r="4" spans="1:7" ht="12" customHeight="1">
      <c r="A4" s="94">
        <v>1</v>
      </c>
      <c r="B4" s="95" t="s">
        <v>381</v>
      </c>
      <c r="C4" s="8"/>
      <c r="D4" s="8"/>
      <c r="E4" s="8"/>
      <c r="F4" s="8"/>
    </row>
    <row r="5" spans="1:7" ht="12" customHeight="1">
      <c r="A5" s="94">
        <v>120206</v>
      </c>
      <c r="B5" s="95" t="s">
        <v>386</v>
      </c>
      <c r="C5" s="8"/>
      <c r="D5" s="8"/>
      <c r="E5" s="8"/>
      <c r="F5" s="8"/>
    </row>
    <row r="6" spans="1:7" ht="12" customHeight="1">
      <c r="A6" s="96">
        <v>12020616</v>
      </c>
      <c r="B6" s="97" t="s">
        <v>422</v>
      </c>
      <c r="C6" s="98">
        <v>1500000</v>
      </c>
      <c r="D6" s="98">
        <v>500000</v>
      </c>
      <c r="E6" s="98">
        <v>182880</v>
      </c>
      <c r="F6" s="8"/>
    </row>
    <row r="7" spans="1:7" ht="12.75" customHeight="1">
      <c r="A7" s="11"/>
      <c r="B7" s="95" t="s">
        <v>388</v>
      </c>
      <c r="C7" s="99">
        <v>1500000</v>
      </c>
      <c r="D7" s="99">
        <v>500000</v>
      </c>
      <c r="E7" s="99">
        <v>182880</v>
      </c>
      <c r="F7" s="101" t="s">
        <v>395</v>
      </c>
    </row>
    <row r="8" spans="1:7" ht="13.25" customHeight="1">
      <c r="A8" s="8"/>
      <c r="B8" s="102" t="s">
        <v>404</v>
      </c>
      <c r="C8" s="99">
        <v>1500000</v>
      </c>
      <c r="D8" s="99">
        <v>500000</v>
      </c>
      <c r="E8" s="99">
        <v>182880</v>
      </c>
      <c r="F8" s="101" t="s">
        <v>395</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5"/>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0" t="s">
        <v>1532</v>
      </c>
      <c r="B1" s="390"/>
      <c r="C1" s="390"/>
      <c r="D1" s="390"/>
      <c r="E1" s="390"/>
      <c r="F1" s="390"/>
      <c r="G1" s="390"/>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4000000</v>
      </c>
      <c r="D7" s="118">
        <v>5000000</v>
      </c>
      <c r="E7" s="118">
        <v>2534770</v>
      </c>
      <c r="F7" s="8"/>
    </row>
    <row r="8" spans="1:7" ht="9.75" customHeight="1">
      <c r="A8" s="116">
        <v>22020102</v>
      </c>
      <c r="B8" s="117" t="s">
        <v>1239</v>
      </c>
      <c r="C8" s="118">
        <v>3000000</v>
      </c>
      <c r="D8" s="118">
        <v>4000000</v>
      </c>
      <c r="E8" s="118">
        <v>2027810</v>
      </c>
      <c r="F8" s="8"/>
    </row>
    <row r="9" spans="1:7" ht="10" customHeight="1">
      <c r="A9" s="116">
        <v>22020103</v>
      </c>
      <c r="B9" s="117" t="s">
        <v>1270</v>
      </c>
      <c r="C9" s="118">
        <v>2000000</v>
      </c>
      <c r="D9" s="118">
        <v>1000000</v>
      </c>
      <c r="E9" s="118">
        <v>506950</v>
      </c>
      <c r="F9" s="8"/>
    </row>
    <row r="10" spans="1:7" ht="10" customHeight="1">
      <c r="A10" s="8"/>
      <c r="B10" s="115" t="s">
        <v>1240</v>
      </c>
      <c r="C10" s="119">
        <v>9000000</v>
      </c>
      <c r="D10" s="119">
        <v>10000000</v>
      </c>
      <c r="E10" s="119">
        <v>5069530</v>
      </c>
      <c r="F10" s="120" t="s">
        <v>476</v>
      </c>
    </row>
    <row r="11" spans="1:7" ht="9.75" customHeight="1">
      <c r="A11" s="114">
        <v>220202</v>
      </c>
      <c r="B11" s="115" t="s">
        <v>1241</v>
      </c>
      <c r="C11" s="8"/>
      <c r="D11" s="8"/>
      <c r="E11" s="8"/>
      <c r="F11" s="8"/>
    </row>
    <row r="12" spans="1:7" ht="9.75" customHeight="1">
      <c r="A12" s="116">
        <v>22020202</v>
      </c>
      <c r="B12" s="117" t="s">
        <v>1242</v>
      </c>
      <c r="C12" s="118">
        <v>4000000</v>
      </c>
      <c r="D12" s="118">
        <v>5000000</v>
      </c>
      <c r="E12" s="118">
        <v>2534770</v>
      </c>
      <c r="F12" s="8"/>
    </row>
    <row r="13" spans="1:7" ht="9.75" customHeight="1">
      <c r="A13" s="116">
        <v>22020203</v>
      </c>
      <c r="B13" s="117" t="s">
        <v>1243</v>
      </c>
      <c r="C13" s="118">
        <v>500000</v>
      </c>
      <c r="D13" s="118">
        <v>500000</v>
      </c>
      <c r="E13" s="118">
        <v>253480</v>
      </c>
      <c r="F13" s="8"/>
    </row>
    <row r="14" spans="1:7" ht="10" customHeight="1">
      <c r="A14" s="116">
        <v>22020204</v>
      </c>
      <c r="B14" s="117" t="s">
        <v>1417</v>
      </c>
      <c r="C14" s="118">
        <v>100000</v>
      </c>
      <c r="D14" s="118">
        <v>100000</v>
      </c>
      <c r="E14" s="118">
        <v>50700</v>
      </c>
      <c r="F14" s="8"/>
    </row>
    <row r="15" spans="1:7" ht="10" customHeight="1">
      <c r="A15" s="8"/>
      <c r="B15" s="115" t="s">
        <v>1244</v>
      </c>
      <c r="C15" s="119">
        <v>4600000</v>
      </c>
      <c r="D15" s="119">
        <v>5600000</v>
      </c>
      <c r="E15" s="119">
        <v>2838950</v>
      </c>
      <c r="F15" s="120" t="s">
        <v>476</v>
      </c>
    </row>
    <row r="16" spans="1:7" ht="9.75" customHeight="1">
      <c r="A16" s="114">
        <v>220203</v>
      </c>
      <c r="B16" s="115" t="s">
        <v>1245</v>
      </c>
      <c r="C16" s="8"/>
      <c r="D16" s="8"/>
      <c r="E16" s="8"/>
      <c r="F16" s="8"/>
    </row>
    <row r="17" spans="1:6" ht="9.75" customHeight="1">
      <c r="A17" s="116">
        <v>22020301</v>
      </c>
      <c r="B17" s="117" t="s">
        <v>1246</v>
      </c>
      <c r="C17" s="199" t="s">
        <v>1272</v>
      </c>
      <c r="D17" s="118">
        <v>7000000</v>
      </c>
      <c r="E17" s="118">
        <v>3548670</v>
      </c>
      <c r="F17" s="8"/>
    </row>
    <row r="18" spans="1:6" ht="9.75" customHeight="1">
      <c r="A18" s="116">
        <v>22020302</v>
      </c>
      <c r="B18" s="117" t="s">
        <v>1454</v>
      </c>
      <c r="C18" s="118">
        <v>5000000</v>
      </c>
      <c r="D18" s="118">
        <v>5000000</v>
      </c>
      <c r="E18" s="118">
        <v>2534770</v>
      </c>
      <c r="F18" s="8"/>
    </row>
    <row r="19" spans="1:6" ht="9.75" customHeight="1">
      <c r="A19" s="116">
        <v>22020303</v>
      </c>
      <c r="B19" s="117" t="s">
        <v>1248</v>
      </c>
      <c r="C19" s="118">
        <v>250000</v>
      </c>
      <c r="D19" s="118">
        <v>250000</v>
      </c>
      <c r="E19" s="118">
        <v>126740</v>
      </c>
      <c r="F19" s="8"/>
    </row>
    <row r="20" spans="1:6" ht="10" customHeight="1">
      <c r="A20" s="116">
        <v>22020305</v>
      </c>
      <c r="B20" s="117" t="s">
        <v>1249</v>
      </c>
      <c r="C20" s="118">
        <v>15000000</v>
      </c>
      <c r="D20" s="118">
        <v>15000000</v>
      </c>
      <c r="E20" s="118">
        <v>7604300</v>
      </c>
      <c r="F20" s="8"/>
    </row>
    <row r="21" spans="1:6" ht="10" customHeight="1">
      <c r="A21" s="8"/>
      <c r="B21" s="115" t="s">
        <v>1250</v>
      </c>
      <c r="C21" s="119">
        <v>27250000</v>
      </c>
      <c r="D21" s="119">
        <v>27250000</v>
      </c>
      <c r="E21" s="119">
        <v>13814480</v>
      </c>
      <c r="F21" s="120" t="s">
        <v>476</v>
      </c>
    </row>
    <row r="22" spans="1:6" ht="9.75" customHeight="1">
      <c r="A22" s="114">
        <v>220204</v>
      </c>
      <c r="B22" s="115" t="s">
        <v>1251</v>
      </c>
      <c r="C22" s="8"/>
      <c r="D22" s="8"/>
      <c r="E22" s="8"/>
      <c r="F22" s="8"/>
    </row>
    <row r="23" spans="1:6" ht="9.75" customHeight="1">
      <c r="A23" s="116">
        <v>22020401</v>
      </c>
      <c r="B23" s="117" t="s">
        <v>1275</v>
      </c>
      <c r="C23" s="118">
        <v>16000000</v>
      </c>
      <c r="D23" s="118">
        <v>16000000</v>
      </c>
      <c r="E23" s="118">
        <v>8111250</v>
      </c>
      <c r="F23" s="8"/>
    </row>
    <row r="24" spans="1:6" ht="9.75" customHeight="1">
      <c r="A24" s="116">
        <v>22020402</v>
      </c>
      <c r="B24" s="117" t="s">
        <v>1276</v>
      </c>
      <c r="C24" s="118">
        <v>4500000</v>
      </c>
      <c r="D24" s="118">
        <v>6000000</v>
      </c>
      <c r="E24" s="118">
        <v>3041720</v>
      </c>
      <c r="F24" s="8"/>
    </row>
    <row r="25" spans="1:6" ht="9.75" customHeight="1">
      <c r="A25" s="116">
        <v>22020403</v>
      </c>
      <c r="B25" s="117" t="s">
        <v>1277</v>
      </c>
      <c r="C25" s="118">
        <v>6500000</v>
      </c>
      <c r="D25" s="118">
        <v>6500000</v>
      </c>
      <c r="E25" s="118">
        <v>3295200</v>
      </c>
      <c r="F25" s="8"/>
    </row>
    <row r="26" spans="1:6" ht="9.75" customHeight="1">
      <c r="A26" s="116">
        <v>22020404</v>
      </c>
      <c r="B26" s="117" t="s">
        <v>1278</v>
      </c>
      <c r="C26" s="118">
        <v>3000000</v>
      </c>
      <c r="D26" s="118">
        <v>4000000</v>
      </c>
      <c r="E26" s="118">
        <v>2027810</v>
      </c>
      <c r="F26" s="8"/>
    </row>
    <row r="27" spans="1:6" ht="9.75" customHeight="1">
      <c r="A27" s="116">
        <v>22020405</v>
      </c>
      <c r="B27" s="117" t="s">
        <v>1252</v>
      </c>
      <c r="C27" s="118">
        <v>1800000</v>
      </c>
      <c r="D27" s="118">
        <v>2000000</v>
      </c>
      <c r="E27" s="118">
        <v>1013910</v>
      </c>
      <c r="F27" s="8"/>
    </row>
    <row r="28" spans="1:6" ht="10" customHeight="1">
      <c r="A28" s="116">
        <v>22020406</v>
      </c>
      <c r="B28" s="117" t="s">
        <v>1279</v>
      </c>
      <c r="C28" s="118">
        <v>1000000</v>
      </c>
      <c r="D28" s="118">
        <v>1000000</v>
      </c>
      <c r="E28" s="118">
        <v>506950</v>
      </c>
      <c r="F28" s="8"/>
    </row>
    <row r="29" spans="1:6" ht="10" customHeight="1">
      <c r="A29" s="8"/>
      <c r="B29" s="115" t="s">
        <v>1253</v>
      </c>
      <c r="C29" s="119">
        <v>32800000</v>
      </c>
      <c r="D29" s="119">
        <v>35500000</v>
      </c>
      <c r="E29" s="119">
        <v>17996840</v>
      </c>
      <c r="F29" s="120" t="s">
        <v>476</v>
      </c>
    </row>
    <row r="30" spans="1:6" ht="9.75" customHeight="1">
      <c r="A30" s="114">
        <v>220205</v>
      </c>
      <c r="B30" s="115" t="s">
        <v>1281</v>
      </c>
      <c r="C30" s="8"/>
      <c r="D30" s="8"/>
      <c r="E30" s="8"/>
      <c r="F30" s="8"/>
    </row>
    <row r="31" spans="1:6" ht="9.75" customHeight="1">
      <c r="A31" s="116">
        <v>22020501</v>
      </c>
      <c r="B31" s="117" t="s">
        <v>1282</v>
      </c>
      <c r="C31" s="118">
        <v>10000000</v>
      </c>
      <c r="D31" s="118">
        <v>10000000</v>
      </c>
      <c r="E31" s="118">
        <v>5069530</v>
      </c>
      <c r="F31" s="8"/>
    </row>
    <row r="32" spans="1:6" ht="10" customHeight="1">
      <c r="A32" s="116">
        <v>22020502</v>
      </c>
      <c r="B32" s="117" t="s">
        <v>1318</v>
      </c>
      <c r="C32" s="118">
        <v>10000000</v>
      </c>
      <c r="D32" s="118">
        <v>5000000</v>
      </c>
      <c r="E32" s="118">
        <v>2534770</v>
      </c>
      <c r="F32" s="8"/>
    </row>
    <row r="33" spans="1:6" ht="10" customHeight="1">
      <c r="A33" s="8"/>
      <c r="B33" s="115" t="s">
        <v>1283</v>
      </c>
      <c r="C33" s="119">
        <v>20000000</v>
      </c>
      <c r="D33" s="119">
        <v>15000000</v>
      </c>
      <c r="E33" s="119">
        <v>7604300</v>
      </c>
      <c r="F33" s="120" t="s">
        <v>476</v>
      </c>
    </row>
    <row r="34" spans="1:6" ht="9.75" customHeight="1">
      <c r="A34" s="114">
        <v>220206</v>
      </c>
      <c r="B34" s="115" t="s">
        <v>1284</v>
      </c>
      <c r="C34" s="8"/>
      <c r="D34" s="8"/>
      <c r="E34" s="8"/>
      <c r="F34" s="8"/>
    </row>
    <row r="35" spans="1:6" ht="9.75" customHeight="1">
      <c r="A35" s="116">
        <v>22020601</v>
      </c>
      <c r="B35" s="117" t="s">
        <v>1285</v>
      </c>
      <c r="C35" s="118">
        <v>1000000</v>
      </c>
      <c r="D35" s="118">
        <v>1000000</v>
      </c>
      <c r="E35" s="118">
        <v>506950</v>
      </c>
      <c r="F35" s="8"/>
    </row>
    <row r="36" spans="1:6" ht="10" customHeight="1">
      <c r="A36" s="116">
        <v>22020605</v>
      </c>
      <c r="B36" s="117" t="s">
        <v>1303</v>
      </c>
      <c r="C36" s="118">
        <v>1000000</v>
      </c>
      <c r="D36" s="118">
        <v>1000000</v>
      </c>
      <c r="E36" s="118">
        <v>506950</v>
      </c>
      <c r="F36" s="8"/>
    </row>
    <row r="37" spans="1:6" ht="10" customHeight="1">
      <c r="A37" s="8"/>
      <c r="B37" s="115" t="s">
        <v>1286</v>
      </c>
      <c r="C37" s="119">
        <v>2000000</v>
      </c>
      <c r="D37" s="119">
        <v>2000000</v>
      </c>
      <c r="E37" s="119">
        <v>1013900</v>
      </c>
      <c r="F37" s="120" t="s">
        <v>476</v>
      </c>
    </row>
    <row r="38" spans="1:6" ht="9.75" customHeight="1">
      <c r="A38" s="114">
        <v>220207</v>
      </c>
      <c r="B38" s="305" t="s">
        <v>1254</v>
      </c>
      <c r="C38" s="306"/>
      <c r="D38" s="8"/>
      <c r="E38" s="8"/>
      <c r="F38" s="8"/>
    </row>
    <row r="39" spans="1:6" ht="10" customHeight="1">
      <c r="A39" s="116">
        <v>22020703</v>
      </c>
      <c r="B39" s="117" t="s">
        <v>1287</v>
      </c>
      <c r="C39" s="118">
        <v>6000000</v>
      </c>
      <c r="D39" s="118">
        <v>6000000</v>
      </c>
      <c r="E39" s="118">
        <v>3041700</v>
      </c>
      <c r="F39" s="8"/>
    </row>
    <row r="40" spans="1:6" ht="9.75" customHeight="1">
      <c r="A40" s="8"/>
      <c r="B40" s="115" t="s">
        <v>1256</v>
      </c>
      <c r="C40" s="119">
        <v>6000000</v>
      </c>
      <c r="D40" s="119">
        <v>6000000</v>
      </c>
      <c r="E40" s="119">
        <v>3041700</v>
      </c>
      <c r="F40" s="120" t="s">
        <v>476</v>
      </c>
    </row>
    <row r="41" spans="1:6" ht="9.75" customHeight="1">
      <c r="A41" s="114">
        <v>220208</v>
      </c>
      <c r="B41" s="115" t="s">
        <v>1257</v>
      </c>
      <c r="C41" s="8"/>
      <c r="D41" s="8"/>
      <c r="E41" s="8"/>
      <c r="F41" s="8"/>
    </row>
    <row r="42" spans="1:6" ht="9.75" customHeight="1">
      <c r="A42" s="116">
        <v>22020801</v>
      </c>
      <c r="B42" s="117" t="s">
        <v>1258</v>
      </c>
      <c r="C42" s="118">
        <v>2163500</v>
      </c>
      <c r="D42" s="118">
        <v>3055530</v>
      </c>
      <c r="E42" s="118">
        <v>1549010</v>
      </c>
      <c r="F42" s="8"/>
    </row>
    <row r="43" spans="1:6" ht="10" customHeight="1">
      <c r="A43" s="116">
        <v>22020803</v>
      </c>
      <c r="B43" s="117" t="s">
        <v>1259</v>
      </c>
      <c r="C43" s="118">
        <v>1500000</v>
      </c>
      <c r="D43" s="118">
        <v>1500000</v>
      </c>
      <c r="E43" s="118">
        <v>760430</v>
      </c>
      <c r="F43" s="8"/>
    </row>
    <row r="44" spans="1:6" ht="10" customHeight="1">
      <c r="A44" s="8"/>
      <c r="B44" s="115" t="s">
        <v>1260</v>
      </c>
      <c r="C44" s="119">
        <v>3663500</v>
      </c>
      <c r="D44" s="119">
        <v>4555530</v>
      </c>
      <c r="E44" s="119">
        <v>2309440</v>
      </c>
      <c r="F44" s="120" t="s">
        <v>476</v>
      </c>
    </row>
    <row r="45" spans="1:6" ht="9.75" customHeight="1">
      <c r="A45" s="114">
        <v>220210</v>
      </c>
      <c r="B45" s="115" t="s">
        <v>1261</v>
      </c>
      <c r="C45" s="8"/>
      <c r="D45" s="8"/>
      <c r="E45" s="8"/>
      <c r="F45" s="8"/>
    </row>
    <row r="46" spans="1:6" ht="9.75" customHeight="1">
      <c r="A46" s="116">
        <v>22021001</v>
      </c>
      <c r="B46" s="117" t="s">
        <v>1262</v>
      </c>
      <c r="C46" s="118">
        <v>500000</v>
      </c>
      <c r="D46" s="118">
        <v>1000000</v>
      </c>
      <c r="E46" s="118">
        <v>506950</v>
      </c>
      <c r="F46" s="8"/>
    </row>
    <row r="47" spans="1:6" ht="9.75" customHeight="1">
      <c r="A47" s="116">
        <v>22021002</v>
      </c>
      <c r="B47" s="117" t="s">
        <v>1292</v>
      </c>
      <c r="C47" s="118">
        <v>1000000</v>
      </c>
      <c r="D47" s="118">
        <v>1000000</v>
      </c>
      <c r="E47" s="118">
        <v>506950</v>
      </c>
      <c r="F47" s="8"/>
    </row>
    <row r="48" spans="1:6" ht="9.75" customHeight="1">
      <c r="A48" s="116">
        <v>22021003</v>
      </c>
      <c r="B48" s="117" t="s">
        <v>1263</v>
      </c>
      <c r="C48" s="118">
        <v>500000</v>
      </c>
      <c r="D48" s="118">
        <v>500000</v>
      </c>
      <c r="E48" s="118">
        <v>253480</v>
      </c>
      <c r="F48" s="8"/>
    </row>
    <row r="49" spans="1:6" ht="9.75" customHeight="1">
      <c r="A49" s="116">
        <v>22021004</v>
      </c>
      <c r="B49" s="117" t="s">
        <v>1459</v>
      </c>
      <c r="C49" s="8"/>
      <c r="D49" s="118">
        <v>11500000</v>
      </c>
      <c r="E49" s="118">
        <v>5829960</v>
      </c>
      <c r="F49" s="8"/>
    </row>
    <row r="50" spans="1:6" ht="9.75" customHeight="1">
      <c r="A50" s="116">
        <v>22021006</v>
      </c>
      <c r="B50" s="117" t="s">
        <v>1264</v>
      </c>
      <c r="C50" s="118">
        <v>500000</v>
      </c>
      <c r="D50" s="118">
        <v>500000</v>
      </c>
      <c r="E50" s="118">
        <v>253480</v>
      </c>
      <c r="F50" s="8"/>
    </row>
    <row r="51" spans="1:6" ht="9.75" customHeight="1">
      <c r="A51" s="116">
        <v>22021007</v>
      </c>
      <c r="B51" s="117" t="s">
        <v>1293</v>
      </c>
      <c r="C51" s="118">
        <v>30400000</v>
      </c>
      <c r="D51" s="118">
        <v>26400000</v>
      </c>
      <c r="E51" s="118">
        <v>13383560</v>
      </c>
      <c r="F51" s="8"/>
    </row>
    <row r="52" spans="1:6" ht="9.75" customHeight="1">
      <c r="A52" s="116">
        <v>22021008</v>
      </c>
      <c r="B52" s="117" t="s">
        <v>1265</v>
      </c>
      <c r="C52" s="118">
        <v>10000000</v>
      </c>
      <c r="D52" s="118">
        <v>10000000</v>
      </c>
      <c r="E52" s="118">
        <v>5069530</v>
      </c>
      <c r="F52" s="8"/>
    </row>
    <row r="53" spans="1:6" ht="10" customHeight="1">
      <c r="A53" s="116">
        <v>22021014</v>
      </c>
      <c r="B53" s="117" t="s">
        <v>1266</v>
      </c>
      <c r="C53" s="118">
        <v>1000000</v>
      </c>
      <c r="D53" s="118">
        <v>1000000</v>
      </c>
      <c r="E53" s="118">
        <v>506950</v>
      </c>
      <c r="F53" s="8"/>
    </row>
    <row r="54" spans="1:6" ht="11.75" customHeight="1">
      <c r="A54" s="8"/>
      <c r="B54" s="115" t="s">
        <v>1267</v>
      </c>
      <c r="C54" s="119">
        <v>43900000</v>
      </c>
      <c r="D54" s="119">
        <v>51900000</v>
      </c>
      <c r="E54" s="119">
        <v>26310860</v>
      </c>
      <c r="F54" s="120" t="s">
        <v>476</v>
      </c>
    </row>
    <row r="55" spans="1:6" ht="11.75" customHeight="1">
      <c r="A55" s="8"/>
      <c r="B55" s="115" t="s">
        <v>1268</v>
      </c>
      <c r="C55" s="119">
        <v>149213500</v>
      </c>
      <c r="D55" s="119">
        <v>157805530</v>
      </c>
      <c r="E55" s="119">
        <v>80000000</v>
      </c>
      <c r="F55" s="120" t="s">
        <v>476</v>
      </c>
    </row>
  </sheetData>
  <mergeCells count="4">
    <mergeCell ref="A1:G1"/>
    <mergeCell ref="A2:A3"/>
    <mergeCell ref="B2:B3"/>
    <mergeCell ref="B38:C38"/>
  </mergeCells>
  <pageMargins left="0.7" right="0.7" top="0.75" bottom="0.75" header="0.3" footer="0.3"/>
  <extLst>
    <ext xmlns:mx="http://schemas.microsoft.com/office/mac/excel/2008/main" uri="{64002731-A6B0-56B0-2670-7721B7C09600}">
      <mx:PLV Mode="0" OnePage="0" WScale="0"/>
    </ext>
  </extLst>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1" t="s">
        <v>1533</v>
      </c>
      <c r="B1" s="391"/>
      <c r="C1" s="391"/>
      <c r="D1" s="391"/>
      <c r="E1" s="391"/>
      <c r="F1" s="391"/>
      <c r="G1" s="391"/>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220202</v>
      </c>
      <c r="B6" s="115" t="s">
        <v>1241</v>
      </c>
      <c r="C6" s="8"/>
      <c r="D6" s="8"/>
      <c r="E6" s="8"/>
      <c r="F6" s="8"/>
    </row>
    <row r="7" spans="1:7" ht="10" customHeight="1">
      <c r="A7" s="116">
        <v>22020202</v>
      </c>
      <c r="B7" s="117" t="s">
        <v>1242</v>
      </c>
      <c r="C7" s="118">
        <v>720000</v>
      </c>
      <c r="D7" s="118">
        <v>720000</v>
      </c>
      <c r="E7" s="118">
        <v>262090</v>
      </c>
      <c r="F7" s="8"/>
    </row>
    <row r="8" spans="1:7" ht="10" customHeight="1">
      <c r="A8" s="8"/>
      <c r="B8" s="115" t="s">
        <v>1244</v>
      </c>
      <c r="C8" s="119">
        <v>720000</v>
      </c>
      <c r="D8" s="119">
        <v>720000</v>
      </c>
      <c r="E8" s="119">
        <v>262090</v>
      </c>
      <c r="F8" s="120" t="s">
        <v>476</v>
      </c>
    </row>
    <row r="9" spans="1:7" ht="9.75" customHeight="1">
      <c r="A9" s="114">
        <v>220203</v>
      </c>
      <c r="B9" s="115" t="s">
        <v>1245</v>
      </c>
      <c r="C9" s="8"/>
      <c r="D9" s="8"/>
      <c r="E9" s="8"/>
      <c r="F9" s="8"/>
    </row>
    <row r="10" spans="1:7" ht="9.75" customHeight="1">
      <c r="A10" s="116">
        <v>22020301</v>
      </c>
      <c r="B10" s="117" t="s">
        <v>1246</v>
      </c>
      <c r="C10" s="199" t="s">
        <v>1493</v>
      </c>
      <c r="D10" s="118">
        <v>1200000</v>
      </c>
      <c r="E10" s="118">
        <v>436810</v>
      </c>
      <c r="F10" s="8"/>
    </row>
    <row r="11" spans="1:7" ht="10" customHeight="1">
      <c r="A11" s="116">
        <v>22020305</v>
      </c>
      <c r="B11" s="117" t="s">
        <v>1249</v>
      </c>
      <c r="C11" s="118">
        <v>300000</v>
      </c>
      <c r="D11" s="118">
        <v>300000</v>
      </c>
      <c r="E11" s="118">
        <v>109200</v>
      </c>
      <c r="F11" s="8"/>
    </row>
    <row r="12" spans="1:7" ht="10" customHeight="1">
      <c r="A12" s="8"/>
      <c r="B12" s="115" t="s">
        <v>1250</v>
      </c>
      <c r="C12" s="119">
        <v>1500000</v>
      </c>
      <c r="D12" s="119">
        <v>1500000</v>
      </c>
      <c r="E12" s="119">
        <v>546010</v>
      </c>
      <c r="F12" s="120" t="s">
        <v>476</v>
      </c>
    </row>
    <row r="13" spans="1:7" ht="9.75" customHeight="1">
      <c r="A13" s="114">
        <v>220204</v>
      </c>
      <c r="B13" s="115" t="s">
        <v>1251</v>
      </c>
      <c r="C13" s="8"/>
      <c r="D13" s="8"/>
      <c r="E13" s="8"/>
      <c r="F13" s="8"/>
    </row>
    <row r="14" spans="1:7" ht="10" customHeight="1">
      <c r="A14" s="116">
        <v>22020405</v>
      </c>
      <c r="B14" s="117" t="s">
        <v>1252</v>
      </c>
      <c r="C14" s="118">
        <v>600000</v>
      </c>
      <c r="D14" s="118">
        <v>600000</v>
      </c>
      <c r="E14" s="118">
        <v>218400</v>
      </c>
      <c r="F14" s="8"/>
    </row>
    <row r="15" spans="1:7" ht="10" customHeight="1">
      <c r="A15" s="8"/>
      <c r="B15" s="115" t="s">
        <v>1253</v>
      </c>
      <c r="C15" s="119">
        <v>600000</v>
      </c>
      <c r="D15" s="119">
        <v>600000</v>
      </c>
      <c r="E15" s="119">
        <v>218400</v>
      </c>
      <c r="F15" s="120" t="s">
        <v>476</v>
      </c>
    </row>
    <row r="16" spans="1:7" ht="9.75" customHeight="1">
      <c r="A16" s="114">
        <v>220208</v>
      </c>
      <c r="B16" s="115" t="s">
        <v>1257</v>
      </c>
      <c r="C16" s="8"/>
      <c r="D16" s="8"/>
      <c r="E16" s="8"/>
      <c r="F16" s="8"/>
    </row>
    <row r="17" spans="1:6" ht="10" customHeight="1">
      <c r="A17" s="116">
        <v>22020803</v>
      </c>
      <c r="B17" s="117" t="s">
        <v>1259</v>
      </c>
      <c r="C17" s="118">
        <v>840000</v>
      </c>
      <c r="D17" s="118">
        <v>840000</v>
      </c>
      <c r="E17" s="118">
        <v>305770</v>
      </c>
      <c r="F17" s="8"/>
    </row>
    <row r="18" spans="1:6" ht="10" customHeight="1">
      <c r="A18" s="8"/>
      <c r="B18" s="115" t="s">
        <v>1260</v>
      </c>
      <c r="C18" s="119">
        <v>840000</v>
      </c>
      <c r="D18" s="119">
        <v>840000</v>
      </c>
      <c r="E18" s="119">
        <v>305770</v>
      </c>
      <c r="F18" s="120" t="s">
        <v>476</v>
      </c>
    </row>
    <row r="19" spans="1:6" ht="9.75" customHeight="1">
      <c r="A19" s="114">
        <v>220210</v>
      </c>
      <c r="B19" s="115" t="s">
        <v>1261</v>
      </c>
      <c r="C19" s="8"/>
      <c r="D19" s="8"/>
      <c r="E19" s="8"/>
      <c r="F19" s="8"/>
    </row>
    <row r="20" spans="1:6" ht="10" customHeight="1">
      <c r="A20" s="116">
        <v>22021003</v>
      </c>
      <c r="B20" s="117" t="s">
        <v>1263</v>
      </c>
      <c r="C20" s="118">
        <v>2340000</v>
      </c>
      <c r="D20" s="118">
        <v>2685490</v>
      </c>
      <c r="E20" s="118">
        <v>6932540</v>
      </c>
      <c r="F20" s="118">
        <v>6932540</v>
      </c>
    </row>
    <row r="21" spans="1:6" ht="11.75" customHeight="1">
      <c r="A21" s="8"/>
      <c r="B21" s="115" t="s">
        <v>1267</v>
      </c>
      <c r="C21" s="119">
        <v>2340000</v>
      </c>
      <c r="D21" s="119">
        <v>2685490</v>
      </c>
      <c r="E21" s="119">
        <v>6932540</v>
      </c>
      <c r="F21" s="119">
        <v>6932540</v>
      </c>
    </row>
    <row r="22" spans="1:6" ht="11.75" customHeight="1">
      <c r="A22" s="8"/>
      <c r="B22" s="115" t="s">
        <v>1268</v>
      </c>
      <c r="C22" s="119">
        <v>6000000</v>
      </c>
      <c r="D22" s="119">
        <v>6345490</v>
      </c>
      <c r="E22" s="119">
        <v>8264810</v>
      </c>
      <c r="F22" s="119">
        <v>6932540</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1" t="s">
        <v>1534</v>
      </c>
      <c r="B1" s="391"/>
      <c r="C1" s="391"/>
      <c r="D1" s="391"/>
      <c r="E1" s="391"/>
      <c r="F1" s="391"/>
      <c r="G1" s="391"/>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10" customHeight="1">
      <c r="A7" s="116">
        <v>22020102</v>
      </c>
      <c r="B7" s="117" t="s">
        <v>1239</v>
      </c>
      <c r="C7" s="118">
        <v>5000000</v>
      </c>
      <c r="D7" s="118">
        <v>5500000</v>
      </c>
      <c r="E7" s="118">
        <v>5500000</v>
      </c>
      <c r="F7" s="8"/>
    </row>
    <row r="8" spans="1:7" ht="10" customHeight="1">
      <c r="A8" s="8"/>
      <c r="B8" s="115" t="s">
        <v>1240</v>
      </c>
      <c r="C8" s="119">
        <v>5000000</v>
      </c>
      <c r="D8" s="119">
        <v>5500000</v>
      </c>
      <c r="E8" s="119">
        <v>5500000</v>
      </c>
      <c r="F8" s="120" t="s">
        <v>476</v>
      </c>
    </row>
    <row r="9" spans="1:7" ht="9.75" customHeight="1">
      <c r="A9" s="114">
        <v>220202</v>
      </c>
      <c r="B9" s="115" t="s">
        <v>1241</v>
      </c>
      <c r="C9" s="8"/>
      <c r="D9" s="8"/>
      <c r="E9" s="8"/>
      <c r="F9" s="8"/>
    </row>
    <row r="10" spans="1:7" ht="9.75" customHeight="1">
      <c r="A10" s="116">
        <v>22020201</v>
      </c>
      <c r="B10" s="117" t="s">
        <v>1315</v>
      </c>
      <c r="C10" s="118">
        <v>300000</v>
      </c>
      <c r="D10" s="118">
        <v>300000</v>
      </c>
      <c r="E10" s="118">
        <v>300000</v>
      </c>
      <c r="F10" s="8"/>
    </row>
    <row r="11" spans="1:7" ht="9.75" customHeight="1">
      <c r="A11" s="116">
        <v>22020202</v>
      </c>
      <c r="B11" s="117" t="s">
        <v>1242</v>
      </c>
      <c r="C11" s="118">
        <v>300000</v>
      </c>
      <c r="D11" s="118">
        <v>300000</v>
      </c>
      <c r="E11" s="118">
        <v>300000</v>
      </c>
      <c r="F11" s="8"/>
    </row>
    <row r="12" spans="1:7" ht="9.75" customHeight="1">
      <c r="A12" s="116">
        <v>22020203</v>
      </c>
      <c r="B12" s="117" t="s">
        <v>1243</v>
      </c>
      <c r="C12" s="118">
        <v>1500000</v>
      </c>
      <c r="D12" s="118">
        <v>2500000</v>
      </c>
      <c r="E12" s="118">
        <v>2500000</v>
      </c>
      <c r="F12" s="8"/>
    </row>
    <row r="13" spans="1:7" ht="10" customHeight="1">
      <c r="A13" s="116">
        <v>22020204</v>
      </c>
      <c r="B13" s="117" t="s">
        <v>1417</v>
      </c>
      <c r="C13" s="118">
        <v>2500000</v>
      </c>
      <c r="D13" s="118">
        <v>2000000</v>
      </c>
      <c r="E13" s="118">
        <v>2000000</v>
      </c>
      <c r="F13" s="8"/>
    </row>
    <row r="14" spans="1:7" ht="10" customHeight="1">
      <c r="A14" s="8"/>
      <c r="B14" s="115" t="s">
        <v>1244</v>
      </c>
      <c r="C14" s="119">
        <v>4600000</v>
      </c>
      <c r="D14" s="119">
        <v>5100000</v>
      </c>
      <c r="E14" s="119">
        <v>5100000</v>
      </c>
      <c r="F14" s="120" t="s">
        <v>476</v>
      </c>
    </row>
    <row r="15" spans="1:7" ht="9.75" customHeight="1">
      <c r="A15" s="114">
        <v>220203</v>
      </c>
      <c r="B15" s="115" t="s">
        <v>1245</v>
      </c>
      <c r="C15" s="8"/>
      <c r="D15" s="8"/>
      <c r="E15" s="8"/>
      <c r="F15" s="8"/>
    </row>
    <row r="16" spans="1:7" ht="9.75" customHeight="1">
      <c r="A16" s="116">
        <v>22020301</v>
      </c>
      <c r="B16" s="117" t="s">
        <v>1246</v>
      </c>
      <c r="C16" s="199" t="s">
        <v>1343</v>
      </c>
      <c r="D16" s="118">
        <v>2500000</v>
      </c>
      <c r="E16" s="118">
        <v>2500000</v>
      </c>
      <c r="F16" s="8"/>
    </row>
    <row r="17" spans="1:6" ht="9.75" customHeight="1">
      <c r="A17" s="116">
        <v>22020302</v>
      </c>
      <c r="B17" s="117" t="s">
        <v>1454</v>
      </c>
      <c r="C17" s="118">
        <v>1000000</v>
      </c>
      <c r="D17" s="118">
        <v>1000000</v>
      </c>
      <c r="E17" s="118">
        <v>1000000</v>
      </c>
      <c r="F17" s="8"/>
    </row>
    <row r="18" spans="1:6" ht="9.75" customHeight="1">
      <c r="A18" s="116">
        <v>22020303</v>
      </c>
      <c r="B18" s="117" t="s">
        <v>1248</v>
      </c>
      <c r="C18" s="118">
        <v>300000</v>
      </c>
      <c r="D18" s="118">
        <v>400000</v>
      </c>
      <c r="E18" s="118">
        <v>400000</v>
      </c>
      <c r="F18" s="8"/>
    </row>
    <row r="19" spans="1:6" ht="10" customHeight="1">
      <c r="A19" s="116">
        <v>22020310</v>
      </c>
      <c r="B19" s="117" t="s">
        <v>1327</v>
      </c>
      <c r="C19" s="118">
        <v>300000</v>
      </c>
      <c r="D19" s="118">
        <v>300000</v>
      </c>
      <c r="E19" s="118">
        <v>300000</v>
      </c>
      <c r="F19" s="8"/>
    </row>
    <row r="20" spans="1:6" ht="10" customHeight="1">
      <c r="A20" s="8"/>
      <c r="B20" s="115" t="s">
        <v>1250</v>
      </c>
      <c r="C20" s="119">
        <v>3100000</v>
      </c>
      <c r="D20" s="119">
        <v>4200000</v>
      </c>
      <c r="E20" s="119">
        <v>4200000</v>
      </c>
      <c r="F20" s="120" t="s">
        <v>476</v>
      </c>
    </row>
    <row r="21" spans="1:6" ht="9.75" customHeight="1">
      <c r="A21" s="114">
        <v>220204</v>
      </c>
      <c r="B21" s="115" t="s">
        <v>1251</v>
      </c>
      <c r="C21" s="8"/>
      <c r="D21" s="8"/>
      <c r="E21" s="8"/>
      <c r="F21" s="8"/>
    </row>
    <row r="22" spans="1:6" ht="9.75" customHeight="1">
      <c r="A22" s="116">
        <v>22020401</v>
      </c>
      <c r="B22" s="117" t="s">
        <v>1275</v>
      </c>
      <c r="C22" s="118">
        <v>5120660</v>
      </c>
      <c r="D22" s="118">
        <v>5099140</v>
      </c>
      <c r="E22" s="118">
        <v>5099140</v>
      </c>
      <c r="F22" s="8"/>
    </row>
    <row r="23" spans="1:6" ht="9.75" customHeight="1">
      <c r="A23" s="116">
        <v>22020402</v>
      </c>
      <c r="B23" s="117" t="s">
        <v>1276</v>
      </c>
      <c r="C23" s="118">
        <v>500000</v>
      </c>
      <c r="D23" s="118">
        <v>500000</v>
      </c>
      <c r="E23" s="118">
        <v>500000</v>
      </c>
      <c r="F23" s="8"/>
    </row>
    <row r="24" spans="1:6" ht="9.75" customHeight="1">
      <c r="A24" s="116">
        <v>22020403</v>
      </c>
      <c r="B24" s="117" t="s">
        <v>1277</v>
      </c>
      <c r="C24" s="118">
        <v>1500000</v>
      </c>
      <c r="D24" s="118">
        <v>1500000</v>
      </c>
      <c r="E24" s="118">
        <v>1500000</v>
      </c>
      <c r="F24" s="8"/>
    </row>
    <row r="25" spans="1:6" ht="9.75" customHeight="1">
      <c r="A25" s="116">
        <v>22020404</v>
      </c>
      <c r="B25" s="117" t="s">
        <v>1278</v>
      </c>
      <c r="C25" s="118">
        <v>3000000</v>
      </c>
      <c r="D25" s="118">
        <v>1500000</v>
      </c>
      <c r="E25" s="118">
        <v>1500000</v>
      </c>
      <c r="F25" s="8"/>
    </row>
    <row r="26" spans="1:6" ht="9.75" customHeight="1">
      <c r="A26" s="116">
        <v>22020405</v>
      </c>
      <c r="B26" s="117" t="s">
        <v>1252</v>
      </c>
      <c r="C26" s="118">
        <v>3000000</v>
      </c>
      <c r="D26" s="118">
        <v>3500000</v>
      </c>
      <c r="E26" s="118">
        <v>3500000</v>
      </c>
      <c r="F26" s="8"/>
    </row>
    <row r="27" spans="1:6" ht="9.75" customHeight="1">
      <c r="A27" s="116">
        <v>22020406</v>
      </c>
      <c r="B27" s="117" t="s">
        <v>1279</v>
      </c>
      <c r="C27" s="118">
        <v>1500000</v>
      </c>
      <c r="D27" s="118">
        <v>1500000</v>
      </c>
      <c r="E27" s="118">
        <v>1500000</v>
      </c>
      <c r="F27" s="8"/>
    </row>
    <row r="28" spans="1:6" ht="10" customHeight="1">
      <c r="A28" s="116">
        <v>22020411</v>
      </c>
      <c r="B28" s="117" t="s">
        <v>1328</v>
      </c>
      <c r="C28" s="118">
        <v>8000000</v>
      </c>
      <c r="D28" s="118">
        <v>8000000</v>
      </c>
      <c r="E28" s="118">
        <v>8000000</v>
      </c>
      <c r="F28" s="8"/>
    </row>
    <row r="29" spans="1:6" ht="10" customHeight="1">
      <c r="A29" s="8"/>
      <c r="B29" s="115" t="s">
        <v>1253</v>
      </c>
      <c r="C29" s="119">
        <v>22620660</v>
      </c>
      <c r="D29" s="119">
        <v>21599140</v>
      </c>
      <c r="E29" s="119">
        <v>21599140</v>
      </c>
      <c r="F29" s="120" t="s">
        <v>476</v>
      </c>
    </row>
    <row r="30" spans="1:6" ht="9.75" customHeight="1">
      <c r="A30" s="114">
        <v>220205</v>
      </c>
      <c r="B30" s="115" t="s">
        <v>1281</v>
      </c>
      <c r="C30" s="8"/>
      <c r="D30" s="8"/>
      <c r="E30" s="8"/>
      <c r="F30" s="8"/>
    </row>
    <row r="31" spans="1:6" ht="9.75" customHeight="1">
      <c r="A31" s="116">
        <v>22020501</v>
      </c>
      <c r="B31" s="117" t="s">
        <v>1282</v>
      </c>
      <c r="C31" s="118">
        <v>1000000</v>
      </c>
      <c r="D31" s="118">
        <v>1000000</v>
      </c>
      <c r="E31" s="118">
        <v>1000000</v>
      </c>
      <c r="F31" s="8"/>
    </row>
    <row r="32" spans="1:6" ht="10" customHeight="1">
      <c r="A32" s="116">
        <v>22020502</v>
      </c>
      <c r="B32" s="117" t="s">
        <v>1318</v>
      </c>
      <c r="C32" s="8"/>
      <c r="D32" s="118">
        <v>3000000</v>
      </c>
      <c r="E32" s="118">
        <v>3000000</v>
      </c>
      <c r="F32" s="8"/>
    </row>
    <row r="33" spans="1:6" ht="10" customHeight="1">
      <c r="A33" s="8"/>
      <c r="B33" s="115" t="s">
        <v>1283</v>
      </c>
      <c r="C33" s="119">
        <v>1000000</v>
      </c>
      <c r="D33" s="119">
        <v>4000000</v>
      </c>
      <c r="E33" s="119">
        <v>4000000</v>
      </c>
      <c r="F33" s="120" t="s">
        <v>476</v>
      </c>
    </row>
    <row r="34" spans="1:6" ht="9.75" customHeight="1">
      <c r="A34" s="114">
        <v>220206</v>
      </c>
      <c r="B34" s="115" t="s">
        <v>1284</v>
      </c>
      <c r="C34" s="8"/>
      <c r="D34" s="8"/>
      <c r="E34" s="8"/>
      <c r="F34" s="8"/>
    </row>
    <row r="35" spans="1:6" ht="9.75" customHeight="1">
      <c r="A35" s="116">
        <v>22020601</v>
      </c>
      <c r="B35" s="117" t="s">
        <v>1285</v>
      </c>
      <c r="C35" s="118">
        <v>500000</v>
      </c>
      <c r="D35" s="118">
        <v>750000</v>
      </c>
      <c r="E35" s="118">
        <v>750000</v>
      </c>
      <c r="F35" s="8"/>
    </row>
    <row r="36" spans="1:6" ht="9.75" customHeight="1">
      <c r="A36" s="116">
        <v>22020602</v>
      </c>
      <c r="B36" s="117" t="s">
        <v>1302</v>
      </c>
      <c r="C36" s="118">
        <v>300000</v>
      </c>
      <c r="D36" s="118">
        <v>300000</v>
      </c>
      <c r="E36" s="118">
        <v>300000</v>
      </c>
      <c r="F36" s="8"/>
    </row>
    <row r="37" spans="1:6" ht="10" customHeight="1">
      <c r="A37" s="116">
        <v>22020605</v>
      </c>
      <c r="B37" s="117" t="s">
        <v>1303</v>
      </c>
      <c r="C37" s="118">
        <v>500000</v>
      </c>
      <c r="D37" s="118">
        <v>500000</v>
      </c>
      <c r="E37" s="118">
        <v>500000</v>
      </c>
      <c r="F37" s="8"/>
    </row>
    <row r="38" spans="1:6" ht="10" customHeight="1">
      <c r="A38" s="8"/>
      <c r="B38" s="115" t="s">
        <v>1286</v>
      </c>
      <c r="C38" s="119">
        <v>1300000</v>
      </c>
      <c r="D38" s="119">
        <v>1550000</v>
      </c>
      <c r="E38" s="119">
        <v>1550000</v>
      </c>
      <c r="F38" s="120" t="s">
        <v>476</v>
      </c>
    </row>
    <row r="39" spans="1:6" ht="9.75" customHeight="1">
      <c r="A39" s="114">
        <v>220207</v>
      </c>
      <c r="B39" s="305" t="s">
        <v>1254</v>
      </c>
      <c r="C39" s="306"/>
      <c r="D39" s="8"/>
      <c r="E39" s="8"/>
      <c r="F39" s="8"/>
    </row>
    <row r="40" spans="1:6" ht="9.75" customHeight="1">
      <c r="A40" s="116">
        <v>22020702</v>
      </c>
      <c r="B40" s="117" t="s">
        <v>1310</v>
      </c>
      <c r="C40" s="118">
        <v>1500000</v>
      </c>
      <c r="D40" s="118">
        <v>1500000</v>
      </c>
      <c r="E40" s="118">
        <v>1500000</v>
      </c>
      <c r="F40" s="8"/>
    </row>
    <row r="41" spans="1:6" ht="9.75" customHeight="1">
      <c r="A41" s="116">
        <v>22020703</v>
      </c>
      <c r="B41" s="117" t="s">
        <v>1287</v>
      </c>
      <c r="C41" s="118">
        <v>200000</v>
      </c>
      <c r="D41" s="118">
        <v>200000</v>
      </c>
      <c r="E41" s="118">
        <v>200000</v>
      </c>
      <c r="F41" s="8"/>
    </row>
    <row r="42" spans="1:6" ht="10" customHeight="1">
      <c r="A42" s="116">
        <v>22020709</v>
      </c>
      <c r="B42" s="117" t="s">
        <v>1304</v>
      </c>
      <c r="C42" s="118">
        <v>3000000</v>
      </c>
      <c r="D42" s="118">
        <v>2500000</v>
      </c>
      <c r="E42" s="118">
        <v>2500000</v>
      </c>
      <c r="F42" s="8"/>
    </row>
    <row r="43" spans="1:6" ht="10" customHeight="1">
      <c r="A43" s="8"/>
      <c r="B43" s="115" t="s">
        <v>1256</v>
      </c>
      <c r="C43" s="119">
        <v>4700000</v>
      </c>
      <c r="D43" s="119">
        <v>4200000</v>
      </c>
      <c r="E43" s="119">
        <v>4200000</v>
      </c>
      <c r="F43" s="120" t="s">
        <v>476</v>
      </c>
    </row>
    <row r="44" spans="1:6" ht="9.75" customHeight="1">
      <c r="A44" s="114">
        <v>220208</v>
      </c>
      <c r="B44" s="115" t="s">
        <v>1257</v>
      </c>
      <c r="C44" s="8"/>
      <c r="D44" s="8"/>
      <c r="E44" s="8"/>
      <c r="F44" s="8"/>
    </row>
    <row r="45" spans="1:6" ht="9.75" customHeight="1">
      <c r="A45" s="116">
        <v>22020801</v>
      </c>
      <c r="B45" s="117" t="s">
        <v>1258</v>
      </c>
      <c r="C45" s="118">
        <v>8000000</v>
      </c>
      <c r="D45" s="118">
        <v>8000000</v>
      </c>
      <c r="E45" s="118">
        <v>8000000</v>
      </c>
      <c r="F45" s="8"/>
    </row>
    <row r="46" spans="1:6" ht="10" customHeight="1">
      <c r="A46" s="116">
        <v>22020803</v>
      </c>
      <c r="B46" s="117" t="s">
        <v>1259</v>
      </c>
      <c r="C46" s="118">
        <v>24000000</v>
      </c>
      <c r="D46" s="118">
        <v>25000000</v>
      </c>
      <c r="E46" s="118">
        <v>25000000</v>
      </c>
      <c r="F46" s="8"/>
    </row>
    <row r="47" spans="1:6" ht="10" customHeight="1">
      <c r="A47" s="8"/>
      <c r="B47" s="115" t="s">
        <v>1260</v>
      </c>
      <c r="C47" s="119">
        <v>32000000</v>
      </c>
      <c r="D47" s="119">
        <v>33000000</v>
      </c>
      <c r="E47" s="119">
        <v>33000000</v>
      </c>
      <c r="F47" s="120" t="s">
        <v>476</v>
      </c>
    </row>
    <row r="48" spans="1:6" ht="9.75" customHeight="1">
      <c r="A48" s="114">
        <v>220209</v>
      </c>
      <c r="B48" s="115" t="s">
        <v>1288</v>
      </c>
      <c r="C48" s="8"/>
      <c r="D48" s="8"/>
      <c r="E48" s="8"/>
      <c r="F48" s="8"/>
    </row>
    <row r="49" spans="1:6" ht="10" customHeight="1">
      <c r="A49" s="116">
        <v>22020901</v>
      </c>
      <c r="B49" s="117" t="s">
        <v>1289</v>
      </c>
      <c r="C49" s="118">
        <v>200000</v>
      </c>
      <c r="D49" s="118">
        <v>720650</v>
      </c>
      <c r="E49" s="118">
        <v>720650</v>
      </c>
      <c r="F49" s="8"/>
    </row>
    <row r="50" spans="1:6" ht="10" customHeight="1">
      <c r="A50" s="8"/>
      <c r="B50" s="115" t="s">
        <v>1291</v>
      </c>
      <c r="C50" s="119">
        <v>200000</v>
      </c>
      <c r="D50" s="119">
        <v>720650</v>
      </c>
      <c r="E50" s="119">
        <v>720650</v>
      </c>
      <c r="F50" s="120" t="s">
        <v>476</v>
      </c>
    </row>
    <row r="51" spans="1:6" ht="9.75" customHeight="1">
      <c r="A51" s="114">
        <v>220210</v>
      </c>
      <c r="B51" s="115" t="s">
        <v>1261</v>
      </c>
      <c r="C51" s="8"/>
      <c r="D51" s="8"/>
      <c r="E51" s="8"/>
      <c r="F51" s="8"/>
    </row>
    <row r="52" spans="1:6" ht="9.75" customHeight="1">
      <c r="A52" s="116">
        <v>22021001</v>
      </c>
      <c r="B52" s="117" t="s">
        <v>1262</v>
      </c>
      <c r="C52" s="118">
        <v>1000000</v>
      </c>
      <c r="D52" s="118">
        <v>1000000</v>
      </c>
      <c r="E52" s="118">
        <v>1000000</v>
      </c>
      <c r="F52" s="8"/>
    </row>
    <row r="53" spans="1:6" ht="9.75" customHeight="1">
      <c r="A53" s="116">
        <v>22021002</v>
      </c>
      <c r="B53" s="117" t="s">
        <v>1292</v>
      </c>
      <c r="C53" s="118">
        <v>6600000</v>
      </c>
      <c r="D53" s="118">
        <v>7000000</v>
      </c>
      <c r="E53" s="118">
        <v>7000000</v>
      </c>
      <c r="F53" s="8"/>
    </row>
    <row r="54" spans="1:6" ht="9.75" customHeight="1">
      <c r="A54" s="116">
        <v>22021003</v>
      </c>
      <c r="B54" s="117" t="s">
        <v>1263</v>
      </c>
      <c r="C54" s="118">
        <v>16000000</v>
      </c>
      <c r="D54" s="118">
        <v>17000000</v>
      </c>
      <c r="E54" s="118">
        <v>17000000</v>
      </c>
      <c r="F54" s="118">
        <v>17000000</v>
      </c>
    </row>
    <row r="55" spans="1:6" ht="9.75" customHeight="1">
      <c r="A55" s="116">
        <v>22021004</v>
      </c>
      <c r="B55" s="117" t="s">
        <v>1459</v>
      </c>
      <c r="C55" s="118">
        <v>700000</v>
      </c>
      <c r="D55" s="118">
        <v>500000</v>
      </c>
      <c r="E55" s="118">
        <v>500000</v>
      </c>
      <c r="F55" s="8"/>
    </row>
    <row r="56" spans="1:6" ht="9.75" customHeight="1">
      <c r="A56" s="116">
        <v>22021006</v>
      </c>
      <c r="B56" s="117" t="s">
        <v>1264</v>
      </c>
      <c r="C56" s="118">
        <v>100000</v>
      </c>
      <c r="D56" s="118">
        <v>100000</v>
      </c>
      <c r="E56" s="118">
        <v>100000</v>
      </c>
      <c r="F56" s="8"/>
    </row>
    <row r="57" spans="1:6" ht="9.75" customHeight="1">
      <c r="A57" s="116">
        <v>22021007</v>
      </c>
      <c r="B57" s="117" t="s">
        <v>1293</v>
      </c>
      <c r="C57" s="118">
        <v>5200000</v>
      </c>
      <c r="D57" s="118">
        <v>4750000</v>
      </c>
      <c r="E57" s="118">
        <v>4750000</v>
      </c>
      <c r="F57" s="8"/>
    </row>
    <row r="58" spans="1:6" ht="9.75" customHeight="1">
      <c r="A58" s="116">
        <v>22021008</v>
      </c>
      <c r="B58" s="117" t="s">
        <v>1265</v>
      </c>
      <c r="C58" s="118">
        <v>1500000</v>
      </c>
      <c r="D58" s="118">
        <v>1500000</v>
      </c>
      <c r="E58" s="118">
        <v>1500000</v>
      </c>
      <c r="F58" s="8"/>
    </row>
    <row r="59" spans="1:6" ht="10" customHeight="1">
      <c r="A59" s="116">
        <v>22021020</v>
      </c>
      <c r="B59" s="117" t="s">
        <v>1429</v>
      </c>
      <c r="C59" s="118">
        <v>300000</v>
      </c>
      <c r="D59" s="118">
        <v>300000</v>
      </c>
      <c r="E59" s="118">
        <v>300000</v>
      </c>
      <c r="F59" s="8"/>
    </row>
    <row r="60" spans="1:6" ht="11.75" customHeight="1">
      <c r="A60" s="8"/>
      <c r="B60" s="115" t="s">
        <v>1267</v>
      </c>
      <c r="C60" s="119">
        <v>31400000</v>
      </c>
      <c r="D60" s="119">
        <v>32150000</v>
      </c>
      <c r="E60" s="119">
        <v>32150000</v>
      </c>
      <c r="F60" s="119">
        <v>17000000</v>
      </c>
    </row>
    <row r="61" spans="1:6" ht="11.75" customHeight="1">
      <c r="A61" s="8"/>
      <c r="B61" s="115" t="s">
        <v>1268</v>
      </c>
      <c r="C61" s="119">
        <v>105920660</v>
      </c>
      <c r="D61" s="119">
        <v>112019790</v>
      </c>
      <c r="E61" s="119">
        <v>112019790</v>
      </c>
      <c r="F61" s="119">
        <v>17000000</v>
      </c>
    </row>
  </sheetData>
  <mergeCells count="4">
    <mergeCell ref="A1:G1"/>
    <mergeCell ref="A2:A3"/>
    <mergeCell ref="B2:B3"/>
    <mergeCell ref="B39:C39"/>
  </mergeCells>
  <pageMargins left="0.7" right="0.7" top="0.75" bottom="0.75" header="0.3" footer="0.3"/>
  <extLst>
    <ext xmlns:mx="http://schemas.microsoft.com/office/mac/excel/2008/main" uri="{64002731-A6B0-56B0-2670-7721B7C09600}">
      <mx:PLV Mode="0" OnePage="0" WScale="0"/>
    </ext>
  </extLst>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4.25" customHeight="1">
      <c r="A1" s="296" t="s">
        <v>1535</v>
      </c>
      <c r="B1" s="296"/>
      <c r="C1" s="296"/>
      <c r="D1" s="296"/>
      <c r="E1" s="296"/>
      <c r="F1" s="296"/>
      <c r="G1" s="296"/>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10" customHeight="1">
      <c r="A7" s="116">
        <v>22020101</v>
      </c>
      <c r="B7" s="117" t="s">
        <v>1238</v>
      </c>
      <c r="C7" s="118">
        <v>500000</v>
      </c>
      <c r="D7" s="118">
        <v>500000</v>
      </c>
      <c r="E7" s="118">
        <v>500000</v>
      </c>
      <c r="F7" s="8"/>
    </row>
    <row r="8" spans="1:7" ht="10" customHeight="1">
      <c r="A8" s="8"/>
      <c r="B8" s="115" t="s">
        <v>1240</v>
      </c>
      <c r="C8" s="119">
        <v>500000</v>
      </c>
      <c r="D8" s="119">
        <v>500000</v>
      </c>
      <c r="E8" s="119">
        <v>500000</v>
      </c>
      <c r="F8" s="120" t="s">
        <v>476</v>
      </c>
    </row>
    <row r="9" spans="1:7" ht="9.75" customHeight="1">
      <c r="A9" s="114">
        <v>220203</v>
      </c>
      <c r="B9" s="115" t="s">
        <v>1245</v>
      </c>
      <c r="C9" s="8"/>
      <c r="D9" s="8"/>
      <c r="E9" s="8"/>
      <c r="F9" s="8"/>
    </row>
    <row r="10" spans="1:7" ht="10" customHeight="1">
      <c r="A10" s="116">
        <v>22020301</v>
      </c>
      <c r="B10" s="117" t="s">
        <v>1246</v>
      </c>
      <c r="C10" s="199" t="s">
        <v>1316</v>
      </c>
      <c r="D10" s="118">
        <v>450000</v>
      </c>
      <c r="E10" s="118">
        <v>450000</v>
      </c>
      <c r="F10" s="8"/>
    </row>
    <row r="11" spans="1:7" ht="10" customHeight="1">
      <c r="A11" s="8"/>
      <c r="B11" s="115" t="s">
        <v>1250</v>
      </c>
      <c r="C11" s="119">
        <v>500000</v>
      </c>
      <c r="D11" s="119">
        <v>450000</v>
      </c>
      <c r="E11" s="119">
        <v>450000</v>
      </c>
      <c r="F11" s="120" t="s">
        <v>476</v>
      </c>
    </row>
    <row r="12" spans="1:7" ht="9.75" customHeight="1">
      <c r="A12" s="114">
        <v>220204</v>
      </c>
      <c r="B12" s="115" t="s">
        <v>1251</v>
      </c>
      <c r="C12" s="8"/>
      <c r="D12" s="8"/>
      <c r="E12" s="8"/>
      <c r="F12" s="8"/>
    </row>
    <row r="13" spans="1:7" ht="9.75" customHeight="1">
      <c r="A13" s="116">
        <v>22020401</v>
      </c>
      <c r="B13" s="117" t="s">
        <v>1275</v>
      </c>
      <c r="C13" s="118">
        <v>2233710</v>
      </c>
      <c r="D13" s="118">
        <v>1200000</v>
      </c>
      <c r="E13" s="118">
        <v>1200000</v>
      </c>
      <c r="F13" s="8"/>
    </row>
    <row r="14" spans="1:7" ht="10" customHeight="1">
      <c r="A14" s="116">
        <v>22020402</v>
      </c>
      <c r="B14" s="117" t="s">
        <v>1276</v>
      </c>
      <c r="C14" s="118">
        <v>500000</v>
      </c>
      <c r="D14" s="118">
        <v>500000</v>
      </c>
      <c r="E14" s="118">
        <v>500000</v>
      </c>
      <c r="F14" s="8"/>
    </row>
    <row r="15" spans="1:7" ht="10" customHeight="1">
      <c r="A15" s="8"/>
      <c r="B15" s="115" t="s">
        <v>1253</v>
      </c>
      <c r="C15" s="119">
        <v>2733710</v>
      </c>
      <c r="D15" s="119">
        <v>1700000</v>
      </c>
      <c r="E15" s="119">
        <v>1700000</v>
      </c>
      <c r="F15" s="120" t="s">
        <v>476</v>
      </c>
    </row>
    <row r="16" spans="1:7" ht="9.75" customHeight="1">
      <c r="A16" s="114">
        <v>220205</v>
      </c>
      <c r="B16" s="115" t="s">
        <v>1281</v>
      </c>
      <c r="C16" s="8"/>
      <c r="D16" s="8"/>
      <c r="E16" s="8"/>
      <c r="F16" s="8"/>
    </row>
    <row r="17" spans="1:6" ht="10" customHeight="1">
      <c r="A17" s="116">
        <v>22020501</v>
      </c>
      <c r="B17" s="117" t="s">
        <v>1282</v>
      </c>
      <c r="C17" s="118">
        <v>1500000</v>
      </c>
      <c r="D17" s="118">
        <v>1200000</v>
      </c>
      <c r="E17" s="118">
        <v>1200000</v>
      </c>
      <c r="F17" s="8"/>
    </row>
    <row r="18" spans="1:6" ht="10" customHeight="1">
      <c r="A18" s="8"/>
      <c r="B18" s="115" t="s">
        <v>1283</v>
      </c>
      <c r="C18" s="119">
        <v>1500000</v>
      </c>
      <c r="D18" s="119">
        <v>1200000</v>
      </c>
      <c r="E18" s="119">
        <v>1200000</v>
      </c>
      <c r="F18" s="120" t="s">
        <v>476</v>
      </c>
    </row>
    <row r="19" spans="1:6" ht="9.75" customHeight="1">
      <c r="A19" s="114">
        <v>220206</v>
      </c>
      <c r="B19" s="115" t="s">
        <v>1284</v>
      </c>
      <c r="C19" s="8"/>
      <c r="D19" s="8"/>
      <c r="E19" s="8"/>
      <c r="F19" s="8"/>
    </row>
    <row r="20" spans="1:6" ht="10" customHeight="1">
      <c r="A20" s="116">
        <v>22020605</v>
      </c>
      <c r="B20" s="117" t="s">
        <v>1303</v>
      </c>
      <c r="C20" s="118">
        <v>800000</v>
      </c>
      <c r="D20" s="118">
        <v>600000</v>
      </c>
      <c r="E20" s="118">
        <v>600000</v>
      </c>
      <c r="F20" s="118">
        <v>600000</v>
      </c>
    </row>
    <row r="21" spans="1:6" ht="10" customHeight="1">
      <c r="A21" s="8"/>
      <c r="B21" s="115" t="s">
        <v>1286</v>
      </c>
      <c r="C21" s="119">
        <v>800000</v>
      </c>
      <c r="D21" s="119">
        <v>600000</v>
      </c>
      <c r="E21" s="119">
        <v>600000</v>
      </c>
      <c r="F21" s="119">
        <v>600000</v>
      </c>
    </row>
    <row r="22" spans="1:6" ht="9.75" customHeight="1">
      <c r="A22" s="114">
        <v>220207</v>
      </c>
      <c r="B22" s="305" t="s">
        <v>1254</v>
      </c>
      <c r="C22" s="306"/>
      <c r="D22" s="8"/>
      <c r="E22" s="8"/>
      <c r="F22" s="8"/>
    </row>
    <row r="23" spans="1:6" ht="9.75" customHeight="1">
      <c r="A23" s="114">
        <v>220208</v>
      </c>
      <c r="B23" s="115" t="s">
        <v>1257</v>
      </c>
      <c r="C23" s="8"/>
      <c r="D23" s="8"/>
      <c r="E23" s="8"/>
      <c r="F23" s="8"/>
    </row>
    <row r="24" spans="1:6" ht="10" customHeight="1">
      <c r="A24" s="116">
        <v>22020801</v>
      </c>
      <c r="B24" s="117" t="s">
        <v>1258</v>
      </c>
      <c r="C24" s="118">
        <v>21360</v>
      </c>
      <c r="D24" s="118">
        <v>100000</v>
      </c>
      <c r="E24" s="118">
        <v>100000</v>
      </c>
      <c r="F24" s="8"/>
    </row>
    <row r="25" spans="1:6" ht="10" customHeight="1">
      <c r="A25" s="8"/>
      <c r="B25" s="115" t="s">
        <v>1260</v>
      </c>
      <c r="C25" s="119">
        <v>21360</v>
      </c>
      <c r="D25" s="119">
        <v>100000</v>
      </c>
      <c r="E25" s="119">
        <v>100000</v>
      </c>
      <c r="F25" s="120" t="s">
        <v>476</v>
      </c>
    </row>
    <row r="26" spans="1:6" ht="9.75" customHeight="1">
      <c r="A26" s="114">
        <v>220210</v>
      </c>
      <c r="B26" s="115" t="s">
        <v>1261</v>
      </c>
      <c r="C26" s="8"/>
      <c r="D26" s="8"/>
      <c r="E26" s="8"/>
      <c r="F26" s="8"/>
    </row>
    <row r="27" spans="1:6" ht="10" customHeight="1">
      <c r="A27" s="116">
        <v>22021003</v>
      </c>
      <c r="B27" s="117" t="s">
        <v>1263</v>
      </c>
      <c r="C27" s="118">
        <v>500000</v>
      </c>
      <c r="D27" s="118">
        <v>450000</v>
      </c>
      <c r="E27" s="118">
        <v>450000</v>
      </c>
      <c r="F27" s="8"/>
    </row>
    <row r="28" spans="1:6" ht="11.75" customHeight="1">
      <c r="A28" s="8"/>
      <c r="B28" s="115" t="s">
        <v>1267</v>
      </c>
      <c r="C28" s="119">
        <v>500000</v>
      </c>
      <c r="D28" s="119">
        <v>450000</v>
      </c>
      <c r="E28" s="119">
        <v>450000</v>
      </c>
      <c r="F28" s="120" t="s">
        <v>476</v>
      </c>
    </row>
    <row r="29" spans="1:6" ht="11.75" customHeight="1">
      <c r="A29" s="8"/>
      <c r="B29" s="115" t="s">
        <v>1268</v>
      </c>
      <c r="C29" s="119">
        <v>6555070</v>
      </c>
      <c r="D29" s="119">
        <v>5000000</v>
      </c>
      <c r="E29" s="119">
        <v>5000000</v>
      </c>
      <c r="F29" s="119">
        <v>600000</v>
      </c>
    </row>
  </sheetData>
  <mergeCells count="4">
    <mergeCell ref="A1:G1"/>
    <mergeCell ref="A2:A3"/>
    <mergeCell ref="B2:B3"/>
    <mergeCell ref="B22:C22"/>
  </mergeCells>
  <pageMargins left="0.7" right="0.7" top="0.75" bottom="0.75" header="0.3" footer="0.3"/>
  <extLst>
    <ext xmlns:mx="http://schemas.microsoft.com/office/mac/excel/2008/main" uri="{64002731-A6B0-56B0-2670-7721B7C09600}">
      <mx:PLV Mode="0" OnePage="0" WScale="0"/>
    </ext>
  </extLst>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402" t="s">
        <v>689</v>
      </c>
      <c r="B1" s="402"/>
      <c r="C1" s="402"/>
      <c r="D1" s="402"/>
      <c r="E1" s="402"/>
      <c r="F1" s="402"/>
      <c r="G1" s="402"/>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25"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9.75" customHeight="1">
      <c r="A7" s="116">
        <v>22020101</v>
      </c>
      <c r="B7" s="117" t="s">
        <v>1238</v>
      </c>
      <c r="C7" s="118">
        <v>5800000</v>
      </c>
      <c r="D7" s="124" t="s">
        <v>500</v>
      </c>
      <c r="E7" s="124" t="s">
        <v>500</v>
      </c>
      <c r="F7" s="8"/>
    </row>
    <row r="8" spans="1:7" ht="10" customHeight="1">
      <c r="A8" s="116">
        <v>22020104</v>
      </c>
      <c r="B8" s="308" t="s">
        <v>1346</v>
      </c>
      <c r="C8" s="309"/>
      <c r="D8" s="118">
        <v>5000000</v>
      </c>
      <c r="E8" s="118">
        <v>1820040</v>
      </c>
      <c r="F8" s="8"/>
    </row>
    <row r="9" spans="1:7" ht="10" customHeight="1">
      <c r="A9" s="8"/>
      <c r="B9" s="115" t="s">
        <v>1240</v>
      </c>
      <c r="C9" s="119">
        <v>5800000</v>
      </c>
      <c r="D9" s="119">
        <v>5000000</v>
      </c>
      <c r="E9" s="119">
        <v>1820040</v>
      </c>
      <c r="F9" s="120" t="s">
        <v>476</v>
      </c>
    </row>
    <row r="10" spans="1:7" ht="9.75" customHeight="1">
      <c r="A10" s="114">
        <v>220202</v>
      </c>
      <c r="B10" s="115" t="s">
        <v>1241</v>
      </c>
      <c r="C10" s="8"/>
      <c r="D10" s="8"/>
      <c r="E10" s="8"/>
      <c r="F10" s="8"/>
    </row>
    <row r="11" spans="1:7" ht="9.75" customHeight="1">
      <c r="A11" s="116">
        <v>22020201</v>
      </c>
      <c r="B11" s="117" t="s">
        <v>1315</v>
      </c>
      <c r="C11" s="118">
        <v>6000000</v>
      </c>
      <c r="D11" s="118">
        <v>5300000</v>
      </c>
      <c r="E11" s="118">
        <v>1929240</v>
      </c>
      <c r="F11" s="8"/>
    </row>
    <row r="12" spans="1:7" ht="9.75" customHeight="1">
      <c r="A12" s="116">
        <v>22020202</v>
      </c>
      <c r="B12" s="117" t="s">
        <v>1242</v>
      </c>
      <c r="C12" s="118">
        <v>1800000</v>
      </c>
      <c r="D12" s="118">
        <v>1900000</v>
      </c>
      <c r="E12" s="118">
        <v>691620</v>
      </c>
      <c r="F12" s="8"/>
    </row>
    <row r="13" spans="1:7" ht="10" customHeight="1">
      <c r="A13" s="116">
        <v>22020204</v>
      </c>
      <c r="B13" s="117" t="s">
        <v>1417</v>
      </c>
      <c r="C13" s="118">
        <v>2350000</v>
      </c>
      <c r="D13" s="118">
        <v>2500000</v>
      </c>
      <c r="E13" s="118">
        <v>910020</v>
      </c>
      <c r="F13" s="8"/>
    </row>
    <row r="14" spans="1:7" ht="10" customHeight="1">
      <c r="A14" s="8"/>
      <c r="B14" s="115" t="s">
        <v>1244</v>
      </c>
      <c r="C14" s="119">
        <v>10150000</v>
      </c>
      <c r="D14" s="119">
        <v>9700000</v>
      </c>
      <c r="E14" s="119">
        <v>3530880</v>
      </c>
      <c r="F14" s="120" t="s">
        <v>476</v>
      </c>
    </row>
    <row r="15" spans="1:7" ht="9.75" customHeight="1">
      <c r="A15" s="114">
        <v>220203</v>
      </c>
      <c r="B15" s="115" t="s">
        <v>1245</v>
      </c>
      <c r="C15" s="8"/>
      <c r="D15" s="8"/>
      <c r="E15" s="8"/>
      <c r="F15" s="8"/>
    </row>
    <row r="16" spans="1:7" ht="9.75" customHeight="1">
      <c r="A16" s="116">
        <v>22020301</v>
      </c>
      <c r="B16" s="117" t="s">
        <v>1246</v>
      </c>
      <c r="C16" s="199" t="s">
        <v>1272</v>
      </c>
      <c r="D16" s="118">
        <v>7100000</v>
      </c>
      <c r="E16" s="118">
        <v>2584460</v>
      </c>
      <c r="F16" s="8"/>
    </row>
    <row r="17" spans="1:6" ht="9.75" customHeight="1">
      <c r="A17" s="116">
        <v>22020303</v>
      </c>
      <c r="B17" s="117" t="s">
        <v>1248</v>
      </c>
      <c r="C17" s="118">
        <v>100000</v>
      </c>
      <c r="D17" s="118">
        <v>200000</v>
      </c>
      <c r="E17" s="118">
        <v>72800</v>
      </c>
      <c r="F17" s="8"/>
    </row>
    <row r="18" spans="1:6" ht="10" customHeight="1">
      <c r="A18" s="116">
        <v>22020309</v>
      </c>
      <c r="B18" s="117" t="s">
        <v>1273</v>
      </c>
      <c r="C18" s="118">
        <v>100000</v>
      </c>
      <c r="D18" s="118">
        <v>200000</v>
      </c>
      <c r="E18" s="118">
        <v>72800</v>
      </c>
      <c r="F18" s="8"/>
    </row>
    <row r="19" spans="1:6" ht="10" customHeight="1">
      <c r="A19" s="8"/>
      <c r="B19" s="115" t="s">
        <v>1250</v>
      </c>
      <c r="C19" s="119">
        <v>7200000</v>
      </c>
      <c r="D19" s="119">
        <v>7500000</v>
      </c>
      <c r="E19" s="119">
        <v>2730060</v>
      </c>
      <c r="F19" s="120" t="s">
        <v>476</v>
      </c>
    </row>
    <row r="20" spans="1:6" ht="9.75" customHeight="1">
      <c r="A20" s="114">
        <v>220204</v>
      </c>
      <c r="B20" s="115" t="s">
        <v>1251</v>
      </c>
      <c r="C20" s="8"/>
      <c r="D20" s="8"/>
      <c r="E20" s="8"/>
      <c r="F20" s="8"/>
    </row>
    <row r="21" spans="1:6" ht="9.75" customHeight="1">
      <c r="A21" s="116">
        <v>22020401</v>
      </c>
      <c r="B21" s="117" t="s">
        <v>1275</v>
      </c>
      <c r="C21" s="118">
        <v>6000000</v>
      </c>
      <c r="D21" s="118">
        <v>6700000</v>
      </c>
      <c r="E21" s="118">
        <v>2438850</v>
      </c>
      <c r="F21" s="8"/>
    </row>
    <row r="22" spans="1:6" ht="9.75" customHeight="1">
      <c r="A22" s="116">
        <v>22020402</v>
      </c>
      <c r="B22" s="117" t="s">
        <v>1276</v>
      </c>
      <c r="C22" s="118">
        <v>1000000</v>
      </c>
      <c r="D22" s="118">
        <v>1100000</v>
      </c>
      <c r="E22" s="118">
        <v>400410</v>
      </c>
      <c r="F22" s="8"/>
    </row>
    <row r="23" spans="1:6" ht="9.75" customHeight="1">
      <c r="A23" s="116">
        <v>22020403</v>
      </c>
      <c r="B23" s="117" t="s">
        <v>1277</v>
      </c>
      <c r="C23" s="118">
        <v>1000000</v>
      </c>
      <c r="D23" s="118">
        <v>1000000</v>
      </c>
      <c r="E23" s="118">
        <v>364010</v>
      </c>
      <c r="F23" s="8"/>
    </row>
    <row r="24" spans="1:6" ht="9.75" customHeight="1">
      <c r="A24" s="116">
        <v>22020404</v>
      </c>
      <c r="B24" s="117" t="s">
        <v>1278</v>
      </c>
      <c r="C24" s="118">
        <v>1000000</v>
      </c>
      <c r="D24" s="118">
        <v>1000000</v>
      </c>
      <c r="E24" s="118">
        <v>364010</v>
      </c>
      <c r="F24" s="8"/>
    </row>
    <row r="25" spans="1:6" ht="9.75" customHeight="1">
      <c r="A25" s="116">
        <v>22020405</v>
      </c>
      <c r="B25" s="117" t="s">
        <v>1252</v>
      </c>
      <c r="C25" s="118">
        <v>4150000</v>
      </c>
      <c r="D25" s="118">
        <v>4200000</v>
      </c>
      <c r="E25" s="118">
        <v>1528830</v>
      </c>
      <c r="F25" s="8"/>
    </row>
    <row r="26" spans="1:6" ht="10" customHeight="1">
      <c r="A26" s="116">
        <v>22020406</v>
      </c>
      <c r="B26" s="117" t="s">
        <v>1279</v>
      </c>
      <c r="C26" s="118">
        <v>7200000</v>
      </c>
      <c r="D26" s="118">
        <v>6400000</v>
      </c>
      <c r="E26" s="118">
        <v>2329650</v>
      </c>
      <c r="F26" s="8"/>
    </row>
    <row r="27" spans="1:6" ht="10" customHeight="1">
      <c r="A27" s="8"/>
      <c r="B27" s="115" t="s">
        <v>1253</v>
      </c>
      <c r="C27" s="119">
        <v>20350000</v>
      </c>
      <c r="D27" s="119">
        <v>20400000</v>
      </c>
      <c r="E27" s="119">
        <v>7425760</v>
      </c>
      <c r="F27" s="120" t="s">
        <v>476</v>
      </c>
    </row>
    <row r="28" spans="1:6" ht="9.75" customHeight="1">
      <c r="A28" s="114">
        <v>220205</v>
      </c>
      <c r="B28" s="115" t="s">
        <v>1281</v>
      </c>
      <c r="C28" s="8"/>
      <c r="D28" s="8"/>
      <c r="E28" s="8"/>
      <c r="F28" s="8"/>
    </row>
    <row r="29" spans="1:6" ht="10" customHeight="1">
      <c r="A29" s="116">
        <v>22020501</v>
      </c>
      <c r="B29" s="117" t="s">
        <v>1282</v>
      </c>
      <c r="C29" s="118">
        <v>6000000</v>
      </c>
      <c r="D29" s="118">
        <v>6050000</v>
      </c>
      <c r="E29" s="118">
        <v>2202250</v>
      </c>
      <c r="F29" s="8"/>
    </row>
    <row r="30" spans="1:6" ht="10" customHeight="1">
      <c r="A30" s="8"/>
      <c r="B30" s="115" t="s">
        <v>1283</v>
      </c>
      <c r="C30" s="119">
        <v>6000000</v>
      </c>
      <c r="D30" s="119">
        <v>6050000</v>
      </c>
      <c r="E30" s="119">
        <v>2202250</v>
      </c>
      <c r="F30" s="120" t="s">
        <v>476</v>
      </c>
    </row>
    <row r="31" spans="1:6" ht="9.75" customHeight="1">
      <c r="A31" s="114">
        <v>220206</v>
      </c>
      <c r="B31" s="115" t="s">
        <v>1284</v>
      </c>
      <c r="C31" s="8"/>
      <c r="D31" s="8"/>
      <c r="E31" s="8"/>
      <c r="F31" s="8"/>
    </row>
    <row r="32" spans="1:6" ht="9.75" customHeight="1">
      <c r="A32" s="116">
        <v>22020602</v>
      </c>
      <c r="B32" s="117" t="s">
        <v>1302</v>
      </c>
      <c r="C32" s="118">
        <v>650000</v>
      </c>
      <c r="D32" s="118">
        <v>810000</v>
      </c>
      <c r="E32" s="118">
        <v>294850</v>
      </c>
      <c r="F32" s="8"/>
    </row>
    <row r="33" spans="1:6" ht="10" customHeight="1">
      <c r="A33" s="116">
        <v>22020605</v>
      </c>
      <c r="B33" s="117" t="s">
        <v>1303</v>
      </c>
      <c r="C33" s="118">
        <v>50000</v>
      </c>
      <c r="D33" s="118">
        <v>90000</v>
      </c>
      <c r="E33" s="118">
        <v>32760</v>
      </c>
      <c r="F33" s="126">
        <v>32760</v>
      </c>
    </row>
    <row r="34" spans="1:6" ht="10" customHeight="1">
      <c r="A34" s="8"/>
      <c r="B34" s="115" t="s">
        <v>1286</v>
      </c>
      <c r="C34" s="119">
        <v>700000</v>
      </c>
      <c r="D34" s="119">
        <v>900000</v>
      </c>
      <c r="E34" s="119">
        <v>327610</v>
      </c>
      <c r="F34" s="127">
        <v>32760</v>
      </c>
    </row>
    <row r="35" spans="1:6" ht="9.75" customHeight="1">
      <c r="A35" s="114">
        <v>220207</v>
      </c>
      <c r="B35" s="305" t="s">
        <v>1254</v>
      </c>
      <c r="C35" s="306"/>
      <c r="D35" s="8"/>
      <c r="E35" s="8"/>
      <c r="F35" s="8"/>
    </row>
    <row r="36" spans="1:6" ht="10" customHeight="1">
      <c r="A36" s="116">
        <v>22020709</v>
      </c>
      <c r="B36" s="117" t="s">
        <v>1304</v>
      </c>
      <c r="C36" s="118">
        <v>4400000</v>
      </c>
      <c r="D36" s="118">
        <v>4400000</v>
      </c>
      <c r="E36" s="118">
        <v>1601640</v>
      </c>
      <c r="F36" s="8"/>
    </row>
    <row r="37" spans="1:6" ht="10" customHeight="1">
      <c r="A37" s="8"/>
      <c r="B37" s="115" t="s">
        <v>1256</v>
      </c>
      <c r="C37" s="119">
        <v>4400000</v>
      </c>
      <c r="D37" s="119">
        <v>4400000</v>
      </c>
      <c r="E37" s="119">
        <v>1601640</v>
      </c>
      <c r="F37" s="120" t="s">
        <v>476</v>
      </c>
    </row>
    <row r="38" spans="1:6" ht="9.75" customHeight="1">
      <c r="A38" s="114">
        <v>220208</v>
      </c>
      <c r="B38" s="115" t="s">
        <v>1257</v>
      </c>
      <c r="C38" s="8"/>
      <c r="D38" s="8"/>
      <c r="E38" s="8"/>
      <c r="F38" s="8"/>
    </row>
    <row r="39" spans="1:6" ht="10" customHeight="1">
      <c r="A39" s="116">
        <v>22020801</v>
      </c>
      <c r="B39" s="117" t="s">
        <v>1258</v>
      </c>
      <c r="C39" s="118">
        <v>1204260</v>
      </c>
      <c r="D39" s="118">
        <v>1500000</v>
      </c>
      <c r="E39" s="118">
        <v>546010</v>
      </c>
      <c r="F39" s="8"/>
    </row>
    <row r="40" spans="1:6" ht="10" customHeight="1">
      <c r="A40" s="8"/>
      <c r="B40" s="115" t="s">
        <v>1260</v>
      </c>
      <c r="C40" s="119">
        <v>1204260</v>
      </c>
      <c r="D40" s="119">
        <v>1500000</v>
      </c>
      <c r="E40" s="119">
        <v>546010</v>
      </c>
      <c r="F40" s="120" t="s">
        <v>476</v>
      </c>
    </row>
    <row r="41" spans="1:6" ht="9.75" customHeight="1">
      <c r="A41" s="114">
        <v>220209</v>
      </c>
      <c r="B41" s="115" t="s">
        <v>1288</v>
      </c>
      <c r="C41" s="8"/>
      <c r="D41" s="8"/>
      <c r="E41" s="8"/>
      <c r="F41" s="8"/>
    </row>
    <row r="42" spans="1:6" ht="10" customHeight="1">
      <c r="A42" s="116">
        <v>22020901</v>
      </c>
      <c r="B42" s="117" t="s">
        <v>1289</v>
      </c>
      <c r="C42" s="118">
        <v>1000000</v>
      </c>
      <c r="D42" s="118">
        <v>1100000</v>
      </c>
      <c r="E42" s="118">
        <v>400410</v>
      </c>
      <c r="F42" s="8"/>
    </row>
    <row r="43" spans="1:6" ht="10" customHeight="1">
      <c r="A43" s="8"/>
      <c r="B43" s="115" t="s">
        <v>1291</v>
      </c>
      <c r="C43" s="119">
        <v>1000000</v>
      </c>
      <c r="D43" s="119">
        <v>1100000</v>
      </c>
      <c r="E43" s="119">
        <v>400410</v>
      </c>
      <c r="F43" s="120" t="s">
        <v>476</v>
      </c>
    </row>
    <row r="44" spans="1:6" ht="9.75" customHeight="1">
      <c r="A44" s="114">
        <v>220210</v>
      </c>
      <c r="B44" s="115" t="s">
        <v>1261</v>
      </c>
      <c r="C44" s="8"/>
      <c r="D44" s="8"/>
      <c r="E44" s="8"/>
      <c r="F44" s="8"/>
    </row>
    <row r="45" spans="1:6" ht="9.75" customHeight="1">
      <c r="A45" s="116">
        <v>22021001</v>
      </c>
      <c r="B45" s="117" t="s">
        <v>1262</v>
      </c>
      <c r="C45" s="118">
        <v>700000</v>
      </c>
      <c r="D45" s="118">
        <v>700000</v>
      </c>
      <c r="E45" s="118">
        <v>254810</v>
      </c>
      <c r="F45" s="8"/>
    </row>
    <row r="46" spans="1:6" ht="9.75" customHeight="1">
      <c r="A46" s="116">
        <v>22021002</v>
      </c>
      <c r="B46" s="117" t="s">
        <v>1292</v>
      </c>
      <c r="C46" s="118">
        <v>800000</v>
      </c>
      <c r="D46" s="118">
        <v>800000</v>
      </c>
      <c r="E46" s="118">
        <v>291210</v>
      </c>
      <c r="F46" s="8"/>
    </row>
    <row r="47" spans="1:6" ht="10" customHeight="1">
      <c r="A47" s="116">
        <v>22021003</v>
      </c>
      <c r="B47" s="117" t="s">
        <v>1263</v>
      </c>
      <c r="C47" s="118">
        <v>500000</v>
      </c>
      <c r="D47" s="118">
        <v>500000</v>
      </c>
      <c r="E47" s="118">
        <v>182000</v>
      </c>
      <c r="F47" s="8"/>
    </row>
    <row r="48" spans="1:6" ht="10" customHeight="1">
      <c r="A48" s="8"/>
      <c r="B48" s="115" t="s">
        <v>1267</v>
      </c>
      <c r="C48" s="119">
        <v>2000000</v>
      </c>
      <c r="D48" s="119">
        <v>2000000</v>
      </c>
      <c r="E48" s="119">
        <v>728020</v>
      </c>
      <c r="F48" s="120" t="s">
        <v>476</v>
      </c>
    </row>
    <row r="49" spans="1:6" ht="9.75" customHeight="1">
      <c r="A49" s="114">
        <v>2204</v>
      </c>
      <c r="B49" s="115" t="s">
        <v>1349</v>
      </c>
      <c r="C49" s="8"/>
      <c r="D49" s="8"/>
      <c r="E49" s="8"/>
      <c r="F49" s="8"/>
    </row>
    <row r="50" spans="1:6" ht="9.75" customHeight="1">
      <c r="A50" s="114">
        <v>220401</v>
      </c>
      <c r="B50" s="115" t="s">
        <v>1350</v>
      </c>
      <c r="C50" s="8"/>
      <c r="D50" s="124" t="s">
        <v>500</v>
      </c>
      <c r="E50" s="8"/>
      <c r="F50" s="8"/>
    </row>
    <row r="51" spans="1:6" ht="10" customHeight="1">
      <c r="A51" s="116">
        <v>22040112</v>
      </c>
      <c r="B51" s="117" t="s">
        <v>1351</v>
      </c>
      <c r="C51" s="118">
        <v>1250000</v>
      </c>
      <c r="D51" s="118">
        <v>1450000</v>
      </c>
      <c r="E51" s="118">
        <v>527810</v>
      </c>
      <c r="F51" s="8"/>
    </row>
    <row r="52" spans="1:6" ht="11.75" customHeight="1">
      <c r="A52" s="8"/>
      <c r="B52" s="115" t="s">
        <v>1352</v>
      </c>
      <c r="C52" s="119">
        <v>1250000</v>
      </c>
      <c r="D52" s="119">
        <v>1450000</v>
      </c>
      <c r="E52" s="119">
        <v>527810</v>
      </c>
      <c r="F52" s="120" t="s">
        <v>476</v>
      </c>
    </row>
    <row r="53" spans="1:6" ht="11.75" customHeight="1">
      <c r="A53" s="8"/>
      <c r="B53" s="115" t="s">
        <v>1268</v>
      </c>
      <c r="C53" s="119">
        <v>60054260</v>
      </c>
      <c r="D53" s="119">
        <v>60000000</v>
      </c>
      <c r="E53" s="119">
        <v>21840490</v>
      </c>
      <c r="F53" s="127">
        <v>32760</v>
      </c>
    </row>
  </sheetData>
  <mergeCells count="5">
    <mergeCell ref="A1:G1"/>
    <mergeCell ref="A2:A3"/>
    <mergeCell ref="B2:B3"/>
    <mergeCell ref="B8:C8"/>
    <mergeCell ref="B35:C35"/>
  </mergeCells>
  <pageMargins left="0.7" right="0.7" top="0.75" bottom="0.75" header="0.3" footer="0.3"/>
  <extLst>
    <ext xmlns:mx="http://schemas.microsoft.com/office/mac/excel/2008/main" uri="{64002731-A6B0-56B0-2670-7721B7C09600}">
      <mx:PLV Mode="0" OnePage="0" WScale="0"/>
    </ext>
  </extLst>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6.5" customHeight="1">
      <c r="A1" s="294" t="s">
        <v>1536</v>
      </c>
      <c r="B1" s="294"/>
      <c r="C1" s="294"/>
      <c r="D1" s="294"/>
      <c r="E1" s="294"/>
      <c r="F1" s="294"/>
      <c r="G1" s="294"/>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10" customHeight="1">
      <c r="A7" s="116">
        <v>22020104</v>
      </c>
      <c r="B7" s="117" t="s">
        <v>1469</v>
      </c>
      <c r="C7" s="118">
        <v>1195000</v>
      </c>
      <c r="D7" s="118">
        <v>250000</v>
      </c>
      <c r="E7" s="118">
        <v>91000</v>
      </c>
      <c r="F7" s="8"/>
    </row>
    <row r="8" spans="1:7" ht="10" customHeight="1">
      <c r="A8" s="8"/>
      <c r="B8" s="115" t="s">
        <v>1240</v>
      </c>
      <c r="C8" s="119">
        <v>1195000</v>
      </c>
      <c r="D8" s="119">
        <v>250000</v>
      </c>
      <c r="E8" s="119">
        <v>91000</v>
      </c>
      <c r="F8" s="120" t="s">
        <v>476</v>
      </c>
    </row>
    <row r="9" spans="1:7" ht="9.75" customHeight="1">
      <c r="A9" s="114">
        <v>220202</v>
      </c>
      <c r="B9" s="115" t="s">
        <v>1241</v>
      </c>
      <c r="C9" s="8"/>
      <c r="D9" s="8"/>
      <c r="E9" s="8"/>
      <c r="F9" s="8"/>
    </row>
    <row r="10" spans="1:7" ht="10" customHeight="1">
      <c r="A10" s="116">
        <v>22020202</v>
      </c>
      <c r="B10" s="117" t="s">
        <v>1242</v>
      </c>
      <c r="C10" s="118">
        <v>300000</v>
      </c>
      <c r="D10" s="118">
        <v>200000</v>
      </c>
      <c r="E10" s="118">
        <v>72800</v>
      </c>
      <c r="F10" s="8"/>
    </row>
    <row r="11" spans="1:7" ht="10" customHeight="1">
      <c r="A11" s="8"/>
      <c r="B11" s="115" t="s">
        <v>1244</v>
      </c>
      <c r="C11" s="119">
        <v>300000</v>
      </c>
      <c r="D11" s="119">
        <v>200000</v>
      </c>
      <c r="E11" s="119">
        <v>72800</v>
      </c>
      <c r="F11" s="120" t="s">
        <v>476</v>
      </c>
    </row>
    <row r="12" spans="1:7" ht="9.75" customHeight="1">
      <c r="A12" s="114">
        <v>220203</v>
      </c>
      <c r="B12" s="115" t="s">
        <v>1245</v>
      </c>
      <c r="C12" s="8"/>
      <c r="D12" s="8"/>
      <c r="E12" s="8"/>
      <c r="F12" s="8"/>
    </row>
    <row r="13" spans="1:7" ht="9.75" customHeight="1">
      <c r="A13" s="116">
        <v>22020301</v>
      </c>
      <c r="B13" s="117" t="s">
        <v>1246</v>
      </c>
      <c r="C13" s="199" t="s">
        <v>1537</v>
      </c>
      <c r="D13" s="118">
        <v>200000</v>
      </c>
      <c r="E13" s="118">
        <v>72800</v>
      </c>
      <c r="F13" s="8"/>
    </row>
    <row r="14" spans="1:7" ht="10" customHeight="1">
      <c r="A14" s="116">
        <v>22020304</v>
      </c>
      <c r="B14" s="117" t="s">
        <v>1301</v>
      </c>
      <c r="C14" s="118">
        <v>42000</v>
      </c>
      <c r="D14" s="118">
        <v>300000</v>
      </c>
      <c r="E14" s="118">
        <v>109200</v>
      </c>
      <c r="F14" s="8"/>
    </row>
    <row r="15" spans="1:7" ht="10" customHeight="1">
      <c r="A15" s="8"/>
      <c r="B15" s="115" t="s">
        <v>1250</v>
      </c>
      <c r="C15" s="119">
        <v>222000</v>
      </c>
      <c r="D15" s="119">
        <v>500000</v>
      </c>
      <c r="E15" s="119">
        <v>182000</v>
      </c>
      <c r="F15" s="120" t="s">
        <v>476</v>
      </c>
    </row>
    <row r="16" spans="1:7" ht="9.75" customHeight="1">
      <c r="A16" s="114">
        <v>220204</v>
      </c>
      <c r="B16" s="115" t="s">
        <v>1251</v>
      </c>
      <c r="C16" s="8"/>
      <c r="D16" s="8"/>
      <c r="E16" s="8"/>
      <c r="F16" s="8"/>
    </row>
    <row r="17" spans="1:6" ht="9.75" customHeight="1">
      <c r="A17" s="116">
        <v>22020401</v>
      </c>
      <c r="B17" s="117" t="s">
        <v>1275</v>
      </c>
      <c r="C17" s="118">
        <v>20000</v>
      </c>
      <c r="D17" s="118">
        <v>300000</v>
      </c>
      <c r="E17" s="118">
        <v>109200</v>
      </c>
      <c r="F17" s="8"/>
    </row>
    <row r="18" spans="1:6" ht="9.75" customHeight="1">
      <c r="A18" s="116">
        <v>22020402</v>
      </c>
      <c r="B18" s="117" t="s">
        <v>1276</v>
      </c>
      <c r="C18" s="118">
        <v>25000</v>
      </c>
      <c r="D18" s="118">
        <v>150000</v>
      </c>
      <c r="E18" s="118">
        <v>54600</v>
      </c>
      <c r="F18" s="8"/>
    </row>
    <row r="19" spans="1:6" ht="9.75" customHeight="1">
      <c r="A19" s="116">
        <v>22020404</v>
      </c>
      <c r="B19" s="117" t="s">
        <v>1278</v>
      </c>
      <c r="C19" s="118">
        <v>519570</v>
      </c>
      <c r="D19" s="118">
        <v>150000</v>
      </c>
      <c r="E19" s="118">
        <v>54600</v>
      </c>
      <c r="F19" s="8"/>
    </row>
    <row r="20" spans="1:6" ht="9.75" customHeight="1">
      <c r="A20" s="116">
        <v>22020405</v>
      </c>
      <c r="B20" s="117" t="s">
        <v>1252</v>
      </c>
      <c r="C20" s="118">
        <v>45000</v>
      </c>
      <c r="D20" s="118">
        <v>150000</v>
      </c>
      <c r="E20" s="118">
        <v>54600</v>
      </c>
      <c r="F20" s="8"/>
    </row>
    <row r="21" spans="1:6" ht="10" customHeight="1">
      <c r="A21" s="116">
        <v>22020406</v>
      </c>
      <c r="B21" s="117" t="s">
        <v>1279</v>
      </c>
      <c r="C21" s="118">
        <v>45000</v>
      </c>
      <c r="D21" s="118">
        <v>100000</v>
      </c>
      <c r="E21" s="118">
        <v>36400</v>
      </c>
      <c r="F21" s="8"/>
    </row>
    <row r="22" spans="1:6" ht="10" customHeight="1">
      <c r="A22" s="8"/>
      <c r="B22" s="115" t="s">
        <v>1253</v>
      </c>
      <c r="C22" s="119">
        <v>654570</v>
      </c>
      <c r="D22" s="119">
        <v>850000</v>
      </c>
      <c r="E22" s="119">
        <v>309400</v>
      </c>
      <c r="F22" s="120" t="s">
        <v>476</v>
      </c>
    </row>
    <row r="23" spans="1:6" ht="9.75" customHeight="1">
      <c r="A23" s="114">
        <v>220206</v>
      </c>
      <c r="B23" s="115" t="s">
        <v>1284</v>
      </c>
      <c r="C23" s="8"/>
      <c r="D23" s="8"/>
      <c r="E23" s="8"/>
      <c r="F23" s="8"/>
    </row>
    <row r="24" spans="1:6" ht="10" customHeight="1">
      <c r="A24" s="116">
        <v>22020604</v>
      </c>
      <c r="B24" s="117" t="s">
        <v>1432</v>
      </c>
      <c r="C24" s="118">
        <v>28430</v>
      </c>
      <c r="D24" s="118">
        <v>80000</v>
      </c>
      <c r="E24" s="118">
        <v>29120</v>
      </c>
      <c r="F24" s="8"/>
    </row>
    <row r="25" spans="1:6" ht="10" customHeight="1">
      <c r="A25" s="8"/>
      <c r="B25" s="115" t="s">
        <v>1286</v>
      </c>
      <c r="C25" s="119">
        <v>28430</v>
      </c>
      <c r="D25" s="119">
        <v>80000</v>
      </c>
      <c r="E25" s="119">
        <v>29120</v>
      </c>
      <c r="F25" s="120" t="s">
        <v>476</v>
      </c>
    </row>
    <row r="26" spans="1:6" ht="9.75" customHeight="1">
      <c r="A26" s="114">
        <v>220208</v>
      </c>
      <c r="B26" s="115" t="s">
        <v>1257</v>
      </c>
      <c r="C26" s="8"/>
      <c r="D26" s="8"/>
      <c r="E26" s="8"/>
      <c r="F26" s="8"/>
    </row>
    <row r="27" spans="1:6" ht="10" customHeight="1">
      <c r="A27" s="116">
        <v>22020801</v>
      </c>
      <c r="B27" s="117" t="s">
        <v>1258</v>
      </c>
      <c r="C27" s="8"/>
      <c r="D27" s="118">
        <v>120000</v>
      </c>
      <c r="E27" s="118">
        <v>43700</v>
      </c>
      <c r="F27" s="8"/>
    </row>
    <row r="28" spans="1:6" ht="11.75" customHeight="1">
      <c r="A28" s="8"/>
      <c r="B28" s="115" t="s">
        <v>1260</v>
      </c>
      <c r="C28" s="120" t="s">
        <v>476</v>
      </c>
      <c r="D28" s="119">
        <v>120000</v>
      </c>
      <c r="E28" s="119">
        <v>43700</v>
      </c>
      <c r="F28" s="120" t="s">
        <v>476</v>
      </c>
    </row>
    <row r="29" spans="1:6" ht="11.75" customHeight="1">
      <c r="A29" s="8"/>
      <c r="B29" s="115" t="s">
        <v>1268</v>
      </c>
      <c r="C29" s="119">
        <v>2400000</v>
      </c>
      <c r="D29" s="119">
        <v>2000000</v>
      </c>
      <c r="E29" s="119">
        <v>728020</v>
      </c>
      <c r="F29"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18" customHeight="1">
      <c r="A1" s="394" t="s">
        <v>1538</v>
      </c>
      <c r="B1" s="394"/>
      <c r="C1" s="394"/>
      <c r="D1" s="394"/>
      <c r="E1" s="394"/>
      <c r="F1" s="394"/>
      <c r="G1" s="394"/>
    </row>
    <row r="2" spans="1:7" ht="19.75" customHeight="1">
      <c r="A2" s="386" t="s">
        <v>1234</v>
      </c>
      <c r="B2" s="388" t="s">
        <v>467</v>
      </c>
      <c r="C2" s="91" t="s">
        <v>468</v>
      </c>
      <c r="D2" s="91" t="s">
        <v>469</v>
      </c>
      <c r="E2" s="91" t="s">
        <v>470</v>
      </c>
      <c r="F2" s="92" t="s">
        <v>471</v>
      </c>
    </row>
    <row r="3" spans="1:7" ht="11.25" customHeight="1">
      <c r="A3" s="387"/>
      <c r="B3" s="389"/>
      <c r="C3" s="113" t="s">
        <v>472</v>
      </c>
      <c r="D3" s="113" t="s">
        <v>472</v>
      </c>
      <c r="E3" s="113" t="s">
        <v>472</v>
      </c>
      <c r="F3" s="113" t="s">
        <v>472</v>
      </c>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10" customHeight="1">
      <c r="A7" s="116">
        <v>22020102</v>
      </c>
      <c r="B7" s="117" t="s">
        <v>1239</v>
      </c>
      <c r="C7" s="118">
        <v>10000000</v>
      </c>
      <c r="D7" s="118">
        <v>10000000</v>
      </c>
      <c r="E7" s="118">
        <v>10000000</v>
      </c>
      <c r="F7" s="8"/>
    </row>
    <row r="8" spans="1:7" ht="10" customHeight="1">
      <c r="A8" s="8"/>
      <c r="B8" s="115" t="s">
        <v>1240</v>
      </c>
      <c r="C8" s="119">
        <v>10000000</v>
      </c>
      <c r="D8" s="119">
        <v>10000000</v>
      </c>
      <c r="E8" s="119">
        <v>10000000</v>
      </c>
      <c r="F8" s="120" t="s">
        <v>476</v>
      </c>
    </row>
    <row r="9" spans="1:7" ht="9.75" customHeight="1">
      <c r="A9" s="114">
        <v>220202</v>
      </c>
      <c r="B9" s="115" t="s">
        <v>1241</v>
      </c>
      <c r="C9" s="8"/>
      <c r="D9" s="8"/>
      <c r="E9" s="8"/>
      <c r="F9" s="8"/>
    </row>
    <row r="10" spans="1:7" ht="9.75" customHeight="1">
      <c r="A10" s="116">
        <v>22020202</v>
      </c>
      <c r="B10" s="117" t="s">
        <v>1242</v>
      </c>
      <c r="C10" s="118">
        <v>2520000</v>
      </c>
      <c r="D10" s="118">
        <v>2520000</v>
      </c>
      <c r="E10" s="118">
        <v>2000000</v>
      </c>
      <c r="F10" s="8"/>
    </row>
    <row r="11" spans="1:7" ht="10" customHeight="1">
      <c r="A11" s="116">
        <v>22020209</v>
      </c>
      <c r="B11" s="117" t="s">
        <v>1539</v>
      </c>
      <c r="C11" s="118">
        <v>5000000</v>
      </c>
      <c r="D11" s="118">
        <v>5000000</v>
      </c>
      <c r="E11" s="118">
        <v>4000000</v>
      </c>
      <c r="F11" s="8"/>
    </row>
    <row r="12" spans="1:7" ht="10" customHeight="1">
      <c r="A12" s="8"/>
      <c r="B12" s="115" t="s">
        <v>1244</v>
      </c>
      <c r="C12" s="119">
        <v>7520000</v>
      </c>
      <c r="D12" s="119">
        <v>7520000</v>
      </c>
      <c r="E12" s="119">
        <v>6000000</v>
      </c>
      <c r="F12" s="120" t="s">
        <v>476</v>
      </c>
    </row>
    <row r="13" spans="1:7" ht="9.75" customHeight="1">
      <c r="A13" s="114">
        <v>220203</v>
      </c>
      <c r="B13" s="115" t="s">
        <v>1245</v>
      </c>
      <c r="C13" s="8"/>
      <c r="D13" s="8"/>
      <c r="E13" s="8"/>
      <c r="F13" s="8"/>
    </row>
    <row r="14" spans="1:7" ht="9.75" customHeight="1">
      <c r="A14" s="116">
        <v>22020301</v>
      </c>
      <c r="B14" s="117" t="s">
        <v>1246</v>
      </c>
      <c r="C14" s="199" t="s">
        <v>1298</v>
      </c>
      <c r="D14" s="118">
        <v>2530000</v>
      </c>
      <c r="E14" s="118">
        <v>1665820</v>
      </c>
      <c r="F14" s="8"/>
    </row>
    <row r="15" spans="1:7" ht="9.75" customHeight="1">
      <c r="A15" s="116">
        <v>22020303</v>
      </c>
      <c r="B15" s="117" t="s">
        <v>1248</v>
      </c>
      <c r="C15" s="118">
        <v>1000000</v>
      </c>
      <c r="D15" s="118">
        <v>1000000</v>
      </c>
      <c r="E15" s="118">
        <v>658430</v>
      </c>
      <c r="F15" s="8"/>
    </row>
    <row r="16" spans="1:7" ht="9.75" customHeight="1">
      <c r="A16" s="116">
        <v>22020304</v>
      </c>
      <c r="B16" s="117" t="s">
        <v>1301</v>
      </c>
      <c r="C16" s="118">
        <v>3000000</v>
      </c>
      <c r="D16" s="118">
        <v>3000000</v>
      </c>
      <c r="E16" s="118">
        <v>1975280</v>
      </c>
      <c r="F16" s="8"/>
    </row>
    <row r="17" spans="1:6" ht="10" customHeight="1">
      <c r="A17" s="116">
        <v>22020305</v>
      </c>
      <c r="B17" s="117" t="s">
        <v>1249</v>
      </c>
      <c r="C17" s="118">
        <v>5000000</v>
      </c>
      <c r="D17" s="118">
        <v>5500000</v>
      </c>
      <c r="E17" s="118">
        <v>3000000</v>
      </c>
      <c r="F17" s="8"/>
    </row>
    <row r="18" spans="1:6" ht="10" customHeight="1">
      <c r="A18" s="8"/>
      <c r="B18" s="115" t="s">
        <v>1250</v>
      </c>
      <c r="C18" s="119">
        <v>11500000</v>
      </c>
      <c r="D18" s="119">
        <v>12030000</v>
      </c>
      <c r="E18" s="119">
        <v>7299530</v>
      </c>
      <c r="F18" s="120" t="s">
        <v>476</v>
      </c>
    </row>
    <row r="19" spans="1:6" ht="9.75" customHeight="1">
      <c r="A19" s="114">
        <v>220204</v>
      </c>
      <c r="B19" s="115" t="s">
        <v>1251</v>
      </c>
      <c r="C19" s="8"/>
      <c r="D19" s="8"/>
      <c r="E19" s="8"/>
      <c r="F19" s="8"/>
    </row>
    <row r="20" spans="1:6" ht="9.75" customHeight="1">
      <c r="A20" s="116">
        <v>22020401</v>
      </c>
      <c r="B20" s="117" t="s">
        <v>1275</v>
      </c>
      <c r="C20" s="118">
        <v>1500000</v>
      </c>
      <c r="D20" s="118">
        <v>1500000</v>
      </c>
      <c r="E20" s="118">
        <v>1500000</v>
      </c>
      <c r="F20" s="8"/>
    </row>
    <row r="21" spans="1:6" ht="9.75" customHeight="1">
      <c r="A21" s="116">
        <v>22020402</v>
      </c>
      <c r="B21" s="117" t="s">
        <v>1276</v>
      </c>
      <c r="C21" s="118">
        <v>1000000</v>
      </c>
      <c r="D21" s="118">
        <v>500000</v>
      </c>
      <c r="E21" s="118">
        <v>329210</v>
      </c>
      <c r="F21" s="8"/>
    </row>
    <row r="22" spans="1:6" ht="10" customHeight="1">
      <c r="A22" s="116">
        <v>22020406</v>
      </c>
      <c r="B22" s="117" t="s">
        <v>1279</v>
      </c>
      <c r="C22" s="118">
        <v>18000000</v>
      </c>
      <c r="D22" s="118">
        <v>18000000</v>
      </c>
      <c r="E22" s="118">
        <v>11851670</v>
      </c>
      <c r="F22" s="8"/>
    </row>
    <row r="23" spans="1:6" ht="10" customHeight="1">
      <c r="A23" s="8"/>
      <c r="B23" s="115" t="s">
        <v>1253</v>
      </c>
      <c r="C23" s="119">
        <v>20500000</v>
      </c>
      <c r="D23" s="119">
        <v>20000000</v>
      </c>
      <c r="E23" s="119">
        <v>13680880</v>
      </c>
      <c r="F23" s="120" t="s">
        <v>476</v>
      </c>
    </row>
    <row r="24" spans="1:6" ht="9.75" customHeight="1">
      <c r="A24" s="114">
        <v>220205</v>
      </c>
      <c r="B24" s="115" t="s">
        <v>1281</v>
      </c>
      <c r="C24" s="8"/>
      <c r="D24" s="8"/>
      <c r="E24" s="8"/>
      <c r="F24" s="8"/>
    </row>
    <row r="25" spans="1:6" ht="9.75" customHeight="1">
      <c r="A25" s="116">
        <v>22020501</v>
      </c>
      <c r="B25" s="117" t="s">
        <v>1282</v>
      </c>
      <c r="C25" s="118">
        <v>10000000</v>
      </c>
      <c r="D25" s="118">
        <v>10000000</v>
      </c>
      <c r="E25" s="118">
        <v>4500000</v>
      </c>
      <c r="F25" s="8"/>
    </row>
    <row r="26" spans="1:6" ht="10" customHeight="1">
      <c r="A26" s="116">
        <v>22020502</v>
      </c>
      <c r="B26" s="117" t="s">
        <v>1318</v>
      </c>
      <c r="C26" s="118">
        <v>10000000</v>
      </c>
      <c r="D26" s="118">
        <v>10000000</v>
      </c>
      <c r="E26" s="118">
        <v>6584260</v>
      </c>
      <c r="F26" s="8"/>
    </row>
    <row r="27" spans="1:6" ht="10" customHeight="1">
      <c r="A27" s="8"/>
      <c r="B27" s="115" t="s">
        <v>1283</v>
      </c>
      <c r="C27" s="119">
        <v>20000000</v>
      </c>
      <c r="D27" s="119">
        <v>20000000</v>
      </c>
      <c r="E27" s="119">
        <v>11084260</v>
      </c>
      <c r="F27" s="120" t="s">
        <v>476</v>
      </c>
    </row>
    <row r="28" spans="1:6" ht="9.75" customHeight="1">
      <c r="A28" s="114">
        <v>220207</v>
      </c>
      <c r="B28" s="305" t="s">
        <v>1254</v>
      </c>
      <c r="C28" s="306"/>
      <c r="D28" s="8"/>
      <c r="E28" s="8"/>
      <c r="F28" s="8"/>
    </row>
    <row r="29" spans="1:6" ht="9.75" customHeight="1">
      <c r="A29" s="116">
        <v>22020701</v>
      </c>
      <c r="B29" s="117" t="s">
        <v>1255</v>
      </c>
      <c r="C29" s="118">
        <v>2289280000</v>
      </c>
      <c r="D29" s="118">
        <v>1500057770</v>
      </c>
      <c r="E29" s="118">
        <v>2186676890</v>
      </c>
      <c r="F29" s="8"/>
    </row>
    <row r="30" spans="1:6" ht="9.75" customHeight="1">
      <c r="A30" s="116">
        <v>22020702</v>
      </c>
      <c r="B30" s="117" t="s">
        <v>1310</v>
      </c>
      <c r="C30" s="118">
        <v>20000000</v>
      </c>
      <c r="D30" s="118">
        <v>20000000</v>
      </c>
      <c r="E30" s="118">
        <v>10000000</v>
      </c>
      <c r="F30" s="8"/>
    </row>
    <row r="31" spans="1:6" ht="9.75" customHeight="1">
      <c r="A31" s="116">
        <v>22020703</v>
      </c>
      <c r="B31" s="117" t="s">
        <v>1287</v>
      </c>
      <c r="C31" s="118">
        <v>50000000</v>
      </c>
      <c r="D31" s="118">
        <v>50000000</v>
      </c>
      <c r="E31" s="118">
        <v>25000000</v>
      </c>
      <c r="F31" s="8"/>
    </row>
    <row r="32" spans="1:6" ht="10" customHeight="1">
      <c r="A32" s="116">
        <v>22020709</v>
      </c>
      <c r="B32" s="117" t="s">
        <v>1304</v>
      </c>
      <c r="C32" s="118">
        <v>100000000</v>
      </c>
      <c r="D32" s="118">
        <v>50000000</v>
      </c>
      <c r="E32" s="118">
        <v>25000000</v>
      </c>
      <c r="F32" s="8"/>
    </row>
    <row r="33" spans="1:6" ht="10" customHeight="1">
      <c r="A33" s="8"/>
      <c r="B33" s="115" t="s">
        <v>1256</v>
      </c>
      <c r="C33" s="119">
        <v>2459280000</v>
      </c>
      <c r="D33" s="119">
        <v>1620057770</v>
      </c>
      <c r="E33" s="119">
        <v>2246676890</v>
      </c>
      <c r="F33" s="120" t="s">
        <v>476</v>
      </c>
    </row>
    <row r="34" spans="1:6" ht="9.75" customHeight="1">
      <c r="A34" s="114">
        <v>220208</v>
      </c>
      <c r="B34" s="115" t="s">
        <v>1257</v>
      </c>
      <c r="C34" s="8"/>
      <c r="D34" s="8"/>
      <c r="E34" s="8"/>
      <c r="F34" s="8"/>
    </row>
    <row r="35" spans="1:6" ht="10" customHeight="1">
      <c r="A35" s="116">
        <v>22020803</v>
      </c>
      <c r="B35" s="117" t="s">
        <v>1259</v>
      </c>
      <c r="C35" s="118">
        <v>3000000</v>
      </c>
      <c r="D35" s="118">
        <v>3000000</v>
      </c>
      <c r="E35" s="118">
        <v>1975280</v>
      </c>
      <c r="F35" s="8"/>
    </row>
    <row r="36" spans="1:6" ht="10" customHeight="1">
      <c r="A36" s="8"/>
      <c r="B36" s="115" t="s">
        <v>1260</v>
      </c>
      <c r="C36" s="119">
        <v>3000000</v>
      </c>
      <c r="D36" s="119">
        <v>3000000</v>
      </c>
      <c r="E36" s="119">
        <v>1975280</v>
      </c>
      <c r="F36" s="120" t="s">
        <v>476</v>
      </c>
    </row>
    <row r="37" spans="1:6" ht="9.75" customHeight="1">
      <c r="A37" s="114">
        <v>220209</v>
      </c>
      <c r="B37" s="115" t="s">
        <v>1288</v>
      </c>
      <c r="C37" s="8"/>
      <c r="D37" s="8"/>
      <c r="E37" s="8"/>
      <c r="F37" s="8"/>
    </row>
    <row r="38" spans="1:6" ht="10" customHeight="1">
      <c r="A38" s="116">
        <v>22020902</v>
      </c>
      <c r="B38" s="117" t="s">
        <v>1290</v>
      </c>
      <c r="C38" s="118">
        <v>350000000</v>
      </c>
      <c r="D38" s="118">
        <v>250000000</v>
      </c>
      <c r="E38" s="118">
        <v>250000000</v>
      </c>
      <c r="F38" s="8"/>
    </row>
    <row r="39" spans="1:6" ht="10" customHeight="1">
      <c r="A39" s="8"/>
      <c r="B39" s="115" t="s">
        <v>1291</v>
      </c>
      <c r="C39" s="119">
        <v>350000000</v>
      </c>
      <c r="D39" s="119">
        <v>250000000</v>
      </c>
      <c r="E39" s="119">
        <v>250000000</v>
      </c>
      <c r="F39" s="120" t="s">
        <v>476</v>
      </c>
    </row>
    <row r="40" spans="1:6" ht="9.75" customHeight="1">
      <c r="A40" s="114">
        <v>220210</v>
      </c>
      <c r="B40" s="115" t="s">
        <v>1261</v>
      </c>
      <c r="C40" s="8"/>
      <c r="D40" s="8"/>
      <c r="E40" s="8"/>
      <c r="F40" s="8"/>
    </row>
    <row r="41" spans="1:6" ht="9.75" customHeight="1">
      <c r="A41" s="116">
        <v>22021001</v>
      </c>
      <c r="B41" s="117" t="s">
        <v>1262</v>
      </c>
      <c r="C41" s="118">
        <v>800480</v>
      </c>
      <c r="D41" s="118">
        <v>800480</v>
      </c>
      <c r="E41" s="118">
        <v>527060</v>
      </c>
      <c r="F41" s="8"/>
    </row>
    <row r="42" spans="1:6" ht="9.75" customHeight="1">
      <c r="A42" s="116">
        <v>22021003</v>
      </c>
      <c r="B42" s="117" t="s">
        <v>1263</v>
      </c>
      <c r="C42" s="118">
        <v>3000000</v>
      </c>
      <c r="D42" s="124" t="s">
        <v>500</v>
      </c>
      <c r="E42" s="124" t="s">
        <v>500</v>
      </c>
      <c r="F42" s="8"/>
    </row>
    <row r="43" spans="1:6" ht="9.75" customHeight="1">
      <c r="A43" s="116">
        <v>22021007</v>
      </c>
      <c r="B43" s="117" t="s">
        <v>1293</v>
      </c>
      <c r="C43" s="118">
        <v>200800000</v>
      </c>
      <c r="D43" s="118">
        <v>370800000</v>
      </c>
      <c r="E43" s="118">
        <v>370000000</v>
      </c>
      <c r="F43" s="8"/>
    </row>
    <row r="44" spans="1:6" ht="9.75" customHeight="1">
      <c r="A44" s="116">
        <v>22021008</v>
      </c>
      <c r="B44" s="117" t="s">
        <v>1265</v>
      </c>
      <c r="C44" s="118">
        <v>501500000</v>
      </c>
      <c r="D44" s="118">
        <v>1500000</v>
      </c>
      <c r="E44" s="118">
        <v>987640</v>
      </c>
      <c r="F44" s="8"/>
    </row>
    <row r="45" spans="1:6" ht="10" customHeight="1">
      <c r="A45" s="116">
        <v>22021041</v>
      </c>
      <c r="B45" s="117" t="s">
        <v>1319</v>
      </c>
      <c r="C45" s="118">
        <v>700000000</v>
      </c>
      <c r="D45" s="118">
        <v>500000000</v>
      </c>
      <c r="E45" s="118">
        <v>250000000</v>
      </c>
      <c r="F45" s="8"/>
    </row>
    <row r="46" spans="1:6" ht="10" customHeight="1">
      <c r="A46" s="8"/>
      <c r="B46" s="115" t="s">
        <v>1267</v>
      </c>
      <c r="C46" s="119">
        <v>1406100480</v>
      </c>
      <c r="D46" s="119">
        <v>873100480</v>
      </c>
      <c r="E46" s="119">
        <v>621514700</v>
      </c>
      <c r="F46" s="120" t="s">
        <v>476</v>
      </c>
    </row>
    <row r="47" spans="1:6" ht="9.75" customHeight="1">
      <c r="A47" s="114">
        <v>220402</v>
      </c>
      <c r="B47" s="115" t="s">
        <v>1461</v>
      </c>
      <c r="C47" s="8"/>
      <c r="D47" s="8"/>
      <c r="E47" s="8"/>
      <c r="F47" s="8"/>
    </row>
    <row r="48" spans="1:6" ht="10" customHeight="1">
      <c r="A48" s="116">
        <v>22040203</v>
      </c>
      <c r="B48" s="308" t="s">
        <v>1540</v>
      </c>
      <c r="C48" s="309"/>
      <c r="D48" s="118">
        <v>2500000000</v>
      </c>
      <c r="E48" s="118">
        <v>1000000000</v>
      </c>
      <c r="F48" s="8"/>
    </row>
    <row r="49" spans="1:6" ht="11.75" customHeight="1">
      <c r="A49" s="8"/>
      <c r="B49" s="115" t="s">
        <v>1463</v>
      </c>
      <c r="C49" s="120" t="s">
        <v>476</v>
      </c>
      <c r="D49" s="119">
        <v>2500000000</v>
      </c>
      <c r="E49" s="119">
        <v>1000000000</v>
      </c>
      <c r="F49" s="120" t="s">
        <v>476</v>
      </c>
    </row>
    <row r="50" spans="1:6" ht="11.75" customHeight="1">
      <c r="A50" s="8"/>
      <c r="B50" s="115" t="s">
        <v>1268</v>
      </c>
      <c r="C50" s="119">
        <v>4287900480</v>
      </c>
      <c r="D50" s="119">
        <v>5315708250</v>
      </c>
      <c r="E50" s="119">
        <v>4168231540</v>
      </c>
      <c r="F50" s="120" t="s">
        <v>476</v>
      </c>
    </row>
  </sheetData>
  <mergeCells count="5">
    <mergeCell ref="A1:G1"/>
    <mergeCell ref="A2:A3"/>
    <mergeCell ref="B2:B3"/>
    <mergeCell ref="B28:C28"/>
    <mergeCell ref="B48:C48"/>
  </mergeCells>
  <pageMargins left="0.7" right="0.7" top="0.75" bottom="0.75" header="0.3" footer="0.3"/>
  <extLst>
    <ext xmlns:mx="http://schemas.microsoft.com/office/mac/excel/2008/main" uri="{64002731-A6B0-56B0-2670-7721B7C09600}">
      <mx:PLV Mode="0" OnePage="0" WScale="0"/>
    </ext>
  </extLst>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sqref="A1:G1"/>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 min="7" max="7" width="11.83203125" customWidth="1"/>
  </cols>
  <sheetData>
    <row r="1" spans="1:7" ht="33.75" customHeight="1">
      <c r="A1" s="236" t="s">
        <v>1541</v>
      </c>
      <c r="B1" s="236"/>
      <c r="C1" s="236"/>
      <c r="D1" s="236"/>
      <c r="E1" s="236"/>
      <c r="F1" s="236"/>
      <c r="G1" s="236"/>
    </row>
    <row r="2" spans="1:7" ht="19.75" customHeight="1">
      <c r="A2" s="386" t="s">
        <v>1234</v>
      </c>
      <c r="B2" s="388" t="s">
        <v>467</v>
      </c>
      <c r="C2" s="91" t="s">
        <v>468</v>
      </c>
      <c r="D2" s="91" t="s">
        <v>469</v>
      </c>
      <c r="E2" s="91" t="s">
        <v>470</v>
      </c>
      <c r="F2" s="92" t="s">
        <v>471</v>
      </c>
    </row>
    <row r="3" spans="1:7" ht="14.5" customHeight="1">
      <c r="A3" s="387"/>
      <c r="B3" s="389"/>
      <c r="C3" s="113" t="s">
        <v>472</v>
      </c>
      <c r="D3" s="113" t="s">
        <v>472</v>
      </c>
      <c r="E3" s="8"/>
      <c r="F3" s="8"/>
    </row>
    <row r="4" spans="1:7" ht="9.75" customHeight="1">
      <c r="A4" s="114">
        <v>22</v>
      </c>
      <c r="B4" s="115" t="s">
        <v>1235</v>
      </c>
      <c r="C4" s="8"/>
      <c r="D4" s="8"/>
      <c r="E4" s="8"/>
      <c r="F4" s="8"/>
    </row>
    <row r="5" spans="1:7" ht="9.75" customHeight="1">
      <c r="A5" s="114">
        <v>2202</v>
      </c>
      <c r="B5" s="115" t="s">
        <v>1236</v>
      </c>
      <c r="C5" s="8"/>
      <c r="D5" s="8"/>
      <c r="E5" s="8"/>
      <c r="F5" s="8"/>
    </row>
    <row r="6" spans="1:7" ht="9.75" customHeight="1">
      <c r="A6" s="114">
        <v>220201</v>
      </c>
      <c r="B6" s="115" t="s">
        <v>1237</v>
      </c>
      <c r="C6" s="8"/>
      <c r="D6" s="8"/>
      <c r="E6" s="8"/>
      <c r="F6" s="8"/>
    </row>
    <row r="7" spans="1:7" ht="10" customHeight="1">
      <c r="A7" s="116">
        <v>22020102</v>
      </c>
      <c r="B7" s="117" t="s">
        <v>1239</v>
      </c>
      <c r="C7" s="118">
        <v>500000</v>
      </c>
      <c r="D7" s="8"/>
      <c r="E7" s="8"/>
      <c r="F7" s="8"/>
    </row>
    <row r="8" spans="1:7" ht="10" customHeight="1">
      <c r="A8" s="8"/>
      <c r="B8" s="115" t="s">
        <v>1240</v>
      </c>
      <c r="C8" s="119">
        <v>500000</v>
      </c>
      <c r="D8" s="120" t="s">
        <v>476</v>
      </c>
      <c r="E8" s="120" t="s">
        <v>476</v>
      </c>
      <c r="F8" s="120" t="s">
        <v>476</v>
      </c>
    </row>
    <row r="9" spans="1:7" ht="9.75" customHeight="1">
      <c r="A9" s="114">
        <v>220205</v>
      </c>
      <c r="B9" s="115" t="s">
        <v>1281</v>
      </c>
      <c r="C9" s="8"/>
      <c r="D9" s="8"/>
      <c r="E9" s="8"/>
      <c r="F9" s="8"/>
    </row>
    <row r="10" spans="1:7" ht="10" customHeight="1">
      <c r="A10" s="116">
        <v>22020501</v>
      </c>
      <c r="B10" s="117" t="s">
        <v>1282</v>
      </c>
      <c r="C10" s="118">
        <v>2089000</v>
      </c>
      <c r="D10" s="8"/>
      <c r="E10" s="8"/>
      <c r="F10" s="8"/>
    </row>
    <row r="11" spans="1:7" ht="10" customHeight="1">
      <c r="A11" s="8"/>
      <c r="B11" s="115" t="s">
        <v>1283</v>
      </c>
      <c r="C11" s="119">
        <v>2089000</v>
      </c>
      <c r="D11" s="120" t="s">
        <v>476</v>
      </c>
      <c r="E11" s="120" t="s">
        <v>476</v>
      </c>
      <c r="F11" s="120" t="s">
        <v>476</v>
      </c>
    </row>
    <row r="12" spans="1:7" ht="9.75" customHeight="1">
      <c r="A12" s="114">
        <v>220209</v>
      </c>
      <c r="B12" s="115" t="s">
        <v>1288</v>
      </c>
      <c r="C12" s="8"/>
      <c r="D12" s="8"/>
      <c r="E12" s="8"/>
      <c r="F12" s="8"/>
    </row>
    <row r="13" spans="1:7" ht="10" customHeight="1">
      <c r="A13" s="116">
        <v>22020906</v>
      </c>
      <c r="B13" s="117" t="s">
        <v>1542</v>
      </c>
      <c r="C13" s="118">
        <v>120000000</v>
      </c>
      <c r="D13" s="118">
        <v>1200000000</v>
      </c>
      <c r="E13" s="118">
        <v>640000000</v>
      </c>
      <c r="F13" s="8"/>
    </row>
    <row r="14" spans="1:7" ht="10" customHeight="1">
      <c r="A14" s="8"/>
      <c r="B14" s="115" t="s">
        <v>1291</v>
      </c>
      <c r="C14" s="119">
        <v>120000000</v>
      </c>
      <c r="D14" s="119">
        <v>1200000000</v>
      </c>
      <c r="E14" s="119">
        <v>640000000</v>
      </c>
      <c r="F14" s="120" t="s">
        <v>476</v>
      </c>
    </row>
    <row r="15" spans="1:7" ht="9.75" customHeight="1">
      <c r="A15" s="114">
        <v>220210</v>
      </c>
      <c r="B15" s="115" t="s">
        <v>1261</v>
      </c>
      <c r="C15" s="8"/>
      <c r="D15" s="8"/>
      <c r="E15" s="8"/>
      <c r="F15" s="8"/>
    </row>
    <row r="16" spans="1:7" ht="9.75" customHeight="1">
      <c r="A16" s="116">
        <v>22021001</v>
      </c>
      <c r="B16" s="117" t="s">
        <v>1262</v>
      </c>
      <c r="C16" s="118">
        <v>250000</v>
      </c>
      <c r="D16" s="8"/>
      <c r="E16" s="8"/>
      <c r="F16" s="8"/>
    </row>
    <row r="17" spans="1:6" ht="9.75" customHeight="1">
      <c r="A17" s="116">
        <v>22021007</v>
      </c>
      <c r="B17" s="117" t="s">
        <v>1293</v>
      </c>
      <c r="C17" s="118">
        <v>100000</v>
      </c>
      <c r="D17" s="8"/>
      <c r="E17" s="8"/>
      <c r="F17" s="8"/>
    </row>
    <row r="18" spans="1:6" ht="10" customHeight="1">
      <c r="A18" s="116">
        <v>22021041</v>
      </c>
      <c r="B18" s="117" t="s">
        <v>1319</v>
      </c>
      <c r="C18" s="118">
        <v>100000</v>
      </c>
      <c r="D18" s="8"/>
      <c r="E18" s="8"/>
      <c r="F18" s="8"/>
    </row>
    <row r="19" spans="1:6" ht="11.75" customHeight="1">
      <c r="A19" s="8"/>
      <c r="B19" s="115" t="s">
        <v>1267</v>
      </c>
      <c r="C19" s="119">
        <v>450000</v>
      </c>
      <c r="D19" s="120" t="s">
        <v>476</v>
      </c>
      <c r="E19" s="120" t="s">
        <v>476</v>
      </c>
      <c r="F19" s="120" t="s">
        <v>476</v>
      </c>
    </row>
    <row r="20" spans="1:6" ht="11.75" customHeight="1">
      <c r="A20" s="8"/>
      <c r="B20" s="115" t="s">
        <v>1268</v>
      </c>
      <c r="C20" s="119">
        <v>123039000</v>
      </c>
      <c r="D20" s="119">
        <v>1200000000</v>
      </c>
      <c r="E20" s="119">
        <v>640000000</v>
      </c>
      <c r="F20"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workbookViewId="0">
      <selection sqref="A1:F2"/>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s>
  <sheetData>
    <row r="1" spans="1:6" ht="19.75" customHeight="1">
      <c r="A1" s="386" t="s">
        <v>1234</v>
      </c>
      <c r="B1" s="388" t="s">
        <v>467</v>
      </c>
      <c r="C1" s="91" t="s">
        <v>468</v>
      </c>
      <c r="D1" s="91" t="s">
        <v>469</v>
      </c>
      <c r="E1" s="91" t="s">
        <v>470</v>
      </c>
      <c r="F1" s="92" t="s">
        <v>471</v>
      </c>
    </row>
    <row r="2" spans="1:6" ht="14.5" customHeight="1">
      <c r="A2" s="387"/>
      <c r="B2" s="389"/>
      <c r="C2" s="113" t="s">
        <v>472</v>
      </c>
      <c r="D2" s="113" t="s">
        <v>472</v>
      </c>
      <c r="E2" s="113" t="s">
        <v>472</v>
      </c>
      <c r="F2" s="113" t="s">
        <v>472</v>
      </c>
    </row>
    <row r="3" spans="1:6" ht="9.75" customHeight="1">
      <c r="A3" s="114">
        <v>22</v>
      </c>
      <c r="B3" s="115" t="s">
        <v>1235</v>
      </c>
      <c r="C3" s="8"/>
      <c r="D3" s="8"/>
      <c r="E3" s="8"/>
      <c r="F3" s="8"/>
    </row>
    <row r="4" spans="1:6" ht="9.75" customHeight="1">
      <c r="A4" s="114">
        <v>2202</v>
      </c>
      <c r="B4" s="115" t="s">
        <v>1236</v>
      </c>
      <c r="C4" s="8"/>
      <c r="D4" s="8"/>
      <c r="E4" s="8"/>
      <c r="F4" s="8"/>
    </row>
    <row r="5" spans="1:6" ht="9.75" customHeight="1">
      <c r="A5" s="114">
        <v>220201</v>
      </c>
      <c r="B5" s="115" t="s">
        <v>1237</v>
      </c>
      <c r="C5" s="8"/>
      <c r="D5" s="8"/>
      <c r="E5" s="8"/>
      <c r="F5" s="8"/>
    </row>
    <row r="6" spans="1:6" ht="9.75" customHeight="1">
      <c r="A6" s="116">
        <v>22020101</v>
      </c>
      <c r="B6" s="117" t="s">
        <v>1238</v>
      </c>
      <c r="C6" s="8"/>
      <c r="D6" s="118">
        <v>5000000</v>
      </c>
      <c r="E6" s="118">
        <v>2142860</v>
      </c>
      <c r="F6" s="8"/>
    </row>
    <row r="7" spans="1:6" ht="10" customHeight="1">
      <c r="A7" s="116">
        <v>22020102</v>
      </c>
      <c r="B7" s="117" t="s">
        <v>1239</v>
      </c>
      <c r="C7" s="118">
        <v>9000000</v>
      </c>
      <c r="D7" s="118">
        <v>10000000</v>
      </c>
      <c r="E7" s="118">
        <v>4285710</v>
      </c>
      <c r="F7" s="8"/>
    </row>
    <row r="8" spans="1:6" ht="10" customHeight="1">
      <c r="A8" s="8"/>
      <c r="B8" s="115" t="s">
        <v>1240</v>
      </c>
      <c r="C8" s="119">
        <v>9000000</v>
      </c>
      <c r="D8" s="119">
        <v>15000000</v>
      </c>
      <c r="E8" s="119">
        <v>6428570</v>
      </c>
      <c r="F8" s="120" t="s">
        <v>476</v>
      </c>
    </row>
    <row r="9" spans="1:6" ht="9.75" customHeight="1">
      <c r="A9" s="114">
        <v>220202</v>
      </c>
      <c r="B9" s="115" t="s">
        <v>1241</v>
      </c>
      <c r="C9" s="8"/>
      <c r="D9" s="8"/>
      <c r="E9" s="8"/>
      <c r="F9" s="8"/>
    </row>
    <row r="10" spans="1:6" ht="10" customHeight="1">
      <c r="A10" s="116">
        <v>22020202</v>
      </c>
      <c r="B10" s="117" t="s">
        <v>1242</v>
      </c>
      <c r="C10" s="118">
        <v>1300000</v>
      </c>
      <c r="D10" s="118">
        <v>1500000</v>
      </c>
      <c r="E10" s="118">
        <v>642860</v>
      </c>
      <c r="F10" s="8"/>
    </row>
    <row r="11" spans="1:6" ht="10" customHeight="1">
      <c r="A11" s="8"/>
      <c r="B11" s="115" t="s">
        <v>1244</v>
      </c>
      <c r="C11" s="119">
        <v>1300000</v>
      </c>
      <c r="D11" s="119">
        <v>1500000</v>
      </c>
      <c r="E11" s="119">
        <v>642860</v>
      </c>
      <c r="F11" s="120" t="s">
        <v>476</v>
      </c>
    </row>
    <row r="12" spans="1:6" ht="9.75" customHeight="1">
      <c r="A12" s="114">
        <v>220203</v>
      </c>
      <c r="B12" s="115" t="s">
        <v>1245</v>
      </c>
      <c r="C12" s="8"/>
      <c r="D12" s="8"/>
      <c r="E12" s="8"/>
      <c r="F12" s="8"/>
    </row>
    <row r="13" spans="1:6" ht="9.75" customHeight="1">
      <c r="A13" s="116">
        <v>22020301</v>
      </c>
      <c r="B13" s="117" t="s">
        <v>1246</v>
      </c>
      <c r="C13" s="199" t="s">
        <v>1298</v>
      </c>
      <c r="D13" s="118">
        <v>2869860</v>
      </c>
      <c r="E13" s="118">
        <v>1229940</v>
      </c>
      <c r="F13" s="8"/>
    </row>
    <row r="14" spans="1:6" ht="9.75" customHeight="1">
      <c r="A14" s="116">
        <v>22020303</v>
      </c>
      <c r="B14" s="117" t="s">
        <v>1248</v>
      </c>
      <c r="C14" s="118">
        <v>280000</v>
      </c>
      <c r="D14" s="118">
        <v>300000</v>
      </c>
      <c r="E14" s="118">
        <v>128570</v>
      </c>
      <c r="F14" s="8"/>
    </row>
    <row r="15" spans="1:6" ht="9.75" customHeight="1">
      <c r="A15" s="116">
        <v>22020305</v>
      </c>
      <c r="B15" s="117" t="s">
        <v>1249</v>
      </c>
      <c r="C15" s="8"/>
      <c r="D15" s="118">
        <v>1000000</v>
      </c>
      <c r="E15" s="118">
        <v>428570</v>
      </c>
      <c r="F15" s="8"/>
    </row>
    <row r="16" spans="1:6" ht="9.75" customHeight="1">
      <c r="A16" s="116">
        <v>22020306</v>
      </c>
      <c r="B16" s="117" t="s">
        <v>1325</v>
      </c>
      <c r="C16" s="118">
        <v>5000000</v>
      </c>
      <c r="D16" s="118">
        <v>6000000</v>
      </c>
      <c r="E16" s="118">
        <v>2571430</v>
      </c>
      <c r="F16" s="8"/>
    </row>
    <row r="17" spans="1:6" ht="10" customHeight="1">
      <c r="A17" s="116">
        <v>22020312</v>
      </c>
      <c r="B17" s="117" t="s">
        <v>1274</v>
      </c>
      <c r="C17" s="118">
        <v>5919500</v>
      </c>
      <c r="D17" s="118">
        <v>6029640</v>
      </c>
      <c r="E17" s="118">
        <v>2584130</v>
      </c>
      <c r="F17" s="8"/>
    </row>
    <row r="18" spans="1:6" ht="10" customHeight="1">
      <c r="A18" s="8"/>
      <c r="B18" s="115" t="s">
        <v>1250</v>
      </c>
      <c r="C18" s="119">
        <v>13699500</v>
      </c>
      <c r="D18" s="119">
        <v>16199500</v>
      </c>
      <c r="E18" s="119">
        <v>6942640</v>
      </c>
      <c r="F18" s="120" t="s">
        <v>476</v>
      </c>
    </row>
    <row r="19" spans="1:6" ht="9.75" customHeight="1">
      <c r="A19" s="114">
        <v>220204</v>
      </c>
      <c r="B19" s="115" t="s">
        <v>1251</v>
      </c>
      <c r="C19" s="8"/>
      <c r="D19" s="8"/>
      <c r="E19" s="8"/>
      <c r="F19" s="8"/>
    </row>
    <row r="20" spans="1:6" ht="9.75" customHeight="1">
      <c r="A20" s="116">
        <v>22020401</v>
      </c>
      <c r="B20" s="117" t="s">
        <v>1275</v>
      </c>
      <c r="C20" s="118">
        <v>1400500</v>
      </c>
      <c r="D20" s="118">
        <v>3500000</v>
      </c>
      <c r="E20" s="118">
        <v>1500000</v>
      </c>
      <c r="F20" s="8"/>
    </row>
    <row r="21" spans="1:6" ht="9.75" customHeight="1">
      <c r="A21" s="116">
        <v>22020402</v>
      </c>
      <c r="B21" s="117" t="s">
        <v>1276</v>
      </c>
      <c r="C21" s="118">
        <v>1000000</v>
      </c>
      <c r="D21" s="118">
        <v>1000000</v>
      </c>
      <c r="E21" s="118">
        <v>428570</v>
      </c>
      <c r="F21" s="8"/>
    </row>
    <row r="22" spans="1:6" ht="9.75" customHeight="1">
      <c r="A22" s="116">
        <v>22020403</v>
      </c>
      <c r="B22" s="117" t="s">
        <v>1277</v>
      </c>
      <c r="C22" s="118">
        <v>600000</v>
      </c>
      <c r="D22" s="118">
        <v>1100000</v>
      </c>
      <c r="E22" s="118">
        <v>471430</v>
      </c>
      <c r="F22" s="8"/>
    </row>
    <row r="23" spans="1:6" ht="9.75" customHeight="1">
      <c r="A23" s="116">
        <v>22020404</v>
      </c>
      <c r="B23" s="117" t="s">
        <v>1278</v>
      </c>
      <c r="C23" s="118">
        <v>1500000</v>
      </c>
      <c r="D23" s="118">
        <v>2200000</v>
      </c>
      <c r="E23" s="118">
        <v>942860</v>
      </c>
      <c r="F23" s="8"/>
    </row>
    <row r="24" spans="1:6" ht="9.75" customHeight="1">
      <c r="A24" s="116">
        <v>22020405</v>
      </c>
      <c r="B24" s="117" t="s">
        <v>1252</v>
      </c>
      <c r="C24" s="118">
        <v>1007090</v>
      </c>
      <c r="D24" s="118">
        <v>1500000</v>
      </c>
      <c r="E24" s="118">
        <v>642860</v>
      </c>
      <c r="F24" s="8"/>
    </row>
    <row r="25" spans="1:6" ht="10" customHeight="1">
      <c r="A25" s="116">
        <v>22020406</v>
      </c>
      <c r="B25" s="117" t="s">
        <v>1279</v>
      </c>
      <c r="C25" s="118">
        <v>1000000</v>
      </c>
      <c r="D25" s="118">
        <v>1000000</v>
      </c>
      <c r="E25" s="118">
        <v>428570</v>
      </c>
      <c r="F25" s="8"/>
    </row>
    <row r="26" spans="1:6" ht="10" customHeight="1">
      <c r="A26" s="8"/>
      <c r="B26" s="115" t="s">
        <v>1253</v>
      </c>
      <c r="C26" s="119">
        <v>6507590</v>
      </c>
      <c r="D26" s="119">
        <v>10300000</v>
      </c>
      <c r="E26" s="119">
        <v>4414290</v>
      </c>
      <c r="F26" s="120" t="s">
        <v>476</v>
      </c>
    </row>
    <row r="27" spans="1:6" ht="9.75" customHeight="1">
      <c r="A27" s="114">
        <v>220205</v>
      </c>
      <c r="B27" s="115" t="s">
        <v>1281</v>
      </c>
      <c r="C27" s="8"/>
      <c r="D27" s="8"/>
      <c r="E27" s="8"/>
      <c r="F27" s="8"/>
    </row>
    <row r="28" spans="1:6" ht="9.75" customHeight="1">
      <c r="A28" s="116">
        <v>22020501</v>
      </c>
      <c r="B28" s="117" t="s">
        <v>1282</v>
      </c>
      <c r="C28" s="118">
        <v>1500000</v>
      </c>
      <c r="D28" s="118">
        <v>7000000</v>
      </c>
      <c r="E28" s="118">
        <v>3000000</v>
      </c>
      <c r="F28" s="8"/>
    </row>
    <row r="29" spans="1:6" ht="10" customHeight="1">
      <c r="A29" s="116">
        <v>22020502</v>
      </c>
      <c r="B29" s="117" t="s">
        <v>1318</v>
      </c>
      <c r="C29" s="8"/>
      <c r="D29" s="118">
        <v>3000000</v>
      </c>
      <c r="E29" s="118">
        <v>1285710</v>
      </c>
      <c r="F29" s="8"/>
    </row>
    <row r="30" spans="1:6" ht="10" customHeight="1">
      <c r="A30" s="8"/>
      <c r="B30" s="115" t="s">
        <v>1283</v>
      </c>
      <c r="C30" s="119">
        <v>1500000</v>
      </c>
      <c r="D30" s="119">
        <v>10000000</v>
      </c>
      <c r="E30" s="119">
        <v>4285710</v>
      </c>
      <c r="F30" s="120" t="s">
        <v>476</v>
      </c>
    </row>
    <row r="31" spans="1:6" ht="9.75" customHeight="1">
      <c r="A31" s="114">
        <v>220208</v>
      </c>
      <c r="B31" s="115" t="s">
        <v>1257</v>
      </c>
      <c r="C31" s="8"/>
      <c r="D31" s="8"/>
      <c r="E31" s="8"/>
      <c r="F31" s="8"/>
    </row>
    <row r="32" spans="1:6" ht="9.75" customHeight="1">
      <c r="A32" s="116">
        <v>22020801</v>
      </c>
      <c r="B32" s="117" t="s">
        <v>1258</v>
      </c>
      <c r="C32" s="118">
        <v>1400500</v>
      </c>
      <c r="D32" s="118">
        <v>1400500</v>
      </c>
      <c r="E32" s="118">
        <v>600210</v>
      </c>
      <c r="F32" s="8"/>
    </row>
    <row r="33" spans="1:6" ht="10" customHeight="1">
      <c r="A33" s="116">
        <v>22020803</v>
      </c>
      <c r="B33" s="117" t="s">
        <v>1259</v>
      </c>
      <c r="C33" s="118">
        <v>1700000</v>
      </c>
      <c r="D33" s="118">
        <v>1800000</v>
      </c>
      <c r="E33" s="118">
        <v>771430</v>
      </c>
      <c r="F33" s="8"/>
    </row>
    <row r="34" spans="1:6" ht="10" customHeight="1">
      <c r="A34" s="8"/>
      <c r="B34" s="115" t="s">
        <v>1260</v>
      </c>
      <c r="C34" s="119">
        <v>3100500</v>
      </c>
      <c r="D34" s="119">
        <v>3200500</v>
      </c>
      <c r="E34" s="119">
        <v>1371640</v>
      </c>
      <c r="F34" s="120" t="s">
        <v>476</v>
      </c>
    </row>
    <row r="35" spans="1:6" ht="9.75" customHeight="1">
      <c r="A35" s="114">
        <v>220209</v>
      </c>
      <c r="B35" s="115" t="s">
        <v>1288</v>
      </c>
      <c r="C35" s="8"/>
      <c r="D35" s="8"/>
      <c r="E35" s="8"/>
      <c r="F35" s="8"/>
    </row>
    <row r="36" spans="1:6" ht="10" customHeight="1">
      <c r="A36" s="116">
        <v>22020901</v>
      </c>
      <c r="B36" s="117" t="s">
        <v>1289</v>
      </c>
      <c r="C36" s="118">
        <v>30000000</v>
      </c>
      <c r="D36" s="118">
        <v>12000000</v>
      </c>
      <c r="E36" s="118">
        <v>5142860</v>
      </c>
      <c r="F36" s="8"/>
    </row>
    <row r="37" spans="1:6" ht="10" customHeight="1">
      <c r="A37" s="8"/>
      <c r="B37" s="115" t="s">
        <v>1291</v>
      </c>
      <c r="C37" s="119">
        <v>30000000</v>
      </c>
      <c r="D37" s="119">
        <v>12000000</v>
      </c>
      <c r="E37" s="119">
        <v>5142860</v>
      </c>
      <c r="F37" s="120" t="s">
        <v>476</v>
      </c>
    </row>
    <row r="38" spans="1:6" ht="9.75" customHeight="1">
      <c r="A38" s="114">
        <v>220210</v>
      </c>
      <c r="B38" s="115" t="s">
        <v>1261</v>
      </c>
      <c r="C38" s="8"/>
      <c r="D38" s="8"/>
      <c r="E38" s="8"/>
      <c r="F38" s="8"/>
    </row>
    <row r="39" spans="1:6" ht="9.75" customHeight="1">
      <c r="A39" s="116">
        <v>22021001</v>
      </c>
      <c r="B39" s="117" t="s">
        <v>1262</v>
      </c>
      <c r="C39" s="118">
        <v>900000</v>
      </c>
      <c r="D39" s="118">
        <v>1000000</v>
      </c>
      <c r="E39" s="118">
        <v>428570</v>
      </c>
      <c r="F39" s="8"/>
    </row>
    <row r="40" spans="1:6" ht="10" customHeight="1">
      <c r="A40" s="116">
        <v>22021008</v>
      </c>
      <c r="B40" s="117" t="s">
        <v>1265</v>
      </c>
      <c r="C40" s="118">
        <v>500000</v>
      </c>
      <c r="D40" s="118">
        <v>800000</v>
      </c>
      <c r="E40" s="118">
        <v>342860</v>
      </c>
      <c r="F40" s="8"/>
    </row>
    <row r="41" spans="1:6" ht="11.75" customHeight="1">
      <c r="A41" s="8"/>
      <c r="B41" s="115" t="s">
        <v>1267</v>
      </c>
      <c r="C41" s="119">
        <v>1400000</v>
      </c>
      <c r="D41" s="119">
        <v>1800000</v>
      </c>
      <c r="E41" s="119">
        <v>771430</v>
      </c>
      <c r="F41" s="120" t="s">
        <v>476</v>
      </c>
    </row>
    <row r="42" spans="1:6" ht="11.75" customHeight="1">
      <c r="A42" s="8"/>
      <c r="B42" s="115" t="s">
        <v>1268</v>
      </c>
      <c r="C42" s="119">
        <v>66507590</v>
      </c>
      <c r="D42" s="119">
        <v>70000000</v>
      </c>
      <c r="E42" s="119">
        <v>30000000</v>
      </c>
      <c r="F42" s="120" t="s">
        <v>476</v>
      </c>
    </row>
  </sheetData>
  <mergeCells count="2">
    <mergeCell ref="A1:A2"/>
    <mergeCell ref="B1:B2"/>
  </mergeCells>
  <pageMargins left="0.7" right="0.7" top="0.75" bottom="0.75" header="0.3" footer="0.3"/>
  <extLst>
    <ext xmlns:mx="http://schemas.microsoft.com/office/mac/excel/2008/main" uri="{64002731-A6B0-56B0-2670-7721B7C09600}">
      <mx:PLV Mode="0" OnePage="0" WScale="0"/>
    </ext>
  </extLst>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topLeftCell="A52" workbookViewId="0">
      <selection sqref="A1:F2"/>
    </sheetView>
  </sheetViews>
  <sheetFormatPr baseColWidth="10" defaultColWidth="8.83203125" defaultRowHeight="12" x14ac:dyDescent="0"/>
  <cols>
    <col min="1" max="1" width="13.1640625" customWidth="1"/>
    <col min="2" max="2" width="38.1640625" customWidth="1"/>
    <col min="3" max="3" width="17.1640625" customWidth="1"/>
    <col min="4" max="4" width="16.83203125" customWidth="1"/>
    <col min="5" max="6" width="17.1640625" customWidth="1"/>
  </cols>
  <sheetData>
    <row r="1" spans="1:6" ht="19.75" customHeight="1">
      <c r="A1" s="386" t="s">
        <v>1234</v>
      </c>
      <c r="B1" s="388" t="s">
        <v>467</v>
      </c>
      <c r="C1" s="91" t="s">
        <v>468</v>
      </c>
      <c r="D1" s="91" t="s">
        <v>469</v>
      </c>
      <c r="E1" s="91" t="s">
        <v>470</v>
      </c>
      <c r="F1" s="92" t="s">
        <v>471</v>
      </c>
    </row>
    <row r="2" spans="1:6" ht="14.5" customHeight="1">
      <c r="A2" s="387"/>
      <c r="B2" s="389"/>
      <c r="C2" s="113" t="s">
        <v>472</v>
      </c>
      <c r="D2" s="113" t="s">
        <v>472</v>
      </c>
      <c r="E2" s="113" t="s">
        <v>472</v>
      </c>
      <c r="F2" s="113" t="s">
        <v>472</v>
      </c>
    </row>
    <row r="3" spans="1:6" ht="9.75" customHeight="1">
      <c r="A3" s="114">
        <v>22</v>
      </c>
      <c r="B3" s="115" t="s">
        <v>1235</v>
      </c>
      <c r="C3" s="8"/>
      <c r="D3" s="8"/>
      <c r="E3" s="8"/>
      <c r="F3" s="8"/>
    </row>
    <row r="4" spans="1:6" ht="9.75" customHeight="1">
      <c r="A4" s="114">
        <v>2202</v>
      </c>
      <c r="B4" s="115" t="s">
        <v>1236</v>
      </c>
      <c r="C4" s="8"/>
      <c r="D4" s="8"/>
      <c r="E4" s="8"/>
      <c r="F4" s="8"/>
    </row>
    <row r="5" spans="1:6" ht="9.75" customHeight="1">
      <c r="A5" s="114">
        <v>220201</v>
      </c>
      <c r="B5" s="115" t="s">
        <v>1237</v>
      </c>
      <c r="C5" s="8"/>
      <c r="D5" s="8"/>
      <c r="E5" s="8"/>
      <c r="F5" s="8"/>
    </row>
    <row r="6" spans="1:6" ht="9.75" customHeight="1">
      <c r="A6" s="116">
        <v>22020101</v>
      </c>
      <c r="B6" s="117" t="s">
        <v>1238</v>
      </c>
      <c r="C6" s="118">
        <v>5700000</v>
      </c>
      <c r="D6" s="118">
        <v>6700000</v>
      </c>
      <c r="E6" s="118">
        <v>3519560</v>
      </c>
      <c r="F6" s="8"/>
    </row>
    <row r="7" spans="1:6" ht="10" customHeight="1">
      <c r="A7" s="116">
        <v>22020102</v>
      </c>
      <c r="B7" s="117" t="s">
        <v>1239</v>
      </c>
      <c r="C7" s="118">
        <v>7800000</v>
      </c>
      <c r="D7" s="118">
        <v>7800000</v>
      </c>
      <c r="E7" s="118">
        <v>4097400</v>
      </c>
      <c r="F7" s="8"/>
    </row>
    <row r="8" spans="1:6" ht="10" customHeight="1">
      <c r="A8" s="8"/>
      <c r="B8" s="115" t="s">
        <v>1240</v>
      </c>
      <c r="C8" s="119">
        <v>13500000</v>
      </c>
      <c r="D8" s="119">
        <v>14500000</v>
      </c>
      <c r="E8" s="119">
        <v>7616960</v>
      </c>
      <c r="F8" s="120" t="s">
        <v>476</v>
      </c>
    </row>
    <row r="9" spans="1:6" ht="9.75" customHeight="1">
      <c r="A9" s="114">
        <v>220202</v>
      </c>
      <c r="B9" s="115" t="s">
        <v>1241</v>
      </c>
      <c r="C9" s="8"/>
      <c r="D9" s="8"/>
      <c r="E9" s="8"/>
      <c r="F9" s="8"/>
    </row>
    <row r="10" spans="1:6" ht="9.75" customHeight="1">
      <c r="A10" s="116">
        <v>22020201</v>
      </c>
      <c r="B10" s="117" t="s">
        <v>1315</v>
      </c>
      <c r="C10" s="118">
        <v>200000</v>
      </c>
      <c r="D10" s="118">
        <v>500000</v>
      </c>
      <c r="E10" s="118">
        <v>262650</v>
      </c>
      <c r="F10" s="8"/>
    </row>
    <row r="11" spans="1:6" ht="9.75" customHeight="1">
      <c r="A11" s="116">
        <v>22020202</v>
      </c>
      <c r="B11" s="117" t="s">
        <v>1242</v>
      </c>
      <c r="C11" s="118">
        <v>1000000</v>
      </c>
      <c r="D11" s="118">
        <v>1000000</v>
      </c>
      <c r="E11" s="118">
        <v>525310</v>
      </c>
      <c r="F11" s="8"/>
    </row>
    <row r="12" spans="1:6" ht="9.75" customHeight="1">
      <c r="A12" s="116">
        <v>22020203</v>
      </c>
      <c r="B12" s="117" t="s">
        <v>1243</v>
      </c>
      <c r="C12" s="118">
        <v>2500000</v>
      </c>
      <c r="D12" s="118">
        <v>2500000</v>
      </c>
      <c r="E12" s="118">
        <v>1313270</v>
      </c>
      <c r="F12" s="8"/>
    </row>
    <row r="13" spans="1:6" ht="9.75" customHeight="1">
      <c r="A13" s="116">
        <v>22020204</v>
      </c>
      <c r="B13" s="117" t="s">
        <v>1417</v>
      </c>
      <c r="C13" s="118">
        <v>200000</v>
      </c>
      <c r="D13" s="118">
        <v>200000</v>
      </c>
      <c r="E13" s="118">
        <v>105060</v>
      </c>
      <c r="F13" s="8"/>
    </row>
    <row r="14" spans="1:6" ht="10" customHeight="1">
      <c r="A14" s="116">
        <v>22020210</v>
      </c>
      <c r="B14" s="117" t="s">
        <v>1323</v>
      </c>
      <c r="C14" s="118">
        <v>1000000</v>
      </c>
      <c r="D14" s="118">
        <v>500000</v>
      </c>
      <c r="E14" s="118">
        <v>262650</v>
      </c>
      <c r="F14" s="8"/>
    </row>
    <row r="15" spans="1:6" ht="10" customHeight="1">
      <c r="A15" s="8"/>
      <c r="B15" s="115" t="s">
        <v>1244</v>
      </c>
      <c r="C15" s="119">
        <v>4900000</v>
      </c>
      <c r="D15" s="119">
        <v>4700000</v>
      </c>
      <c r="E15" s="119">
        <v>2468940</v>
      </c>
      <c r="F15" s="120" t="s">
        <v>476</v>
      </c>
    </row>
    <row r="16" spans="1:6" ht="9.75" customHeight="1">
      <c r="A16" s="114">
        <v>220203</v>
      </c>
      <c r="B16" s="115" t="s">
        <v>1245</v>
      </c>
      <c r="C16" s="8"/>
      <c r="D16" s="8"/>
      <c r="E16" s="8"/>
      <c r="F16" s="8"/>
    </row>
    <row r="17" spans="1:6" ht="9.75" customHeight="1">
      <c r="A17" s="116">
        <v>22020301</v>
      </c>
      <c r="B17" s="117" t="s">
        <v>1246</v>
      </c>
      <c r="C17" s="199" t="s">
        <v>1446</v>
      </c>
      <c r="D17" s="118">
        <v>6000000</v>
      </c>
      <c r="E17" s="118">
        <v>3151840</v>
      </c>
      <c r="F17" s="8"/>
    </row>
    <row r="18" spans="1:6" ht="9.75" customHeight="1">
      <c r="A18" s="116">
        <v>22020302</v>
      </c>
      <c r="B18" s="117" t="s">
        <v>1454</v>
      </c>
      <c r="C18" s="118">
        <v>500000</v>
      </c>
      <c r="D18" s="118">
        <v>500000</v>
      </c>
      <c r="E18" s="118">
        <v>262650</v>
      </c>
      <c r="F18" s="8"/>
    </row>
    <row r="19" spans="1:6" ht="9.75" customHeight="1">
      <c r="A19" s="116">
        <v>22020303</v>
      </c>
      <c r="B19" s="117" t="s">
        <v>1248</v>
      </c>
      <c r="C19" s="118">
        <v>400000</v>
      </c>
      <c r="D19" s="118">
        <v>400000</v>
      </c>
      <c r="E19" s="118">
        <v>210120</v>
      </c>
      <c r="F19" s="8"/>
    </row>
    <row r="20" spans="1:6" ht="9.75" customHeight="1">
      <c r="A20" s="116">
        <v>22020304</v>
      </c>
      <c r="B20" s="117" t="s">
        <v>1301</v>
      </c>
      <c r="C20" s="118">
        <v>500000</v>
      </c>
      <c r="D20" s="118">
        <v>500000</v>
      </c>
      <c r="E20" s="118">
        <v>262650</v>
      </c>
      <c r="F20" s="8"/>
    </row>
    <row r="21" spans="1:6" ht="10" customHeight="1">
      <c r="A21" s="116">
        <v>22020305</v>
      </c>
      <c r="B21" s="117" t="s">
        <v>1249</v>
      </c>
      <c r="C21" s="124" t="s">
        <v>500</v>
      </c>
      <c r="D21" s="118">
        <v>5000000</v>
      </c>
      <c r="E21" s="118">
        <v>2626540</v>
      </c>
      <c r="F21" s="8"/>
    </row>
    <row r="22" spans="1:6" ht="10" customHeight="1">
      <c r="A22" s="8"/>
      <c r="B22" s="115" t="s">
        <v>1250</v>
      </c>
      <c r="C22" s="119">
        <v>7400000</v>
      </c>
      <c r="D22" s="119">
        <v>12400000</v>
      </c>
      <c r="E22" s="119">
        <v>6513800</v>
      </c>
      <c r="F22" s="120" t="s">
        <v>476</v>
      </c>
    </row>
    <row r="23" spans="1:6" ht="9.75" customHeight="1">
      <c r="A23" s="114">
        <v>220204</v>
      </c>
      <c r="B23" s="115" t="s">
        <v>1251</v>
      </c>
      <c r="C23" s="8"/>
      <c r="D23" s="8"/>
      <c r="E23" s="8"/>
      <c r="F23" s="8"/>
    </row>
    <row r="24" spans="1:6" ht="9.75" customHeight="1">
      <c r="A24" s="116">
        <v>22020401</v>
      </c>
      <c r="B24" s="117" t="s">
        <v>1275</v>
      </c>
      <c r="C24" s="118">
        <v>4000000</v>
      </c>
      <c r="D24" s="118">
        <v>5000000</v>
      </c>
      <c r="E24" s="118">
        <v>2626540</v>
      </c>
      <c r="F24" s="8"/>
    </row>
    <row r="25" spans="1:6" ht="9.75" customHeight="1">
      <c r="A25" s="116">
        <v>22020402</v>
      </c>
      <c r="B25" s="117" t="s">
        <v>1276</v>
      </c>
      <c r="C25" s="118">
        <v>2000000</v>
      </c>
      <c r="D25" s="118">
        <v>2000000</v>
      </c>
      <c r="E25" s="118">
        <v>1050610</v>
      </c>
      <c r="F25" s="8"/>
    </row>
    <row r="26" spans="1:6" ht="9.75" customHeight="1">
      <c r="A26" s="116">
        <v>22020403</v>
      </c>
      <c r="B26" s="117" t="s">
        <v>1277</v>
      </c>
      <c r="C26" s="118">
        <v>3000000</v>
      </c>
      <c r="D26" s="118">
        <v>2000000</v>
      </c>
      <c r="E26" s="118">
        <v>1050610</v>
      </c>
      <c r="F26" s="8"/>
    </row>
    <row r="27" spans="1:6" ht="9.75" customHeight="1">
      <c r="A27" s="116">
        <v>22020404</v>
      </c>
      <c r="B27" s="117" t="s">
        <v>1278</v>
      </c>
      <c r="C27" s="118">
        <v>2000000</v>
      </c>
      <c r="D27" s="118">
        <v>2000000</v>
      </c>
      <c r="E27" s="118">
        <v>1050610</v>
      </c>
      <c r="F27" s="8"/>
    </row>
    <row r="28" spans="1:6" ht="9.75" customHeight="1">
      <c r="A28" s="116">
        <v>22020405</v>
      </c>
      <c r="B28" s="117" t="s">
        <v>1252</v>
      </c>
      <c r="C28" s="118">
        <v>500000</v>
      </c>
      <c r="D28" s="118">
        <v>500000</v>
      </c>
      <c r="E28" s="118">
        <v>262650</v>
      </c>
      <c r="F28" s="8"/>
    </row>
    <row r="29" spans="1:6" ht="10" customHeight="1">
      <c r="A29" s="116">
        <v>22020406</v>
      </c>
      <c r="B29" s="117" t="s">
        <v>1279</v>
      </c>
      <c r="C29" s="118">
        <v>500000</v>
      </c>
      <c r="D29" s="118">
        <v>500000</v>
      </c>
      <c r="E29" s="118">
        <v>262650</v>
      </c>
      <c r="F29" s="8"/>
    </row>
    <row r="30" spans="1:6" ht="10" customHeight="1">
      <c r="A30" s="8"/>
      <c r="B30" s="115" t="s">
        <v>1253</v>
      </c>
      <c r="C30" s="119">
        <v>12000000</v>
      </c>
      <c r="D30" s="119">
        <v>12000000</v>
      </c>
      <c r="E30" s="119">
        <v>6303670</v>
      </c>
      <c r="F30" s="120" t="s">
        <v>476</v>
      </c>
    </row>
    <row r="31" spans="1:6" ht="9.75" customHeight="1">
      <c r="A31" s="114">
        <v>220205</v>
      </c>
      <c r="B31" s="115" t="s">
        <v>1281</v>
      </c>
      <c r="C31" s="8"/>
      <c r="D31" s="8"/>
      <c r="E31" s="8"/>
      <c r="F31" s="8"/>
    </row>
    <row r="32" spans="1:6" ht="10" customHeight="1">
      <c r="A32" s="116">
        <v>22020501</v>
      </c>
      <c r="B32" s="117" t="s">
        <v>1282</v>
      </c>
      <c r="C32" s="118">
        <v>5000000</v>
      </c>
      <c r="D32" s="118">
        <v>5500000</v>
      </c>
      <c r="E32" s="118">
        <v>2889190</v>
      </c>
      <c r="F32" s="8"/>
    </row>
    <row r="33" spans="1:6" ht="10" customHeight="1">
      <c r="A33" s="8"/>
      <c r="B33" s="115" t="s">
        <v>1283</v>
      </c>
      <c r="C33" s="119">
        <v>5000000</v>
      </c>
      <c r="D33" s="119">
        <v>5500000</v>
      </c>
      <c r="E33" s="119">
        <v>2889190</v>
      </c>
      <c r="F33" s="120" t="s">
        <v>476</v>
      </c>
    </row>
    <row r="34" spans="1:6" ht="9.75" customHeight="1">
      <c r="A34" s="114">
        <v>220206</v>
      </c>
      <c r="B34" s="115" t="s">
        <v>1284</v>
      </c>
      <c r="C34" s="8"/>
      <c r="D34" s="8"/>
      <c r="E34" s="8"/>
      <c r="F34" s="8"/>
    </row>
    <row r="35" spans="1:6" ht="9.75" customHeight="1">
      <c r="A35" s="116">
        <v>22020601</v>
      </c>
      <c r="B35" s="117" t="s">
        <v>1285</v>
      </c>
      <c r="C35" s="118">
        <v>5000000</v>
      </c>
      <c r="D35" s="118">
        <v>5000000</v>
      </c>
      <c r="E35" s="118">
        <v>2626540</v>
      </c>
      <c r="F35" s="8"/>
    </row>
    <row r="36" spans="1:6" ht="9.75" customHeight="1">
      <c r="A36" s="116">
        <v>22020602</v>
      </c>
      <c r="B36" s="117" t="s">
        <v>1302</v>
      </c>
      <c r="C36" s="118">
        <v>7500000</v>
      </c>
      <c r="D36" s="118">
        <v>7500000</v>
      </c>
      <c r="E36" s="118">
        <v>3939800</v>
      </c>
      <c r="F36" s="8"/>
    </row>
    <row r="37" spans="1:6" ht="9.75" customHeight="1">
      <c r="A37" s="116">
        <v>22020604</v>
      </c>
      <c r="B37" s="117" t="s">
        <v>1432</v>
      </c>
      <c r="C37" s="118">
        <v>12000000</v>
      </c>
      <c r="D37" s="118">
        <v>12000000</v>
      </c>
      <c r="E37" s="118">
        <v>6303690</v>
      </c>
      <c r="F37" s="8"/>
    </row>
    <row r="38" spans="1:6" ht="10" customHeight="1">
      <c r="A38" s="116">
        <v>22020605</v>
      </c>
      <c r="B38" s="117" t="s">
        <v>1303</v>
      </c>
      <c r="C38" s="118">
        <v>150000</v>
      </c>
      <c r="D38" s="118">
        <v>150000</v>
      </c>
      <c r="E38" s="118">
        <v>78800</v>
      </c>
      <c r="F38" s="8"/>
    </row>
    <row r="39" spans="1:6" ht="10" customHeight="1">
      <c r="A39" s="8"/>
      <c r="B39" s="115" t="s">
        <v>1286</v>
      </c>
      <c r="C39" s="119">
        <v>24650000</v>
      </c>
      <c r="D39" s="119">
        <v>24650000</v>
      </c>
      <c r="E39" s="119">
        <v>12948830</v>
      </c>
      <c r="F39" s="120" t="s">
        <v>476</v>
      </c>
    </row>
    <row r="40" spans="1:6" ht="9.75" customHeight="1">
      <c r="A40" s="114">
        <v>220207</v>
      </c>
      <c r="B40" s="305" t="s">
        <v>1254</v>
      </c>
      <c r="C40" s="306"/>
      <c r="D40" s="8"/>
      <c r="E40" s="8"/>
      <c r="F40" s="8"/>
    </row>
    <row r="41" spans="1:6" ht="9.75" customHeight="1">
      <c r="A41" s="116">
        <v>22020702</v>
      </c>
      <c r="B41" s="117" t="s">
        <v>1310</v>
      </c>
      <c r="C41" s="118">
        <v>2200000</v>
      </c>
      <c r="D41" s="118">
        <v>2200000</v>
      </c>
      <c r="E41" s="118">
        <v>1155680</v>
      </c>
      <c r="F41" s="8"/>
    </row>
    <row r="42" spans="1:6" ht="9.75" customHeight="1">
      <c r="A42" s="116">
        <v>22020703</v>
      </c>
      <c r="B42" s="117" t="s">
        <v>1287</v>
      </c>
      <c r="C42" s="118">
        <v>1200000</v>
      </c>
      <c r="D42" s="118">
        <v>1200000</v>
      </c>
      <c r="E42" s="118">
        <v>630370</v>
      </c>
      <c r="F42" s="8"/>
    </row>
    <row r="43" spans="1:6" ht="10" customHeight="1">
      <c r="A43" s="116">
        <v>22020709</v>
      </c>
      <c r="B43" s="117" t="s">
        <v>1304</v>
      </c>
      <c r="C43" s="118">
        <v>500000</v>
      </c>
      <c r="D43" s="118">
        <v>500000</v>
      </c>
      <c r="E43" s="118">
        <v>262650</v>
      </c>
      <c r="F43" s="8"/>
    </row>
    <row r="44" spans="1:6" ht="10" customHeight="1">
      <c r="A44" s="8"/>
      <c r="B44" s="115" t="s">
        <v>1256</v>
      </c>
      <c r="C44" s="119">
        <v>3900000</v>
      </c>
      <c r="D44" s="119">
        <v>3900000</v>
      </c>
      <c r="E44" s="119">
        <v>2048700</v>
      </c>
      <c r="F44" s="120" t="s">
        <v>476</v>
      </c>
    </row>
    <row r="45" spans="1:6" ht="9.75" customHeight="1">
      <c r="A45" s="114">
        <v>220208</v>
      </c>
      <c r="B45" s="115" t="s">
        <v>1257</v>
      </c>
      <c r="C45" s="8"/>
      <c r="D45" s="8"/>
      <c r="E45" s="8"/>
      <c r="F45" s="8"/>
    </row>
    <row r="46" spans="1:6" ht="9.75" customHeight="1">
      <c r="A46" s="116">
        <v>22020801</v>
      </c>
      <c r="B46" s="117" t="s">
        <v>1258</v>
      </c>
      <c r="C46" s="118">
        <v>5000000</v>
      </c>
      <c r="D46" s="118">
        <v>5000000</v>
      </c>
      <c r="E46" s="118">
        <v>2626540</v>
      </c>
      <c r="F46" s="8"/>
    </row>
    <row r="47" spans="1:6" ht="10" customHeight="1">
      <c r="A47" s="116">
        <v>22020803</v>
      </c>
      <c r="B47" s="117" t="s">
        <v>1259</v>
      </c>
      <c r="C47" s="118">
        <v>400000</v>
      </c>
      <c r="D47" s="118">
        <v>1800000</v>
      </c>
      <c r="E47" s="118">
        <v>945550</v>
      </c>
      <c r="F47" s="8"/>
    </row>
    <row r="48" spans="1:6" ht="10" customHeight="1">
      <c r="A48" s="8"/>
      <c r="B48" s="115" t="s">
        <v>1260</v>
      </c>
      <c r="C48" s="119">
        <v>5400000</v>
      </c>
      <c r="D48" s="119">
        <v>6800000</v>
      </c>
      <c r="E48" s="119">
        <v>3572090</v>
      </c>
      <c r="F48" s="120" t="s">
        <v>476</v>
      </c>
    </row>
    <row r="49" spans="1:6" ht="9.75" customHeight="1">
      <c r="A49" s="114">
        <v>220210</v>
      </c>
      <c r="B49" s="115" t="s">
        <v>1261</v>
      </c>
      <c r="C49" s="8"/>
      <c r="D49" s="8"/>
      <c r="E49" s="8"/>
      <c r="F49" s="8"/>
    </row>
    <row r="50" spans="1:6" ht="9.75" customHeight="1">
      <c r="A50" s="116">
        <v>22021001</v>
      </c>
      <c r="B50" s="117" t="s">
        <v>1262</v>
      </c>
      <c r="C50" s="118">
        <v>8989240</v>
      </c>
      <c r="D50" s="118">
        <v>8989240</v>
      </c>
      <c r="E50" s="118">
        <v>4722110</v>
      </c>
      <c r="F50" s="8"/>
    </row>
    <row r="51" spans="1:6" ht="9.75" customHeight="1">
      <c r="A51" s="116">
        <v>22021003</v>
      </c>
      <c r="B51" s="117" t="s">
        <v>1263</v>
      </c>
      <c r="C51" s="118">
        <v>10778170</v>
      </c>
      <c r="D51" s="118">
        <v>10778170</v>
      </c>
      <c r="E51" s="118">
        <v>5661850</v>
      </c>
      <c r="F51" s="8"/>
    </row>
    <row r="52" spans="1:6" ht="9.75" customHeight="1">
      <c r="A52" s="116">
        <v>22021006</v>
      </c>
      <c r="B52" s="117" t="s">
        <v>1264</v>
      </c>
      <c r="C52" s="118">
        <v>500000</v>
      </c>
      <c r="D52" s="118">
        <v>500000</v>
      </c>
      <c r="E52" s="118">
        <v>262650</v>
      </c>
      <c r="F52" s="8"/>
    </row>
    <row r="53" spans="1:6" ht="9.75" customHeight="1">
      <c r="A53" s="116">
        <v>22021007</v>
      </c>
      <c r="B53" s="117" t="s">
        <v>1293</v>
      </c>
      <c r="C53" s="118">
        <v>68522590</v>
      </c>
      <c r="D53" s="118">
        <v>68687360</v>
      </c>
      <c r="E53" s="118">
        <v>36081970</v>
      </c>
      <c r="F53" s="8"/>
    </row>
    <row r="54" spans="1:6" ht="9.75" customHeight="1">
      <c r="A54" s="116">
        <v>22021008</v>
      </c>
      <c r="B54" s="117" t="s">
        <v>1265</v>
      </c>
      <c r="C54" s="118">
        <v>1500000</v>
      </c>
      <c r="D54" s="118">
        <v>1500000</v>
      </c>
      <c r="E54" s="118">
        <v>788000</v>
      </c>
      <c r="F54" s="8"/>
    </row>
    <row r="55" spans="1:6" ht="9.75" customHeight="1">
      <c r="A55" s="116">
        <v>22021014</v>
      </c>
      <c r="B55" s="117" t="s">
        <v>1266</v>
      </c>
      <c r="C55" s="124" t="s">
        <v>500</v>
      </c>
      <c r="D55" s="118">
        <v>500000</v>
      </c>
      <c r="E55" s="118">
        <v>262650</v>
      </c>
      <c r="F55" s="8"/>
    </row>
    <row r="56" spans="1:6" ht="10" customHeight="1">
      <c r="A56" s="116">
        <v>22021041</v>
      </c>
      <c r="B56" s="117" t="s">
        <v>1319</v>
      </c>
      <c r="C56" s="118">
        <v>10460000</v>
      </c>
      <c r="D56" s="118">
        <v>12960000</v>
      </c>
      <c r="E56" s="118">
        <v>6807980</v>
      </c>
      <c r="F56" s="8"/>
    </row>
    <row r="57" spans="1:6" ht="10" customHeight="1">
      <c r="A57" s="8"/>
      <c r="B57" s="115" t="s">
        <v>1267</v>
      </c>
      <c r="C57" s="119">
        <v>100750000</v>
      </c>
      <c r="D57" s="119">
        <v>103914770</v>
      </c>
      <c r="E57" s="119">
        <v>54587210</v>
      </c>
      <c r="F57" s="120" t="s">
        <v>476</v>
      </c>
    </row>
    <row r="58" spans="1:6" ht="9.75" customHeight="1">
      <c r="A58" s="114">
        <v>2204</v>
      </c>
      <c r="B58" s="115" t="s">
        <v>1349</v>
      </c>
      <c r="C58" s="8"/>
      <c r="D58" s="8"/>
      <c r="E58" s="8"/>
      <c r="F58" s="8"/>
    </row>
    <row r="59" spans="1:6" ht="9.75" customHeight="1">
      <c r="A59" s="114">
        <v>220401</v>
      </c>
      <c r="B59" s="115" t="s">
        <v>1350</v>
      </c>
      <c r="C59" s="8"/>
      <c r="D59" s="124" t="s">
        <v>500</v>
      </c>
      <c r="E59" s="8"/>
      <c r="F59" s="8"/>
    </row>
    <row r="60" spans="1:6" ht="10" customHeight="1">
      <c r="A60" s="116">
        <v>22040109</v>
      </c>
      <c r="B60" s="117" t="s">
        <v>1430</v>
      </c>
      <c r="C60" s="118">
        <v>2500000</v>
      </c>
      <c r="D60" s="118">
        <v>2000000</v>
      </c>
      <c r="E60" s="118">
        <v>1050610</v>
      </c>
      <c r="F60" s="8"/>
    </row>
    <row r="61" spans="1:6" ht="11.75" customHeight="1">
      <c r="A61" s="8"/>
      <c r="B61" s="115" t="s">
        <v>1352</v>
      </c>
      <c r="C61" s="119">
        <v>2500000</v>
      </c>
      <c r="D61" s="119">
        <v>2000000</v>
      </c>
      <c r="E61" s="119">
        <v>1050610</v>
      </c>
      <c r="F61" s="120" t="s">
        <v>476</v>
      </c>
    </row>
    <row r="62" spans="1:6" ht="11.75" customHeight="1">
      <c r="A62" s="8"/>
      <c r="B62" s="115" t="s">
        <v>1268</v>
      </c>
      <c r="C62" s="119">
        <v>180000000</v>
      </c>
      <c r="D62" s="119">
        <v>190364770</v>
      </c>
      <c r="E62" s="119">
        <v>100000000</v>
      </c>
      <c r="F62" s="120" t="s">
        <v>476</v>
      </c>
    </row>
  </sheetData>
  <mergeCells count="3">
    <mergeCell ref="A1:A2"/>
    <mergeCell ref="B1:B2"/>
    <mergeCell ref="B40:C40"/>
  </mergeCells>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2" customHeight="1">
      <c r="A1" s="298" t="s">
        <v>465</v>
      </c>
      <c r="B1" s="298"/>
      <c r="C1" s="298"/>
      <c r="D1" s="298"/>
      <c r="E1" s="298"/>
      <c r="F1" s="298"/>
      <c r="G1" s="298"/>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120204</v>
      </c>
      <c r="B4" s="115" t="s">
        <v>473</v>
      </c>
      <c r="C4" s="8"/>
      <c r="D4" s="8"/>
      <c r="E4" s="8"/>
      <c r="F4" s="8"/>
    </row>
    <row r="5" spans="1:7" ht="10.25" customHeight="1">
      <c r="A5" s="116">
        <v>12020418</v>
      </c>
      <c r="B5" s="117" t="s">
        <v>474</v>
      </c>
      <c r="C5" s="118">
        <v>49900000</v>
      </c>
      <c r="D5" s="118">
        <v>49900000</v>
      </c>
      <c r="E5" s="118">
        <v>18251090</v>
      </c>
      <c r="F5" s="8"/>
    </row>
    <row r="6" spans="1:7" ht="10.25" customHeight="1">
      <c r="A6" s="8"/>
      <c r="B6" s="115" t="s">
        <v>475</v>
      </c>
      <c r="C6" s="119">
        <v>49900000</v>
      </c>
      <c r="D6" s="119">
        <v>49900000</v>
      </c>
      <c r="E6" s="119">
        <v>18251090</v>
      </c>
      <c r="F6" s="120" t="s">
        <v>476</v>
      </c>
    </row>
    <row r="7" spans="1:7" ht="21.75" customHeight="1">
      <c r="A7" s="121">
        <v>120208</v>
      </c>
      <c r="B7" s="24" t="s">
        <v>477</v>
      </c>
      <c r="C7" s="11"/>
      <c r="D7" s="11"/>
      <c r="E7" s="11"/>
      <c r="F7" s="11"/>
    </row>
    <row r="8" spans="1:7" ht="10.25" customHeight="1">
      <c r="A8" s="116">
        <v>12020804</v>
      </c>
      <c r="B8" s="117" t="s">
        <v>478</v>
      </c>
      <c r="C8" s="118">
        <v>100000</v>
      </c>
      <c r="D8" s="118">
        <v>100000</v>
      </c>
      <c r="E8" s="118">
        <v>36580</v>
      </c>
      <c r="F8" s="8"/>
    </row>
    <row r="9" spans="1:7" ht="22.5" customHeight="1">
      <c r="A9" s="11"/>
      <c r="B9" s="24" t="s">
        <v>479</v>
      </c>
      <c r="C9" s="119">
        <v>100000</v>
      </c>
      <c r="D9" s="119">
        <v>100000</v>
      </c>
      <c r="E9" s="119">
        <v>36580</v>
      </c>
      <c r="F9" s="120" t="s">
        <v>476</v>
      </c>
    </row>
    <row r="10" spans="1:7" ht="13" customHeight="1">
      <c r="A10" s="11"/>
      <c r="B10" s="102" t="s">
        <v>404</v>
      </c>
      <c r="C10" s="119">
        <v>50000000</v>
      </c>
      <c r="D10" s="119">
        <v>50000000</v>
      </c>
      <c r="E10" s="119">
        <v>18287670</v>
      </c>
      <c r="F10"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0"/>
  <sheetViews>
    <sheetView topLeftCell="B65" workbookViewId="0">
      <selection activeCell="E90" sqref="E90"/>
    </sheetView>
  </sheetViews>
  <sheetFormatPr baseColWidth="10" defaultColWidth="8.83203125" defaultRowHeight="15" customHeight="1" x14ac:dyDescent="0"/>
  <cols>
    <col min="1" max="1" width="11.5" style="436" customWidth="1"/>
    <col min="2" max="2" width="38.6640625" style="436" customWidth="1"/>
    <col min="3" max="3" width="13.5" style="436" customWidth="1"/>
    <col min="4" max="4" width="13.1640625" style="436" customWidth="1"/>
    <col min="5" max="5" width="14.1640625" style="436" customWidth="1"/>
    <col min="6" max="6" width="12.83203125" style="436" customWidth="1"/>
    <col min="7" max="7" width="14.1640625" style="436" customWidth="1"/>
    <col min="8" max="8" width="13.1640625" style="436" customWidth="1"/>
    <col min="9" max="16384" width="8.83203125" style="436"/>
  </cols>
  <sheetData>
    <row r="1" spans="1:8" ht="15" customHeight="1">
      <c r="A1" s="460" t="s">
        <v>2360</v>
      </c>
      <c r="B1" s="460"/>
      <c r="C1" s="460"/>
      <c r="D1" s="460"/>
      <c r="E1" s="460"/>
      <c r="F1" s="460"/>
      <c r="G1" s="460"/>
      <c r="H1" s="460"/>
    </row>
    <row r="3" spans="1:8" ht="15" customHeight="1">
      <c r="A3" s="439" t="s">
        <v>2273</v>
      </c>
      <c r="B3" s="455" t="s">
        <v>2274</v>
      </c>
      <c r="C3" s="546" t="s">
        <v>2154</v>
      </c>
      <c r="D3" s="546" t="s">
        <v>1994</v>
      </c>
      <c r="E3" s="437" t="s">
        <v>2256</v>
      </c>
      <c r="F3" s="439" t="s">
        <v>2361</v>
      </c>
      <c r="G3" s="439" t="s">
        <v>2157</v>
      </c>
    </row>
    <row r="4" spans="1:8" ht="15" customHeight="1">
      <c r="A4" s="442"/>
      <c r="B4" s="442"/>
      <c r="C4" s="440" t="s">
        <v>2002</v>
      </c>
      <c r="D4" s="442"/>
      <c r="E4" s="440" t="s">
        <v>2002</v>
      </c>
      <c r="F4" s="440" t="s">
        <v>2002</v>
      </c>
      <c r="G4" s="440" t="s">
        <v>2002</v>
      </c>
    </row>
    <row r="5" spans="1:8" ht="15" customHeight="1">
      <c r="A5" s="442"/>
      <c r="B5" s="439" t="s">
        <v>2259</v>
      </c>
      <c r="C5" s="442"/>
      <c r="D5" s="442"/>
      <c r="E5" s="442"/>
      <c r="F5" s="442"/>
      <c r="G5" s="442"/>
    </row>
    <row r="6" spans="1:8" ht="15" customHeight="1">
      <c r="A6" s="573">
        <v>11100100100</v>
      </c>
      <c r="B6" s="441" t="s">
        <v>2277</v>
      </c>
      <c r="C6" s="451">
        <v>4262329650</v>
      </c>
      <c r="D6" s="451">
        <v>3516420000</v>
      </c>
      <c r="E6" s="451">
        <v>1701845000</v>
      </c>
      <c r="F6" s="449" t="s">
        <v>2017</v>
      </c>
      <c r="G6" s="451">
        <v>1701845000</v>
      </c>
    </row>
    <row r="7" spans="1:8" ht="15" customHeight="1">
      <c r="A7" s="573">
        <v>11101000100</v>
      </c>
      <c r="B7" s="441" t="s">
        <v>2278</v>
      </c>
      <c r="C7" s="451">
        <v>15000000</v>
      </c>
      <c r="D7" s="451">
        <v>13600000</v>
      </c>
      <c r="E7" s="449" t="s">
        <v>2017</v>
      </c>
      <c r="F7" s="449" t="s">
        <v>2017</v>
      </c>
      <c r="G7" s="449" t="s">
        <v>2017</v>
      </c>
    </row>
    <row r="8" spans="1:8" ht="15" customHeight="1">
      <c r="A8" s="573">
        <v>11101900100</v>
      </c>
      <c r="B8" s="441" t="s">
        <v>2279</v>
      </c>
      <c r="C8" s="451">
        <v>15000000</v>
      </c>
      <c r="D8" s="449" t="s">
        <v>2017</v>
      </c>
      <c r="E8" s="449" t="s">
        <v>2017</v>
      </c>
      <c r="F8" s="451">
        <v>87750000</v>
      </c>
      <c r="G8" s="451">
        <v>87750000</v>
      </c>
    </row>
    <row r="9" spans="1:8" ht="15" customHeight="1">
      <c r="A9" s="573">
        <v>11103500100</v>
      </c>
      <c r="B9" s="441" t="s">
        <v>2280</v>
      </c>
      <c r="C9" s="451">
        <v>1500000</v>
      </c>
      <c r="D9" s="451">
        <v>19000000</v>
      </c>
      <c r="E9" s="451">
        <v>1500000</v>
      </c>
      <c r="F9" s="449" t="s">
        <v>2017</v>
      </c>
      <c r="G9" s="451">
        <v>1500000</v>
      </c>
    </row>
    <row r="10" spans="1:8" ht="15" customHeight="1">
      <c r="A10" s="573">
        <v>11200300100</v>
      </c>
      <c r="B10" s="441" t="s">
        <v>2281</v>
      </c>
      <c r="C10" s="451">
        <v>370526650</v>
      </c>
      <c r="D10" s="451">
        <v>559482590</v>
      </c>
      <c r="E10" s="451">
        <v>109896520</v>
      </c>
      <c r="F10" s="449" t="s">
        <v>2017</v>
      </c>
      <c r="G10" s="451">
        <v>109896520</v>
      </c>
    </row>
    <row r="11" spans="1:8" ht="15" customHeight="1">
      <c r="A11" s="573">
        <v>11200400100</v>
      </c>
      <c r="B11" s="441" t="s">
        <v>2282</v>
      </c>
      <c r="C11" s="451">
        <v>63200000</v>
      </c>
      <c r="D11" s="451">
        <v>5000000</v>
      </c>
      <c r="E11" s="451">
        <v>1000000</v>
      </c>
      <c r="F11" s="449" t="s">
        <v>2017</v>
      </c>
      <c r="G11" s="451">
        <v>1000000</v>
      </c>
    </row>
    <row r="12" spans="1:8" ht="15" customHeight="1">
      <c r="A12" s="573">
        <v>14000100100</v>
      </c>
      <c r="B12" s="441" t="s">
        <v>2283</v>
      </c>
      <c r="C12" s="451">
        <v>3000000</v>
      </c>
      <c r="D12" s="451">
        <v>7354570</v>
      </c>
      <c r="E12" s="451">
        <v>2354570</v>
      </c>
      <c r="F12" s="449" t="s">
        <v>2017</v>
      </c>
      <c r="G12" s="451">
        <v>2354570</v>
      </c>
    </row>
    <row r="13" spans="1:8" ht="15" customHeight="1">
      <c r="A13" s="573">
        <v>14000200100</v>
      </c>
      <c r="B13" s="441" t="s">
        <v>2284</v>
      </c>
      <c r="C13" s="451">
        <v>5000000</v>
      </c>
      <c r="D13" s="451">
        <v>7354570</v>
      </c>
      <c r="E13" s="449" t="s">
        <v>2017</v>
      </c>
      <c r="F13" s="449" t="s">
        <v>2017</v>
      </c>
      <c r="G13" s="449" t="s">
        <v>2017</v>
      </c>
    </row>
    <row r="14" spans="1:8" ht="15" customHeight="1">
      <c r="A14" s="573">
        <v>12500500100</v>
      </c>
      <c r="B14" s="441" t="s">
        <v>2285</v>
      </c>
      <c r="C14" s="451">
        <v>9209140</v>
      </c>
      <c r="D14" s="451">
        <v>320300000</v>
      </c>
      <c r="E14" s="449" t="s">
        <v>2017</v>
      </c>
      <c r="F14" s="449" t="s">
        <v>2017</v>
      </c>
      <c r="G14" s="449" t="s">
        <v>2017</v>
      </c>
    </row>
    <row r="15" spans="1:8" ht="15" customHeight="1">
      <c r="A15" s="573">
        <v>14700100100</v>
      </c>
      <c r="B15" s="441" t="s">
        <v>2286</v>
      </c>
      <c r="C15" s="451">
        <v>5000000</v>
      </c>
      <c r="D15" s="449" t="s">
        <v>2017</v>
      </c>
      <c r="E15" s="449" t="s">
        <v>2017</v>
      </c>
      <c r="F15" s="449" t="s">
        <v>2017</v>
      </c>
      <c r="G15" s="449" t="s">
        <v>2017</v>
      </c>
    </row>
    <row r="16" spans="1:8" ht="15" customHeight="1">
      <c r="A16" s="573">
        <v>14700200100</v>
      </c>
      <c r="B16" s="441" t="s">
        <v>2287</v>
      </c>
      <c r="C16" s="451">
        <v>5000000</v>
      </c>
      <c r="D16" s="451">
        <v>5000000</v>
      </c>
      <c r="E16" s="449" t="s">
        <v>2017</v>
      </c>
      <c r="F16" s="449" t="s">
        <v>2017</v>
      </c>
      <c r="G16" s="449" t="s">
        <v>2017</v>
      </c>
    </row>
    <row r="17" spans="1:7" ht="15" customHeight="1">
      <c r="A17" s="573">
        <v>14800100100</v>
      </c>
      <c r="B17" s="441" t="s">
        <v>2288</v>
      </c>
      <c r="C17" s="451">
        <v>1400000</v>
      </c>
      <c r="D17" s="449" t="s">
        <v>2017</v>
      </c>
      <c r="E17" s="449" t="s">
        <v>2017</v>
      </c>
      <c r="F17" s="449" t="s">
        <v>2017</v>
      </c>
      <c r="G17" s="449" t="s">
        <v>2017</v>
      </c>
    </row>
    <row r="18" spans="1:7" ht="15" customHeight="1">
      <c r="A18" s="573">
        <v>22800100100</v>
      </c>
      <c r="B18" s="441" t="s">
        <v>2289</v>
      </c>
      <c r="C18" s="451">
        <v>25000000</v>
      </c>
      <c r="D18" s="451">
        <v>54000000</v>
      </c>
      <c r="E18" s="449" t="s">
        <v>2017</v>
      </c>
      <c r="F18" s="451">
        <v>39000000</v>
      </c>
      <c r="G18" s="451">
        <v>39000000</v>
      </c>
    </row>
    <row r="19" spans="1:7" ht="15" customHeight="1">
      <c r="A19" s="573">
        <v>45102100100</v>
      </c>
      <c r="B19" s="441" t="s">
        <v>2290</v>
      </c>
      <c r="C19" s="451">
        <v>13121470</v>
      </c>
      <c r="D19" s="449" t="s">
        <v>2017</v>
      </c>
      <c r="E19" s="449" t="s">
        <v>2017</v>
      </c>
      <c r="F19" s="449" t="s">
        <v>2017</v>
      </c>
      <c r="G19" s="449" t="s">
        <v>2017</v>
      </c>
    </row>
    <row r="20" spans="1:7" ht="15" customHeight="1">
      <c r="A20" s="573">
        <v>55100100100</v>
      </c>
      <c r="B20" s="441" t="s">
        <v>2291</v>
      </c>
      <c r="C20" s="451">
        <v>20000000</v>
      </c>
      <c r="D20" s="451">
        <v>5000000</v>
      </c>
      <c r="E20" s="449" t="s">
        <v>2017</v>
      </c>
      <c r="F20" s="449" t="s">
        <v>2017</v>
      </c>
      <c r="G20" s="449" t="s">
        <v>2017</v>
      </c>
    </row>
    <row r="21" spans="1:7" ht="15" customHeight="1">
      <c r="A21" s="442"/>
      <c r="B21" s="439" t="s">
        <v>2292</v>
      </c>
      <c r="C21" s="450">
        <v>4814286910</v>
      </c>
      <c r="D21" s="450">
        <v>4512511730</v>
      </c>
      <c r="E21" s="450">
        <v>1816596090</v>
      </c>
      <c r="F21" s="450">
        <v>126750000</v>
      </c>
      <c r="G21" s="450">
        <v>1943346090</v>
      </c>
    </row>
    <row r="22" spans="1:7" ht="15" customHeight="1">
      <c r="A22" s="442"/>
      <c r="B22" s="439" t="s">
        <v>2260</v>
      </c>
      <c r="C22" s="442"/>
      <c r="D22" s="458" t="s">
        <v>2017</v>
      </c>
      <c r="E22" s="442"/>
      <c r="F22" s="442"/>
      <c r="G22" s="449" t="s">
        <v>2017</v>
      </c>
    </row>
    <row r="23" spans="1:7" ht="15" customHeight="1">
      <c r="A23" s="573">
        <v>21500100100</v>
      </c>
      <c r="B23" s="441" t="s">
        <v>2293</v>
      </c>
      <c r="C23" s="451">
        <v>2023935000</v>
      </c>
      <c r="D23" s="451">
        <v>1782863650</v>
      </c>
      <c r="E23" s="451">
        <v>182733600</v>
      </c>
      <c r="F23" s="451">
        <v>600130050</v>
      </c>
      <c r="G23" s="451">
        <v>782863650</v>
      </c>
    </row>
    <row r="24" spans="1:7" ht="15" customHeight="1">
      <c r="A24" s="573">
        <v>21501400100</v>
      </c>
      <c r="B24" s="441" t="s">
        <v>2294</v>
      </c>
      <c r="C24" s="451">
        <v>158000000</v>
      </c>
      <c r="D24" s="451">
        <v>78201000</v>
      </c>
      <c r="E24" s="449" t="s">
        <v>2017</v>
      </c>
      <c r="F24" s="449" t="s">
        <v>2017</v>
      </c>
      <c r="G24" s="449" t="s">
        <v>2017</v>
      </c>
    </row>
    <row r="25" spans="1:7" ht="15" customHeight="1">
      <c r="A25" s="573">
        <v>21510200100</v>
      </c>
      <c r="B25" s="441" t="s">
        <v>2295</v>
      </c>
      <c r="C25" s="451">
        <v>362806000</v>
      </c>
      <c r="D25" s="451">
        <v>205652110</v>
      </c>
      <c r="E25" s="449" t="s">
        <v>2017</v>
      </c>
      <c r="F25" s="449" t="s">
        <v>2017</v>
      </c>
      <c r="G25" s="449" t="s">
        <v>2017</v>
      </c>
    </row>
    <row r="26" spans="1:7" ht="15" customHeight="1">
      <c r="A26" s="573">
        <v>21510300100</v>
      </c>
      <c r="B26" s="441" t="s">
        <v>2296</v>
      </c>
      <c r="C26" s="451">
        <v>599000000</v>
      </c>
      <c r="D26" s="451">
        <v>297000000</v>
      </c>
      <c r="E26" s="451">
        <v>92000000</v>
      </c>
      <c r="F26" s="449" t="s">
        <v>2017</v>
      </c>
      <c r="G26" s="451">
        <v>92000000</v>
      </c>
    </row>
    <row r="27" spans="1:7" ht="15" customHeight="1">
      <c r="A27" s="442"/>
      <c r="B27" s="439" t="s">
        <v>2297</v>
      </c>
      <c r="C27" s="450">
        <v>3143741000</v>
      </c>
      <c r="D27" s="450">
        <v>2363716760</v>
      </c>
      <c r="E27" s="450">
        <v>274733600</v>
      </c>
      <c r="F27" s="450">
        <v>600130050</v>
      </c>
      <c r="G27" s="450">
        <v>874863650</v>
      </c>
    </row>
    <row r="28" spans="1:7" ht="15" customHeight="1">
      <c r="A28" s="442"/>
      <c r="B28" s="439" t="s">
        <v>2298</v>
      </c>
      <c r="C28" s="442"/>
      <c r="D28" s="458" t="s">
        <v>2017</v>
      </c>
      <c r="E28" s="442"/>
      <c r="F28" s="442"/>
      <c r="G28" s="458" t="s">
        <v>2017</v>
      </c>
    </row>
    <row r="29" spans="1:7" ht="15" customHeight="1">
      <c r="A29" s="573">
        <v>22000300100</v>
      </c>
      <c r="B29" s="441" t="s">
        <v>2362</v>
      </c>
      <c r="C29" s="451">
        <v>3115086450</v>
      </c>
      <c r="D29" s="451">
        <v>205574500</v>
      </c>
      <c r="E29" s="451">
        <v>347925000</v>
      </c>
      <c r="F29" s="449" t="s">
        <v>2017</v>
      </c>
      <c r="G29" s="451">
        <v>347925000</v>
      </c>
    </row>
    <row r="30" spans="1:7" ht="15" customHeight="1">
      <c r="A30" s="573">
        <v>23800400100</v>
      </c>
      <c r="B30" s="441" t="s">
        <v>2300</v>
      </c>
      <c r="C30" s="451">
        <v>87000000</v>
      </c>
      <c r="D30" s="451">
        <v>140290100</v>
      </c>
      <c r="E30" s="451">
        <v>20100000</v>
      </c>
      <c r="F30" s="449" t="s">
        <v>2017</v>
      </c>
      <c r="G30" s="451">
        <v>20100000</v>
      </c>
    </row>
    <row r="31" spans="1:7" ht="15" customHeight="1">
      <c r="A31" s="442"/>
      <c r="B31" s="439" t="s">
        <v>2301</v>
      </c>
      <c r="C31" s="450">
        <v>3202086450</v>
      </c>
      <c r="D31" s="450">
        <v>345864600</v>
      </c>
      <c r="E31" s="450">
        <v>368025000</v>
      </c>
      <c r="F31" s="458" t="s">
        <v>2017</v>
      </c>
      <c r="G31" s="450">
        <v>368025000</v>
      </c>
    </row>
    <row r="32" spans="1:7" ht="15" customHeight="1">
      <c r="A32" s="442"/>
      <c r="B32" s="439" t="s">
        <v>2262</v>
      </c>
      <c r="C32" s="442"/>
      <c r="D32" s="458" t="s">
        <v>2017</v>
      </c>
      <c r="E32" s="442"/>
      <c r="F32" s="442"/>
      <c r="G32" s="458" t="s">
        <v>2017</v>
      </c>
    </row>
    <row r="33" spans="1:7" ht="15" customHeight="1">
      <c r="A33" s="573">
        <v>11100800100</v>
      </c>
      <c r="B33" s="441" t="s">
        <v>2302</v>
      </c>
      <c r="C33" s="451">
        <v>2428400</v>
      </c>
      <c r="D33" s="449" t="s">
        <v>2017</v>
      </c>
      <c r="E33" s="449" t="s">
        <v>2017</v>
      </c>
      <c r="F33" s="449" t="s">
        <v>2017</v>
      </c>
      <c r="G33" s="449" t="s">
        <v>2017</v>
      </c>
    </row>
    <row r="34" spans="1:7" ht="15" customHeight="1">
      <c r="A34" s="573">
        <v>22200100100</v>
      </c>
      <c r="B34" s="441" t="s">
        <v>2303</v>
      </c>
      <c r="C34" s="451">
        <v>137994500</v>
      </c>
      <c r="D34" s="451">
        <v>270000000</v>
      </c>
      <c r="E34" s="449" t="s">
        <v>2017</v>
      </c>
      <c r="F34" s="451">
        <v>278713490</v>
      </c>
      <c r="G34" s="451">
        <v>278713490</v>
      </c>
    </row>
    <row r="35" spans="1:7" ht="15" customHeight="1">
      <c r="A35" s="573">
        <v>22205100100</v>
      </c>
      <c r="B35" s="441" t="s">
        <v>2304</v>
      </c>
      <c r="C35" s="451">
        <v>8624700</v>
      </c>
      <c r="D35" s="451">
        <v>160050000</v>
      </c>
      <c r="E35" s="449" t="s">
        <v>2017</v>
      </c>
      <c r="F35" s="449" t="s">
        <v>2017</v>
      </c>
      <c r="G35" s="449" t="s">
        <v>2017</v>
      </c>
    </row>
    <row r="36" spans="1:7" ht="15" customHeight="1">
      <c r="A36" s="573">
        <v>23600100100</v>
      </c>
      <c r="B36" s="441" t="s">
        <v>2305</v>
      </c>
      <c r="C36" s="451">
        <v>501232100</v>
      </c>
      <c r="D36" s="449" t="s">
        <v>2017</v>
      </c>
      <c r="E36" s="449" t="s">
        <v>2017</v>
      </c>
      <c r="F36" s="449" t="s">
        <v>2017</v>
      </c>
      <c r="G36" s="449" t="s">
        <v>2017</v>
      </c>
    </row>
    <row r="37" spans="1:7" ht="15" customHeight="1">
      <c r="A37" s="573">
        <v>23600400100</v>
      </c>
      <c r="B37" s="441" t="s">
        <v>2306</v>
      </c>
      <c r="C37" s="451">
        <v>410700</v>
      </c>
      <c r="D37" s="449" t="s">
        <v>2017</v>
      </c>
      <c r="E37" s="449" t="s">
        <v>2017</v>
      </c>
      <c r="F37" s="449" t="s">
        <v>2017</v>
      </c>
      <c r="G37" s="449" t="s">
        <v>2017</v>
      </c>
    </row>
    <row r="38" spans="1:7" ht="15" customHeight="1">
      <c r="A38" s="573">
        <v>23605200100</v>
      </c>
      <c r="B38" s="441" t="s">
        <v>2307</v>
      </c>
      <c r="C38" s="451">
        <v>47230270</v>
      </c>
      <c r="D38" s="449" t="s">
        <v>2017</v>
      </c>
      <c r="E38" s="449" t="s">
        <v>2017</v>
      </c>
      <c r="F38" s="449" t="s">
        <v>2017</v>
      </c>
      <c r="G38" s="449" t="s">
        <v>2017</v>
      </c>
    </row>
    <row r="39" spans="1:7" ht="15" customHeight="1">
      <c r="A39" s="573">
        <v>51300100100</v>
      </c>
      <c r="B39" s="441" t="s">
        <v>2308</v>
      </c>
      <c r="C39" s="451">
        <v>4928400</v>
      </c>
      <c r="D39" s="451">
        <v>25170750</v>
      </c>
      <c r="E39" s="449" t="s">
        <v>2017</v>
      </c>
      <c r="F39" s="449" t="s">
        <v>2017</v>
      </c>
      <c r="G39" s="449" t="s">
        <v>2017</v>
      </c>
    </row>
    <row r="40" spans="1:7" ht="15" customHeight="1">
      <c r="A40" s="442"/>
      <c r="B40" s="439" t="s">
        <v>2309</v>
      </c>
      <c r="C40" s="450">
        <v>702849070</v>
      </c>
      <c r="D40" s="450">
        <v>455220750</v>
      </c>
      <c r="E40" s="458" t="s">
        <v>2017</v>
      </c>
      <c r="F40" s="450">
        <v>278713490</v>
      </c>
      <c r="G40" s="450">
        <v>278713490</v>
      </c>
    </row>
    <row r="41" spans="1:7" ht="15" customHeight="1">
      <c r="A41" s="442"/>
      <c r="B41" s="439" t="s">
        <v>2263</v>
      </c>
      <c r="C41" s="442"/>
      <c r="D41" s="458" t="s">
        <v>2017</v>
      </c>
      <c r="E41" s="442"/>
      <c r="F41" s="442"/>
      <c r="G41" s="458" t="s">
        <v>2017</v>
      </c>
    </row>
    <row r="42" spans="1:7" ht="15" customHeight="1">
      <c r="A42" s="573">
        <v>51700100100</v>
      </c>
      <c r="B42" s="441" t="s">
        <v>2310</v>
      </c>
      <c r="C42" s="451">
        <v>2700000000</v>
      </c>
      <c r="D42" s="451">
        <v>510910520</v>
      </c>
      <c r="E42" s="451">
        <v>210910520</v>
      </c>
      <c r="F42" s="449" t="s">
        <v>2017</v>
      </c>
      <c r="G42" s="451">
        <v>210910520</v>
      </c>
    </row>
    <row r="43" spans="1:7" ht="15" customHeight="1">
      <c r="A43" s="573">
        <v>51700300100</v>
      </c>
      <c r="B43" s="441" t="s">
        <v>2311</v>
      </c>
      <c r="C43" s="451">
        <v>3116154280</v>
      </c>
      <c r="D43" s="451">
        <v>2451604950</v>
      </c>
      <c r="E43" s="451">
        <v>1800000000</v>
      </c>
      <c r="F43" s="449" t="s">
        <v>2017</v>
      </c>
      <c r="G43" s="451">
        <v>1800000000</v>
      </c>
    </row>
    <row r="44" spans="1:7" ht="15" customHeight="1">
      <c r="A44" s="573">
        <v>51700800100</v>
      </c>
      <c r="B44" s="441" t="s">
        <v>2312</v>
      </c>
      <c r="C44" s="451">
        <v>20000000</v>
      </c>
      <c r="D44" s="451">
        <v>12128730</v>
      </c>
      <c r="E44" s="449" t="s">
        <v>2017</v>
      </c>
      <c r="F44" s="449" t="s">
        <v>2017</v>
      </c>
      <c r="G44" s="449" t="s">
        <v>2017</v>
      </c>
    </row>
    <row r="45" spans="1:7" ht="15" customHeight="1">
      <c r="A45" s="573">
        <v>51701000100</v>
      </c>
      <c r="B45" s="441" t="s">
        <v>2313</v>
      </c>
      <c r="C45" s="451">
        <v>12000000</v>
      </c>
      <c r="D45" s="451">
        <v>1250000</v>
      </c>
      <c r="E45" s="449" t="s">
        <v>2017</v>
      </c>
      <c r="F45" s="449" t="s">
        <v>2017</v>
      </c>
      <c r="G45" s="449" t="s">
        <v>2017</v>
      </c>
    </row>
    <row r="46" spans="1:7" ht="15" customHeight="1">
      <c r="A46" s="573">
        <v>51701800100</v>
      </c>
      <c r="B46" s="441" t="s">
        <v>2314</v>
      </c>
      <c r="C46" s="451">
        <v>424885500</v>
      </c>
      <c r="D46" s="451">
        <v>250434660</v>
      </c>
      <c r="E46" s="451">
        <v>249834660</v>
      </c>
      <c r="F46" s="449" t="s">
        <v>2017</v>
      </c>
      <c r="G46" s="451">
        <v>249834660</v>
      </c>
    </row>
    <row r="47" spans="1:7" ht="15" customHeight="1">
      <c r="A47" s="573">
        <v>51701900100</v>
      </c>
      <c r="B47" s="441" t="s">
        <v>2315</v>
      </c>
      <c r="C47" s="451">
        <v>1650814300</v>
      </c>
      <c r="D47" s="451">
        <v>830489800</v>
      </c>
      <c r="E47" s="451">
        <v>830489800</v>
      </c>
      <c r="F47" s="449" t="s">
        <v>2017</v>
      </c>
      <c r="G47" s="451">
        <v>830489800</v>
      </c>
    </row>
    <row r="48" spans="1:7" ht="15" customHeight="1">
      <c r="A48" s="573">
        <v>51702000100</v>
      </c>
      <c r="B48" s="441" t="s">
        <v>2316</v>
      </c>
      <c r="C48" s="451">
        <v>159920000</v>
      </c>
      <c r="D48" s="451">
        <v>489804100</v>
      </c>
      <c r="E48" s="451">
        <v>489804100</v>
      </c>
      <c r="F48" s="449" t="s">
        <v>2017</v>
      </c>
      <c r="G48" s="451">
        <v>489804100</v>
      </c>
    </row>
    <row r="49" spans="1:7" ht="15" customHeight="1">
      <c r="A49" s="573">
        <v>51702100100</v>
      </c>
      <c r="B49" s="441" t="s">
        <v>2317</v>
      </c>
      <c r="C49" s="451">
        <v>135431990</v>
      </c>
      <c r="D49" s="451">
        <v>209207000</v>
      </c>
      <c r="E49" s="451">
        <v>208955000</v>
      </c>
      <c r="F49" s="449" t="s">
        <v>2017</v>
      </c>
      <c r="G49" s="451">
        <v>208955000</v>
      </c>
    </row>
    <row r="50" spans="1:7" ht="15" customHeight="1">
      <c r="A50" s="573">
        <v>51702200100</v>
      </c>
      <c r="B50" s="441" t="s">
        <v>2318</v>
      </c>
      <c r="C50" s="451">
        <v>683000000</v>
      </c>
      <c r="D50" s="451">
        <v>741960780</v>
      </c>
      <c r="E50" s="451">
        <v>741960780</v>
      </c>
      <c r="F50" s="449" t="s">
        <v>2017</v>
      </c>
      <c r="G50" s="451">
        <v>741960780</v>
      </c>
    </row>
    <row r="51" spans="1:7" ht="15" customHeight="1">
      <c r="A51" s="573">
        <v>51702300100</v>
      </c>
      <c r="B51" s="441" t="s">
        <v>2319</v>
      </c>
      <c r="C51" s="449" t="s">
        <v>2017</v>
      </c>
      <c r="D51" s="449" t="s">
        <v>2017</v>
      </c>
      <c r="E51" s="449" t="s">
        <v>2017</v>
      </c>
      <c r="F51" s="449" t="s">
        <v>2017</v>
      </c>
      <c r="G51" s="449" t="s">
        <v>2017</v>
      </c>
    </row>
    <row r="52" spans="1:7" ht="15" customHeight="1">
      <c r="A52" s="573">
        <v>51702600100</v>
      </c>
      <c r="B52" s="441" t="s">
        <v>2363</v>
      </c>
      <c r="C52" s="451">
        <v>24999160</v>
      </c>
      <c r="D52" s="451">
        <v>6645000</v>
      </c>
      <c r="E52" s="449" t="s">
        <v>2017</v>
      </c>
      <c r="F52" s="449" t="s">
        <v>2017</v>
      </c>
      <c r="G52" s="449" t="s">
        <v>2017</v>
      </c>
    </row>
    <row r="53" spans="1:7" ht="15" customHeight="1">
      <c r="A53" s="573">
        <v>51702700100</v>
      </c>
      <c r="B53" s="441" t="s">
        <v>2364</v>
      </c>
      <c r="C53" s="451">
        <v>20000000</v>
      </c>
      <c r="D53" s="451">
        <v>7000000</v>
      </c>
      <c r="E53" s="449" t="s">
        <v>2017</v>
      </c>
      <c r="F53" s="449" t="s">
        <v>2017</v>
      </c>
      <c r="G53" s="449" t="s">
        <v>2017</v>
      </c>
    </row>
    <row r="54" spans="1:7" ht="15" customHeight="1">
      <c r="A54" s="573">
        <v>51702800100</v>
      </c>
      <c r="B54" s="441" t="s">
        <v>2365</v>
      </c>
      <c r="C54" s="451">
        <v>12500000</v>
      </c>
      <c r="D54" s="451">
        <v>4490000</v>
      </c>
      <c r="E54" s="449" t="s">
        <v>2017</v>
      </c>
      <c r="F54" s="449" t="s">
        <v>2017</v>
      </c>
      <c r="G54" s="449" t="s">
        <v>2017</v>
      </c>
    </row>
    <row r="55" spans="1:7" ht="15" customHeight="1">
      <c r="A55" s="573">
        <v>51705100100</v>
      </c>
      <c r="B55" s="441" t="s">
        <v>2323</v>
      </c>
      <c r="C55" s="451">
        <v>39496570</v>
      </c>
      <c r="D55" s="451">
        <v>800000</v>
      </c>
      <c r="E55" s="449" t="s">
        <v>2017</v>
      </c>
      <c r="F55" s="449" t="s">
        <v>2017</v>
      </c>
      <c r="G55" s="449" t="s">
        <v>2017</v>
      </c>
    </row>
    <row r="56" spans="1:7" ht="15" customHeight="1">
      <c r="A56" s="573">
        <v>51705300100</v>
      </c>
      <c r="B56" s="441" t="s">
        <v>2324</v>
      </c>
      <c r="C56" s="451">
        <v>1200000000</v>
      </c>
      <c r="D56" s="451">
        <v>1001000000</v>
      </c>
      <c r="E56" s="451">
        <v>1001000000</v>
      </c>
      <c r="F56" s="449" t="s">
        <v>2017</v>
      </c>
      <c r="G56" s="451">
        <v>1001000000</v>
      </c>
    </row>
    <row r="57" spans="1:7" ht="15" customHeight="1">
      <c r="A57" s="573">
        <v>51705600100</v>
      </c>
      <c r="B57" s="441" t="s">
        <v>2325</v>
      </c>
      <c r="C57" s="451">
        <v>30000000</v>
      </c>
      <c r="D57" s="449" t="s">
        <v>2017</v>
      </c>
      <c r="E57" s="449" t="s">
        <v>2017</v>
      </c>
      <c r="F57" s="449" t="s">
        <v>2017</v>
      </c>
      <c r="G57" s="449" t="s">
        <v>2017</v>
      </c>
    </row>
    <row r="58" spans="1:7" ht="15" customHeight="1">
      <c r="A58" s="573">
        <v>51706500100</v>
      </c>
      <c r="B58" s="441" t="s">
        <v>2326</v>
      </c>
      <c r="C58" s="451">
        <v>242000000</v>
      </c>
      <c r="D58" s="449" t="s">
        <v>2017</v>
      </c>
      <c r="E58" s="449" t="s">
        <v>2017</v>
      </c>
      <c r="F58" s="449" t="s">
        <v>2017</v>
      </c>
      <c r="G58" s="449" t="s">
        <v>2017</v>
      </c>
    </row>
    <row r="59" spans="1:7" ht="15" customHeight="1">
      <c r="A59" s="442"/>
      <c r="B59" s="439" t="s">
        <v>2327</v>
      </c>
      <c r="C59" s="450">
        <v>10471201800</v>
      </c>
      <c r="D59" s="450">
        <v>6517725540</v>
      </c>
      <c r="E59" s="450">
        <v>5532954860</v>
      </c>
      <c r="F59" s="458" t="s">
        <v>2017</v>
      </c>
      <c r="G59" s="450">
        <v>5532954860</v>
      </c>
    </row>
    <row r="60" spans="1:7" ht="15" customHeight="1">
      <c r="A60" s="442"/>
      <c r="B60" s="439" t="s">
        <v>2264</v>
      </c>
      <c r="C60" s="442"/>
      <c r="D60" s="449" t="s">
        <v>2017</v>
      </c>
      <c r="E60" s="442"/>
      <c r="F60" s="442"/>
      <c r="G60" s="449" t="s">
        <v>2017</v>
      </c>
    </row>
    <row r="61" spans="1:7" ht="15" customHeight="1">
      <c r="A61" s="573">
        <v>22205600100</v>
      </c>
      <c r="B61" s="441" t="s">
        <v>2328</v>
      </c>
      <c r="C61" s="451">
        <v>35000000</v>
      </c>
      <c r="D61" s="449" t="s">
        <v>2017</v>
      </c>
      <c r="E61" s="449" t="s">
        <v>2017</v>
      </c>
      <c r="F61" s="449" t="s">
        <v>2017</v>
      </c>
      <c r="G61" s="449" t="s">
        <v>2017</v>
      </c>
    </row>
    <row r="62" spans="1:7" ht="15" customHeight="1">
      <c r="A62" s="573">
        <v>53500100100</v>
      </c>
      <c r="B62" s="441" t="s">
        <v>2329</v>
      </c>
      <c r="C62" s="451">
        <v>852246590</v>
      </c>
      <c r="D62" s="451">
        <v>627147140</v>
      </c>
      <c r="E62" s="451">
        <v>230000000</v>
      </c>
      <c r="F62" s="449" t="s">
        <v>2017</v>
      </c>
      <c r="G62" s="451">
        <v>230000000</v>
      </c>
    </row>
    <row r="63" spans="1:7" ht="15" customHeight="1">
      <c r="A63" s="573">
        <v>53500200100</v>
      </c>
      <c r="B63" s="441" t="s">
        <v>2330</v>
      </c>
      <c r="C63" s="451">
        <v>55682930</v>
      </c>
      <c r="D63" s="449" t="s">
        <v>2017</v>
      </c>
      <c r="E63" s="449" t="s">
        <v>2017</v>
      </c>
      <c r="F63" s="449" t="s">
        <v>2017</v>
      </c>
      <c r="G63" s="449" t="s">
        <v>2017</v>
      </c>
    </row>
    <row r="64" spans="1:7" ht="15" customHeight="1">
      <c r="A64" s="573">
        <v>53505300100</v>
      </c>
      <c r="B64" s="441" t="s">
        <v>2331</v>
      </c>
      <c r="C64" s="451">
        <v>124247220</v>
      </c>
      <c r="D64" s="451">
        <v>10000000</v>
      </c>
      <c r="E64" s="451">
        <v>10000000</v>
      </c>
      <c r="F64" s="449" t="s">
        <v>2017</v>
      </c>
      <c r="G64" s="451">
        <v>10000000</v>
      </c>
    </row>
    <row r="65" spans="1:7" ht="15" customHeight="1">
      <c r="A65" s="573">
        <v>23305100100</v>
      </c>
      <c r="B65" s="441" t="s">
        <v>2332</v>
      </c>
      <c r="C65" s="451">
        <v>500000000</v>
      </c>
      <c r="D65" s="451">
        <v>99200050</v>
      </c>
      <c r="E65" s="451">
        <v>55000000</v>
      </c>
      <c r="F65" s="449" t="s">
        <v>2017</v>
      </c>
      <c r="G65" s="451">
        <v>55000000</v>
      </c>
    </row>
    <row r="66" spans="1:7" ht="15" customHeight="1">
      <c r="A66" s="442"/>
      <c r="B66" s="439" t="s">
        <v>2333</v>
      </c>
      <c r="C66" s="450">
        <v>1567176740</v>
      </c>
      <c r="D66" s="450">
        <v>736347190</v>
      </c>
      <c r="E66" s="450">
        <v>295000000</v>
      </c>
      <c r="F66" s="458" t="s">
        <v>2017</v>
      </c>
      <c r="G66" s="450">
        <v>295000000</v>
      </c>
    </row>
    <row r="67" spans="1:7" ht="15" customHeight="1">
      <c r="A67" s="442"/>
      <c r="B67" s="439" t="s">
        <v>2265</v>
      </c>
      <c r="C67" s="442"/>
      <c r="D67" s="458" t="s">
        <v>2017</v>
      </c>
      <c r="E67" s="442"/>
      <c r="F67" s="442"/>
      <c r="G67" s="458" t="s">
        <v>2017</v>
      </c>
    </row>
    <row r="68" spans="1:7" ht="15" customHeight="1">
      <c r="A68" s="573">
        <v>52100100100</v>
      </c>
      <c r="B68" s="441" t="s">
        <v>2334</v>
      </c>
      <c r="C68" s="451">
        <v>441028600</v>
      </c>
      <c r="D68" s="451">
        <v>200033980</v>
      </c>
      <c r="E68" s="451">
        <v>77500000</v>
      </c>
      <c r="F68" s="451">
        <v>673136760</v>
      </c>
      <c r="G68" s="451">
        <v>750636760</v>
      </c>
    </row>
    <row r="69" spans="1:7" ht="15" customHeight="1">
      <c r="A69" s="573">
        <v>52100200100</v>
      </c>
      <c r="B69" s="441" t="s">
        <v>2335</v>
      </c>
      <c r="C69" s="451">
        <v>1227338800</v>
      </c>
      <c r="D69" s="451">
        <v>2540757010</v>
      </c>
      <c r="E69" s="451">
        <v>40000000</v>
      </c>
      <c r="F69" s="451">
        <v>1460000000</v>
      </c>
      <c r="G69" s="451">
        <v>1500000000</v>
      </c>
    </row>
    <row r="70" spans="1:7" ht="15" customHeight="1">
      <c r="A70" s="573">
        <v>52102600100</v>
      </c>
      <c r="B70" s="441" t="s">
        <v>2336</v>
      </c>
      <c r="C70" s="451">
        <v>217000000</v>
      </c>
      <c r="D70" s="451">
        <v>137000000</v>
      </c>
      <c r="E70" s="451">
        <v>92000000</v>
      </c>
      <c r="F70" s="451">
        <v>45000000</v>
      </c>
      <c r="G70" s="451">
        <v>137000000</v>
      </c>
    </row>
    <row r="71" spans="1:7" ht="15" customHeight="1">
      <c r="A71" s="573">
        <v>52110200100</v>
      </c>
      <c r="B71" s="441" t="s">
        <v>2337</v>
      </c>
      <c r="C71" s="451">
        <v>253694450</v>
      </c>
      <c r="D71" s="451">
        <v>73000000</v>
      </c>
      <c r="E71" s="451">
        <v>10000000</v>
      </c>
      <c r="F71" s="451">
        <v>20000000</v>
      </c>
      <c r="G71" s="451">
        <v>30000000</v>
      </c>
    </row>
    <row r="72" spans="1:7" ht="15" customHeight="1">
      <c r="A72" s="573">
        <v>52111600100</v>
      </c>
      <c r="B72" s="441" t="s">
        <v>2338</v>
      </c>
      <c r="C72" s="451">
        <v>4901000000</v>
      </c>
      <c r="D72" s="451">
        <v>1360665460</v>
      </c>
      <c r="E72" s="449" t="s">
        <v>2017</v>
      </c>
      <c r="F72" s="451">
        <v>1360665460</v>
      </c>
      <c r="G72" s="451">
        <v>1360665460</v>
      </c>
    </row>
    <row r="73" spans="1:7" ht="15" customHeight="1">
      <c r="A73" s="442"/>
      <c r="B73" s="439" t="s">
        <v>2339</v>
      </c>
      <c r="C73" s="450">
        <v>7040061850</v>
      </c>
      <c r="D73" s="450">
        <v>4311456450</v>
      </c>
      <c r="E73" s="450">
        <v>219500000</v>
      </c>
      <c r="F73" s="450">
        <v>3558802220</v>
      </c>
      <c r="G73" s="451">
        <v>3778302220</v>
      </c>
    </row>
    <row r="74" spans="1:7" ht="15" customHeight="1">
      <c r="A74" s="442"/>
      <c r="B74" s="439" t="s">
        <v>2266</v>
      </c>
      <c r="C74" s="442"/>
      <c r="D74" s="449" t="s">
        <v>2017</v>
      </c>
      <c r="E74" s="442"/>
      <c r="F74" s="442"/>
      <c r="G74" s="449" t="s">
        <v>2017</v>
      </c>
    </row>
    <row r="75" spans="1:7" ht="15" customHeight="1">
      <c r="A75" s="573">
        <v>22905300100</v>
      </c>
      <c r="B75" s="441" t="s">
        <v>2340</v>
      </c>
      <c r="C75" s="451">
        <v>158095400</v>
      </c>
      <c r="D75" s="451">
        <v>108149070</v>
      </c>
      <c r="E75" s="451">
        <v>69000000</v>
      </c>
      <c r="F75" s="449" t="s">
        <v>2017</v>
      </c>
      <c r="G75" s="451">
        <v>69000000</v>
      </c>
    </row>
    <row r="76" spans="1:7" ht="15" customHeight="1">
      <c r="A76" s="573">
        <v>23400100100</v>
      </c>
      <c r="B76" s="441" t="s">
        <v>2341</v>
      </c>
      <c r="C76" s="451">
        <v>20506689300</v>
      </c>
      <c r="D76" s="451">
        <v>8353098510</v>
      </c>
      <c r="E76" s="451">
        <v>6869860540</v>
      </c>
      <c r="F76" s="449" t="s">
        <v>2017</v>
      </c>
      <c r="G76" s="451">
        <v>6869860540</v>
      </c>
    </row>
    <row r="77" spans="1:7" ht="15" customHeight="1">
      <c r="A77" s="573">
        <v>23400200100</v>
      </c>
      <c r="B77" s="441" t="s">
        <v>2342</v>
      </c>
      <c r="C77" s="451">
        <v>127739060</v>
      </c>
      <c r="D77" s="451">
        <v>64737860</v>
      </c>
      <c r="E77" s="449" t="s">
        <v>2017</v>
      </c>
      <c r="F77" s="449" t="s">
        <v>2017</v>
      </c>
      <c r="G77" s="449" t="s">
        <v>2017</v>
      </c>
    </row>
    <row r="78" spans="1:7" ht="15" customHeight="1">
      <c r="A78" s="573">
        <v>23400400100</v>
      </c>
      <c r="B78" s="441" t="s">
        <v>2343</v>
      </c>
      <c r="C78" s="451">
        <v>871712300</v>
      </c>
      <c r="D78" s="451">
        <v>200000000</v>
      </c>
      <c r="E78" s="451">
        <v>200000000</v>
      </c>
      <c r="F78" s="449" t="s">
        <v>2017</v>
      </c>
      <c r="G78" s="451">
        <v>200000000</v>
      </c>
    </row>
    <row r="79" spans="1:7" ht="15" customHeight="1">
      <c r="A79" s="573">
        <v>23405500100</v>
      </c>
      <c r="B79" s="441" t="s">
        <v>2344</v>
      </c>
      <c r="C79" s="451">
        <v>217528030</v>
      </c>
      <c r="D79" s="451">
        <v>143980950</v>
      </c>
      <c r="E79" s="451">
        <v>42580950</v>
      </c>
      <c r="F79" s="449" t="s">
        <v>2017</v>
      </c>
      <c r="G79" s="451">
        <v>42580950</v>
      </c>
    </row>
    <row r="80" spans="1:7" ht="15" customHeight="1">
      <c r="A80" s="573">
        <v>25305300100</v>
      </c>
      <c r="B80" s="441" t="s">
        <v>2345</v>
      </c>
      <c r="C80" s="451">
        <v>86095400</v>
      </c>
      <c r="D80" s="451">
        <v>35000000</v>
      </c>
      <c r="E80" s="451">
        <v>23837460</v>
      </c>
      <c r="F80" s="449" t="s">
        <v>2017</v>
      </c>
      <c r="G80" s="451">
        <v>23837460</v>
      </c>
    </row>
    <row r="81" spans="1:7" ht="15" customHeight="1">
      <c r="A81" s="573">
        <v>25305600100</v>
      </c>
      <c r="B81" s="441" t="s">
        <v>2346</v>
      </c>
      <c r="C81" s="451">
        <v>40263400</v>
      </c>
      <c r="D81" s="451">
        <v>15000000</v>
      </c>
      <c r="E81" s="449" t="s">
        <v>2017</v>
      </c>
      <c r="F81" s="449" t="s">
        <v>2017</v>
      </c>
      <c r="G81" s="449" t="s">
        <v>2017</v>
      </c>
    </row>
    <row r="82" spans="1:7" ht="15" customHeight="1">
      <c r="A82" s="573">
        <v>25305500100</v>
      </c>
      <c r="B82" s="441" t="s">
        <v>2366</v>
      </c>
      <c r="C82" s="449" t="s">
        <v>2017</v>
      </c>
      <c r="D82" s="451">
        <v>100000000</v>
      </c>
      <c r="E82" s="449" t="s">
        <v>2017</v>
      </c>
      <c r="F82" s="449" t="s">
        <v>2017</v>
      </c>
      <c r="G82" s="449" t="s">
        <v>2017</v>
      </c>
    </row>
    <row r="83" spans="1:7" ht="15" customHeight="1">
      <c r="A83" s="573">
        <v>26000100100</v>
      </c>
      <c r="B83" s="441" t="s">
        <v>2348</v>
      </c>
      <c r="C83" s="451">
        <v>530955500</v>
      </c>
      <c r="D83" s="451">
        <v>298875250</v>
      </c>
      <c r="E83" s="451">
        <v>115000000</v>
      </c>
      <c r="F83" s="449" t="s">
        <v>2017</v>
      </c>
      <c r="G83" s="451">
        <v>115000000</v>
      </c>
    </row>
    <row r="84" spans="1:7" ht="15" customHeight="1">
      <c r="A84" s="442"/>
      <c r="B84" s="439" t="s">
        <v>2349</v>
      </c>
      <c r="C84" s="450">
        <v>22539078390</v>
      </c>
      <c r="D84" s="450">
        <v>9318841640</v>
      </c>
      <c r="E84" s="450">
        <v>7320278950</v>
      </c>
      <c r="F84" s="458" t="s">
        <v>2017</v>
      </c>
      <c r="G84" s="450">
        <v>7320278950</v>
      </c>
    </row>
    <row r="85" spans="1:7" ht="15" customHeight="1">
      <c r="A85" s="442"/>
      <c r="B85" s="439" t="s">
        <v>2267</v>
      </c>
      <c r="C85" s="442"/>
      <c r="D85" s="449" t="s">
        <v>2017</v>
      </c>
      <c r="E85" s="442"/>
      <c r="F85" s="442"/>
      <c r="G85" s="458" t="s">
        <v>2017</v>
      </c>
    </row>
    <row r="86" spans="1:7" ht="15" customHeight="1">
      <c r="A86" s="573">
        <v>12400100100</v>
      </c>
      <c r="B86" s="441" t="s">
        <v>2350</v>
      </c>
      <c r="C86" s="451">
        <v>500000000</v>
      </c>
      <c r="D86" s="451">
        <v>79230000</v>
      </c>
      <c r="E86" s="449" t="s">
        <v>2017</v>
      </c>
      <c r="F86" s="449" t="s">
        <v>2017</v>
      </c>
      <c r="G86" s="449" t="s">
        <v>2017</v>
      </c>
    </row>
    <row r="87" spans="1:7" ht="15" customHeight="1">
      <c r="A87" s="573">
        <v>51400100100</v>
      </c>
      <c r="B87" s="441" t="s">
        <v>2351</v>
      </c>
      <c r="C87" s="451">
        <v>108750860</v>
      </c>
      <c r="D87" s="451">
        <v>19662940</v>
      </c>
      <c r="E87" s="451">
        <v>2600000</v>
      </c>
      <c r="F87" s="449" t="s">
        <v>2017</v>
      </c>
      <c r="G87" s="451">
        <v>2600000</v>
      </c>
    </row>
    <row r="88" spans="1:7" ht="15" customHeight="1">
      <c r="A88" s="573">
        <v>53900100100</v>
      </c>
      <c r="B88" s="441" t="s">
        <v>2352</v>
      </c>
      <c r="C88" s="451">
        <v>39772800</v>
      </c>
      <c r="D88" s="451">
        <v>26225000</v>
      </c>
      <c r="E88" s="449" t="s">
        <v>2017</v>
      </c>
      <c r="F88" s="449" t="s">
        <v>2017</v>
      </c>
      <c r="G88" s="449" t="s">
        <v>2017</v>
      </c>
    </row>
    <row r="89" spans="1:7" ht="15" customHeight="1">
      <c r="A89" s="573">
        <v>53905100100</v>
      </c>
      <c r="B89" s="441" t="s">
        <v>2353</v>
      </c>
      <c r="C89" s="451">
        <v>47296800</v>
      </c>
      <c r="D89" s="451">
        <v>4812430</v>
      </c>
      <c r="E89" s="451">
        <v>4812430</v>
      </c>
      <c r="F89" s="449" t="s">
        <v>2017</v>
      </c>
      <c r="G89" s="451">
        <v>4812430</v>
      </c>
    </row>
    <row r="90" spans="1:7" ht="15" customHeight="1">
      <c r="A90" s="442"/>
      <c r="B90" s="439" t="s">
        <v>2354</v>
      </c>
      <c r="C90" s="450">
        <v>695820460</v>
      </c>
      <c r="D90" s="450">
        <v>129930370</v>
      </c>
      <c r="E90" s="450">
        <v>7412430</v>
      </c>
      <c r="F90" s="458" t="s">
        <v>2017</v>
      </c>
      <c r="G90" s="450">
        <v>7412430</v>
      </c>
    </row>
  </sheetData>
  <mergeCells count="1">
    <mergeCell ref="A1:H1"/>
  </mergeCells>
  <pageMargins left="0.7" right="0.7" top="0.75" bottom="0.75" header="0.3" footer="0.3"/>
  <drawing r:id="rId1"/>
  <extLst>
    <ext xmlns:mx="http://schemas.microsoft.com/office/mac/excel/2008/main" uri="{64002731-A6B0-56B0-2670-7721B7C09600}">
      <mx:PLV Mode="0" OnePage="0" WScale="0"/>
    </ext>
  </extLst>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activeCell="E24" sqref="E24"/>
    </sheetView>
  </sheetViews>
  <sheetFormatPr baseColWidth="10" defaultColWidth="8.83203125" defaultRowHeight="18" customHeight="1" x14ac:dyDescent="0"/>
  <cols>
    <col min="1" max="1" width="11.83203125" style="436" customWidth="1"/>
    <col min="2" max="2" width="38.5" style="436" customWidth="1"/>
    <col min="3" max="3" width="13.5" style="436" customWidth="1"/>
    <col min="4" max="4" width="13.1640625" style="436" customWidth="1"/>
    <col min="5" max="5" width="14.1640625" style="436" customWidth="1"/>
    <col min="6" max="6" width="12.83203125" style="436" customWidth="1"/>
    <col min="7" max="7" width="14.1640625" style="436" customWidth="1"/>
    <col min="8" max="16384" width="8.83203125" style="436"/>
  </cols>
  <sheetData>
    <row r="1" spans="1:7" ht="18" customHeight="1">
      <c r="A1" s="439" t="s">
        <v>2273</v>
      </c>
      <c r="B1" s="455" t="s">
        <v>2274</v>
      </c>
      <c r="C1" s="546" t="s">
        <v>2154</v>
      </c>
      <c r="D1" s="546" t="s">
        <v>1994</v>
      </c>
      <c r="E1" s="437" t="s">
        <v>2256</v>
      </c>
      <c r="F1" s="439" t="s">
        <v>2361</v>
      </c>
      <c r="G1" s="439" t="s">
        <v>2157</v>
      </c>
    </row>
    <row r="2" spans="1:7" ht="18" customHeight="1">
      <c r="A2" s="442"/>
      <c r="B2" s="442"/>
      <c r="C2" s="440" t="s">
        <v>2002</v>
      </c>
      <c r="D2" s="442"/>
      <c r="E2" s="440" t="s">
        <v>2002</v>
      </c>
      <c r="F2" s="440" t="s">
        <v>2002</v>
      </c>
      <c r="G2" s="440" t="s">
        <v>2002</v>
      </c>
    </row>
    <row r="3" spans="1:7" ht="18" customHeight="1">
      <c r="A3" s="442"/>
      <c r="B3" s="439" t="s">
        <v>2268</v>
      </c>
      <c r="C3" s="442"/>
      <c r="D3" s="449" t="s">
        <v>2017</v>
      </c>
      <c r="E3" s="442"/>
      <c r="F3" s="442"/>
      <c r="G3" s="458" t="s">
        <v>2017</v>
      </c>
    </row>
    <row r="4" spans="1:7" ht="18" customHeight="1">
      <c r="A4" s="573">
        <v>31801100100</v>
      </c>
      <c r="B4" s="441" t="s">
        <v>2355</v>
      </c>
      <c r="C4" s="451">
        <v>113841660</v>
      </c>
      <c r="D4" s="451">
        <v>250211030</v>
      </c>
      <c r="E4" s="451">
        <v>50042200</v>
      </c>
      <c r="F4" s="449" t="s">
        <v>2017</v>
      </c>
      <c r="G4" s="451">
        <v>50042200</v>
      </c>
    </row>
    <row r="5" spans="1:7" ht="18" customHeight="1">
      <c r="A5" s="573">
        <v>32600100100</v>
      </c>
      <c r="B5" s="441" t="s">
        <v>2356</v>
      </c>
      <c r="C5" s="451">
        <v>76623320</v>
      </c>
      <c r="D5" s="451">
        <v>423349710</v>
      </c>
      <c r="E5" s="451">
        <v>50000000</v>
      </c>
      <c r="F5" s="449" t="s">
        <v>2017</v>
      </c>
      <c r="G5" s="451">
        <v>50000000</v>
      </c>
    </row>
    <row r="6" spans="1:7" ht="18" customHeight="1">
      <c r="A6" s="573">
        <v>32605100100</v>
      </c>
      <c r="B6" s="441" t="s">
        <v>2357</v>
      </c>
      <c r="C6" s="451">
        <v>150000000</v>
      </c>
      <c r="D6" s="451">
        <v>437845070</v>
      </c>
      <c r="E6" s="451">
        <v>87569020</v>
      </c>
      <c r="F6" s="449" t="s">
        <v>2017</v>
      </c>
      <c r="G6" s="451">
        <v>87569020</v>
      </c>
    </row>
    <row r="7" spans="1:7" ht="18" customHeight="1">
      <c r="A7" s="573">
        <v>32605200100</v>
      </c>
      <c r="B7" s="441" t="s">
        <v>2358</v>
      </c>
      <c r="C7" s="451">
        <v>142050150</v>
      </c>
      <c r="D7" s="451">
        <v>314378720</v>
      </c>
      <c r="E7" s="451">
        <v>59644240</v>
      </c>
      <c r="F7" s="449" t="s">
        <v>2017</v>
      </c>
      <c r="G7" s="451">
        <v>59644240</v>
      </c>
    </row>
    <row r="8" spans="1:7" ht="18" customHeight="1">
      <c r="A8" s="442"/>
      <c r="B8" s="439" t="s">
        <v>2359</v>
      </c>
      <c r="C8" s="450">
        <v>482515130</v>
      </c>
      <c r="D8" s="450">
        <v>1425784530</v>
      </c>
      <c r="E8" s="450">
        <v>247255460</v>
      </c>
      <c r="F8" s="458" t="s">
        <v>2017</v>
      </c>
      <c r="G8" s="450">
        <v>247255460</v>
      </c>
    </row>
    <row r="9" spans="1:7" ht="18" customHeight="1">
      <c r="A9" s="442"/>
      <c r="B9" s="439" t="s">
        <v>2269</v>
      </c>
      <c r="C9" s="442"/>
      <c r="D9" s="458" t="s">
        <v>2017</v>
      </c>
      <c r="E9" s="442"/>
      <c r="F9" s="442"/>
      <c r="G9" s="458" t="s">
        <v>2017</v>
      </c>
    </row>
    <row r="10" spans="1:7" ht="18" customHeight="1">
      <c r="A10" s="573">
        <v>12300100100</v>
      </c>
      <c r="B10" s="441" t="s">
        <v>2367</v>
      </c>
      <c r="C10" s="451">
        <v>109000000</v>
      </c>
      <c r="D10" s="451">
        <v>10100000</v>
      </c>
      <c r="E10" s="451">
        <v>8300000</v>
      </c>
      <c r="F10" s="449" t="s">
        <v>2017</v>
      </c>
      <c r="G10" s="451">
        <v>8300000</v>
      </c>
    </row>
    <row r="11" spans="1:7" ht="18" customHeight="1">
      <c r="A11" s="573">
        <v>12300300100</v>
      </c>
      <c r="B11" s="441" t="s">
        <v>2368</v>
      </c>
      <c r="C11" s="451">
        <v>57000000</v>
      </c>
      <c r="D11" s="451">
        <v>195280210</v>
      </c>
      <c r="E11" s="451">
        <v>90200000</v>
      </c>
      <c r="F11" s="449" t="s">
        <v>2017</v>
      </c>
      <c r="G11" s="451">
        <v>90200000</v>
      </c>
    </row>
    <row r="12" spans="1:7" ht="18" customHeight="1">
      <c r="A12" s="442"/>
      <c r="B12" s="439" t="s">
        <v>2369</v>
      </c>
      <c r="C12" s="450">
        <v>166000000</v>
      </c>
      <c r="D12" s="450">
        <v>205380210</v>
      </c>
      <c r="E12" s="450">
        <v>98500000</v>
      </c>
      <c r="F12" s="458" t="s">
        <v>2017</v>
      </c>
      <c r="G12" s="450">
        <v>98500000</v>
      </c>
    </row>
    <row r="13" spans="1:7" ht="18" customHeight="1">
      <c r="A13" s="442"/>
      <c r="B13" s="439" t="s">
        <v>2270</v>
      </c>
      <c r="C13" s="442"/>
      <c r="D13" s="458" t="s">
        <v>2017</v>
      </c>
      <c r="E13" s="442"/>
      <c r="F13" s="442"/>
      <c r="G13" s="458" t="s">
        <v>2017</v>
      </c>
    </row>
    <row r="14" spans="1:7" ht="18" customHeight="1">
      <c r="A14" s="573">
        <v>25200100100</v>
      </c>
      <c r="B14" s="441" t="s">
        <v>2370</v>
      </c>
      <c r="C14" s="451">
        <v>302665350</v>
      </c>
      <c r="D14" s="451">
        <v>3632616520</v>
      </c>
      <c r="E14" s="451">
        <v>2544635340</v>
      </c>
      <c r="F14" s="451">
        <v>1087981180</v>
      </c>
      <c r="G14" s="451">
        <v>3632616520</v>
      </c>
    </row>
    <row r="15" spans="1:7" ht="18" customHeight="1">
      <c r="A15" s="573">
        <v>25210200100</v>
      </c>
      <c r="B15" s="441" t="s">
        <v>2371</v>
      </c>
      <c r="C15" s="451">
        <v>588125710</v>
      </c>
      <c r="D15" s="451">
        <v>3492315930</v>
      </c>
      <c r="E15" s="451">
        <v>3492315930</v>
      </c>
      <c r="F15" s="449" t="s">
        <v>2017</v>
      </c>
      <c r="G15" s="451">
        <v>3492315930</v>
      </c>
    </row>
    <row r="16" spans="1:7" ht="18" customHeight="1">
      <c r="A16" s="573">
        <v>25210300100</v>
      </c>
      <c r="B16" s="441" t="s">
        <v>2372</v>
      </c>
      <c r="C16" s="451">
        <v>147624130</v>
      </c>
      <c r="D16" s="451">
        <v>456308900</v>
      </c>
      <c r="E16" s="451">
        <v>456308900</v>
      </c>
      <c r="F16" s="449" t="s">
        <v>2017</v>
      </c>
      <c r="G16" s="451">
        <v>456308900</v>
      </c>
    </row>
    <row r="17" spans="1:7" ht="18" customHeight="1">
      <c r="A17" s="442"/>
      <c r="B17" s="439" t="s">
        <v>2373</v>
      </c>
      <c r="C17" s="450">
        <v>1038415190</v>
      </c>
      <c r="D17" s="450">
        <v>7581241350</v>
      </c>
      <c r="E17" s="450">
        <v>6493260170</v>
      </c>
      <c r="F17" s="450">
        <v>1087981180</v>
      </c>
      <c r="G17" s="450">
        <v>7581241350</v>
      </c>
    </row>
    <row r="18" spans="1:7" ht="18" customHeight="1">
      <c r="A18" s="442"/>
      <c r="B18" s="439" t="s">
        <v>2374</v>
      </c>
      <c r="C18" s="442"/>
      <c r="D18" s="458" t="s">
        <v>2017</v>
      </c>
      <c r="E18" s="442"/>
      <c r="F18" s="442"/>
      <c r="G18" s="458" t="s">
        <v>2017</v>
      </c>
    </row>
    <row r="19" spans="1:7" ht="18" customHeight="1">
      <c r="A19" s="573">
        <v>22000100100</v>
      </c>
      <c r="B19" s="441" t="s">
        <v>2375</v>
      </c>
      <c r="C19" s="451">
        <v>5055250000</v>
      </c>
      <c r="D19" s="451">
        <v>1553000000</v>
      </c>
      <c r="E19" s="451">
        <v>500000000</v>
      </c>
      <c r="F19" s="449" t="s">
        <v>2017</v>
      </c>
      <c r="G19" s="451">
        <v>500000000</v>
      </c>
    </row>
    <row r="20" spans="1:7" ht="18" customHeight="1">
      <c r="A20" s="573">
        <v>22000200100</v>
      </c>
      <c r="B20" s="441" t="s">
        <v>2376</v>
      </c>
      <c r="C20" s="451">
        <v>30947563000</v>
      </c>
      <c r="D20" s="451">
        <v>21756035540</v>
      </c>
      <c r="E20" s="451">
        <v>11134658240</v>
      </c>
      <c r="F20" s="449" t="s">
        <v>2017</v>
      </c>
      <c r="G20" s="451">
        <v>11134658240</v>
      </c>
    </row>
    <row r="21" spans="1:7" ht="18" customHeight="1">
      <c r="A21" s="573">
        <v>22000700100</v>
      </c>
      <c r="B21" s="441" t="s">
        <v>2377</v>
      </c>
      <c r="C21" s="451">
        <v>10500000</v>
      </c>
      <c r="D21" s="451">
        <v>604000000</v>
      </c>
      <c r="E21" s="451">
        <v>604000000</v>
      </c>
      <c r="F21" s="449" t="s">
        <v>2017</v>
      </c>
      <c r="G21" s="451">
        <v>604000000</v>
      </c>
    </row>
    <row r="22" spans="1:7" ht="18" customHeight="1">
      <c r="A22" s="573">
        <v>22000800100</v>
      </c>
      <c r="B22" s="441" t="s">
        <v>2378</v>
      </c>
      <c r="C22" s="451">
        <v>129668060</v>
      </c>
      <c r="D22" s="451">
        <v>63638300</v>
      </c>
      <c r="E22" s="451">
        <v>63638300</v>
      </c>
      <c r="F22" s="449" t="s">
        <v>2017</v>
      </c>
      <c r="G22" s="451">
        <v>63638300</v>
      </c>
    </row>
    <row r="23" spans="1:7" ht="18" customHeight="1">
      <c r="A23" s="442"/>
      <c r="B23" s="439" t="s">
        <v>2379</v>
      </c>
      <c r="C23" s="450">
        <v>36142981060</v>
      </c>
      <c r="D23" s="450">
        <v>23976673840</v>
      </c>
      <c r="E23" s="450">
        <v>12302296540</v>
      </c>
      <c r="F23" s="458" t="s">
        <v>2017</v>
      </c>
      <c r="G23" s="450">
        <v>12302296540</v>
      </c>
    </row>
    <row r="24" spans="1:7" ht="18" customHeight="1">
      <c r="A24" s="442"/>
      <c r="B24" s="439" t="s">
        <v>2380</v>
      </c>
      <c r="C24" s="450">
        <v>92006214050</v>
      </c>
      <c r="D24" s="450">
        <v>61880694960</v>
      </c>
      <c r="E24" s="450">
        <v>34975813100</v>
      </c>
      <c r="F24" s="450">
        <v>5652376940</v>
      </c>
      <c r="G24" s="450">
        <v>40628190040</v>
      </c>
    </row>
  </sheetData>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topLeftCell="D1" workbookViewId="0">
      <selection activeCell="C32" sqref="A1:XFD1048576"/>
    </sheetView>
  </sheetViews>
  <sheetFormatPr baseColWidth="10" defaultColWidth="8.83203125" defaultRowHeight="17" customHeight="1" x14ac:dyDescent="0"/>
  <cols>
    <col min="1" max="1" width="11.1640625" customWidth="1"/>
    <col min="2" max="2" width="31.5" customWidth="1"/>
    <col min="3" max="3" width="11.83203125" customWidth="1"/>
    <col min="4" max="4" width="12" customWidth="1"/>
    <col min="5" max="5" width="13.5" customWidth="1"/>
    <col min="6" max="7" width="11.83203125" customWidth="1"/>
    <col min="8" max="8" width="13.33203125" customWidth="1"/>
  </cols>
  <sheetData>
    <row r="1" spans="1:8" ht="17" customHeight="1">
      <c r="A1" s="409" t="s">
        <v>199</v>
      </c>
      <c r="B1" s="409"/>
      <c r="C1" s="409"/>
      <c r="D1" s="409"/>
      <c r="E1" s="409"/>
      <c r="F1" s="409"/>
      <c r="G1" s="409"/>
      <c r="H1" s="409"/>
    </row>
    <row r="2" spans="1:8" ht="17" customHeight="1">
      <c r="A2" s="283" t="s">
        <v>164</v>
      </c>
      <c r="B2" s="283"/>
      <c r="C2" s="283"/>
      <c r="D2" s="283"/>
      <c r="E2" s="283"/>
      <c r="F2" s="283"/>
      <c r="G2" s="283"/>
      <c r="H2" s="283"/>
    </row>
    <row r="3" spans="1:8" ht="17" customHeight="1">
      <c r="A3" s="280"/>
      <c r="B3" s="280"/>
      <c r="C3" s="280"/>
      <c r="D3" s="280"/>
      <c r="E3" s="280"/>
      <c r="F3" s="280"/>
      <c r="G3" s="280"/>
      <c r="H3" s="280"/>
    </row>
    <row r="4" spans="1:8" ht="17" customHeight="1">
      <c r="A4" s="574" t="s">
        <v>1543</v>
      </c>
      <c r="B4" s="574"/>
      <c r="C4" s="574"/>
      <c r="D4" s="574"/>
      <c r="E4" s="574"/>
      <c r="F4" s="574"/>
      <c r="G4" s="574"/>
      <c r="H4" s="574"/>
    </row>
    <row r="5" spans="1:8" ht="17" customHeight="1">
      <c r="A5" s="436"/>
      <c r="B5" s="436"/>
      <c r="C5" s="436"/>
      <c r="D5" s="436"/>
      <c r="E5" s="436"/>
      <c r="F5" s="436"/>
      <c r="G5" s="436"/>
      <c r="H5" s="436"/>
    </row>
    <row r="6" spans="1:8" ht="17" customHeight="1">
      <c r="A6" s="575" t="s">
        <v>2153</v>
      </c>
      <c r="B6" s="576" t="s">
        <v>1993</v>
      </c>
      <c r="C6" s="438" t="s">
        <v>2154</v>
      </c>
      <c r="D6" s="546" t="s">
        <v>1994</v>
      </c>
      <c r="E6" s="437" t="s">
        <v>2256</v>
      </c>
      <c r="F6" s="438" t="s">
        <v>2381</v>
      </c>
      <c r="G6" s="546" t="s">
        <v>2157</v>
      </c>
      <c r="H6" s="546" t="s">
        <v>2158</v>
      </c>
    </row>
    <row r="7" spans="1:8" ht="17" customHeight="1">
      <c r="A7" s="577"/>
      <c r="B7" s="578"/>
      <c r="C7" s="440" t="s">
        <v>2002</v>
      </c>
      <c r="D7" s="440" t="s">
        <v>2002</v>
      </c>
      <c r="E7" s="440" t="s">
        <v>2002</v>
      </c>
      <c r="F7" s="440" t="s">
        <v>2002</v>
      </c>
      <c r="G7" s="440" t="s">
        <v>2002</v>
      </c>
      <c r="H7" s="437" t="s">
        <v>2004</v>
      </c>
    </row>
    <row r="8" spans="1:8" ht="17" customHeight="1">
      <c r="A8" s="548">
        <v>31050100</v>
      </c>
      <c r="B8" s="441" t="s">
        <v>2222</v>
      </c>
      <c r="C8" s="451">
        <v>4788305410</v>
      </c>
      <c r="D8" s="451">
        <v>2648839200</v>
      </c>
      <c r="E8" s="451">
        <v>1816096360</v>
      </c>
      <c r="F8" s="451">
        <v>877906870</v>
      </c>
      <c r="G8" s="451">
        <v>2694003230</v>
      </c>
      <c r="H8" s="446" t="s">
        <v>2382</v>
      </c>
    </row>
    <row r="9" spans="1:8" ht="17" customHeight="1">
      <c r="A9" s="548">
        <v>31060100</v>
      </c>
      <c r="B9" s="441" t="s">
        <v>2225</v>
      </c>
      <c r="C9" s="451">
        <v>10000000</v>
      </c>
      <c r="D9" s="449" t="s">
        <v>2017</v>
      </c>
      <c r="E9" s="449" t="s">
        <v>2017</v>
      </c>
      <c r="F9" s="449" t="s">
        <v>2017</v>
      </c>
      <c r="G9" s="449" t="s">
        <v>2017</v>
      </c>
      <c r="H9" s="442"/>
    </row>
    <row r="10" spans="1:8" ht="17" customHeight="1">
      <c r="A10" s="548">
        <v>31060200</v>
      </c>
      <c r="B10" s="441" t="s">
        <v>2226</v>
      </c>
      <c r="C10" s="451">
        <v>52300000</v>
      </c>
      <c r="D10" s="451">
        <v>75894000</v>
      </c>
      <c r="E10" s="451">
        <v>354570</v>
      </c>
      <c r="F10" s="449" t="s">
        <v>2017</v>
      </c>
      <c r="G10" s="451">
        <v>354570</v>
      </c>
      <c r="H10" s="442"/>
    </row>
    <row r="11" spans="1:8" ht="17" customHeight="1">
      <c r="A11" s="548">
        <v>31060300</v>
      </c>
      <c r="B11" s="441" t="s">
        <v>2227</v>
      </c>
      <c r="C11" s="451">
        <v>57960000</v>
      </c>
      <c r="D11" s="451">
        <v>250000</v>
      </c>
      <c r="E11" s="451">
        <v>250000</v>
      </c>
      <c r="F11" s="449" t="s">
        <v>2017</v>
      </c>
      <c r="G11" s="451">
        <v>250000</v>
      </c>
      <c r="H11" s="442"/>
    </row>
    <row r="12" spans="1:8" ht="17" customHeight="1">
      <c r="A12" s="548">
        <v>31090100</v>
      </c>
      <c r="B12" s="441" t="s">
        <v>2228</v>
      </c>
      <c r="C12" s="451">
        <v>2400931000</v>
      </c>
      <c r="D12" s="451">
        <v>1776200000</v>
      </c>
      <c r="E12" s="451">
        <v>453200000</v>
      </c>
      <c r="F12" s="449" t="s">
        <v>2017</v>
      </c>
      <c r="G12" s="451">
        <v>453200000</v>
      </c>
      <c r="H12" s="442"/>
    </row>
    <row r="13" spans="1:8" ht="17" customHeight="1">
      <c r="A13" s="548">
        <v>31090200</v>
      </c>
      <c r="B13" s="441" t="s">
        <v>2229</v>
      </c>
      <c r="C13" s="451">
        <v>3000000000</v>
      </c>
      <c r="D13" s="449" t="s">
        <v>2017</v>
      </c>
      <c r="E13" s="449" t="s">
        <v>2017</v>
      </c>
      <c r="F13" s="449" t="s">
        <v>2017</v>
      </c>
      <c r="G13" s="449" t="s">
        <v>2017</v>
      </c>
      <c r="H13" s="442"/>
    </row>
    <row r="14" spans="1:8" ht="17" customHeight="1">
      <c r="A14" s="548">
        <v>31100100</v>
      </c>
      <c r="B14" s="441" t="s">
        <v>2230</v>
      </c>
      <c r="C14" s="451">
        <v>30965313000</v>
      </c>
      <c r="D14" s="451">
        <v>21871035540</v>
      </c>
      <c r="E14" s="451">
        <v>11149658240</v>
      </c>
      <c r="F14" s="451">
        <v>23302290</v>
      </c>
      <c r="G14" s="451">
        <v>11172960530</v>
      </c>
      <c r="H14" s="442"/>
    </row>
    <row r="15" spans="1:8" ht="17" customHeight="1">
      <c r="A15" s="548">
        <v>32010100</v>
      </c>
      <c r="B15" s="441" t="s">
        <v>2231</v>
      </c>
      <c r="C15" s="451">
        <v>11361263080</v>
      </c>
      <c r="D15" s="451">
        <v>6755094120</v>
      </c>
      <c r="E15" s="451">
        <v>2851000780</v>
      </c>
      <c r="F15" s="451">
        <v>1429732340</v>
      </c>
      <c r="G15" s="451">
        <v>4280733120</v>
      </c>
      <c r="H15" s="441" t="s">
        <v>2383</v>
      </c>
    </row>
    <row r="16" spans="1:8" ht="17" customHeight="1">
      <c r="A16" s="548">
        <v>32010200</v>
      </c>
      <c r="B16" s="441" t="s">
        <v>2233</v>
      </c>
      <c r="C16" s="451">
        <v>22826891540</v>
      </c>
      <c r="D16" s="451">
        <v>13517315550</v>
      </c>
      <c r="E16" s="451">
        <v>9498186580</v>
      </c>
      <c r="F16" s="451">
        <v>1425397450</v>
      </c>
      <c r="G16" s="451">
        <v>10923584030</v>
      </c>
      <c r="H16" s="441" t="s">
        <v>2384</v>
      </c>
    </row>
    <row r="17" spans="1:8" ht="17" customHeight="1">
      <c r="A17" s="548">
        <v>32010300</v>
      </c>
      <c r="B17" s="441" t="s">
        <v>2235</v>
      </c>
      <c r="C17" s="451">
        <v>2119118920</v>
      </c>
      <c r="D17" s="451">
        <v>949988760</v>
      </c>
      <c r="E17" s="451">
        <v>1058290340</v>
      </c>
      <c r="F17" s="451">
        <v>315000</v>
      </c>
      <c r="G17" s="451">
        <v>1058605340</v>
      </c>
      <c r="H17" s="441" t="s">
        <v>2058</v>
      </c>
    </row>
    <row r="18" spans="1:8" ht="17" customHeight="1">
      <c r="A18" s="548">
        <v>32010400</v>
      </c>
      <c r="B18" s="441" t="s">
        <v>2236</v>
      </c>
      <c r="C18" s="451">
        <v>4429997630</v>
      </c>
      <c r="D18" s="451">
        <v>4637118500</v>
      </c>
      <c r="E18" s="451">
        <v>1636407620</v>
      </c>
      <c r="F18" s="451">
        <v>130250000</v>
      </c>
      <c r="G18" s="451">
        <v>1766657620</v>
      </c>
      <c r="H18" s="441" t="s">
        <v>2237</v>
      </c>
    </row>
    <row r="19" spans="1:8" ht="17" customHeight="1">
      <c r="A19" s="548">
        <v>32010500</v>
      </c>
      <c r="B19" s="441" t="s">
        <v>2238</v>
      </c>
      <c r="C19" s="451">
        <v>562963960</v>
      </c>
      <c r="D19" s="451">
        <v>617735480</v>
      </c>
      <c r="E19" s="451">
        <v>369635480</v>
      </c>
      <c r="F19" s="451">
        <v>43630240</v>
      </c>
      <c r="G19" s="451">
        <v>413265720</v>
      </c>
      <c r="H19" s="441" t="s">
        <v>2239</v>
      </c>
    </row>
    <row r="20" spans="1:8" ht="17" customHeight="1">
      <c r="A20" s="548">
        <v>32010600</v>
      </c>
      <c r="B20" s="441" t="s">
        <v>2240</v>
      </c>
      <c r="C20" s="451">
        <v>1594640930</v>
      </c>
      <c r="D20" s="451">
        <v>482213410</v>
      </c>
      <c r="E20" s="451">
        <v>498429500</v>
      </c>
      <c r="F20" s="451">
        <v>4380000</v>
      </c>
      <c r="G20" s="451">
        <v>502809500</v>
      </c>
      <c r="H20" s="441" t="s">
        <v>2241</v>
      </c>
    </row>
    <row r="21" spans="1:8" ht="17" customHeight="1">
      <c r="A21" s="548">
        <v>32010700</v>
      </c>
      <c r="B21" s="441" t="s">
        <v>2242</v>
      </c>
      <c r="C21" s="451">
        <v>2647724300</v>
      </c>
      <c r="D21" s="451">
        <v>505118140</v>
      </c>
      <c r="E21" s="451">
        <v>505118140</v>
      </c>
      <c r="F21" s="449" t="s">
        <v>2017</v>
      </c>
      <c r="G21" s="451">
        <v>505118140</v>
      </c>
      <c r="H21" s="442"/>
    </row>
    <row r="22" spans="1:8" ht="17" customHeight="1">
      <c r="A22" s="548">
        <v>32010800</v>
      </c>
      <c r="B22" s="441" t="s">
        <v>2243</v>
      </c>
      <c r="C22" s="451">
        <v>10000000</v>
      </c>
      <c r="D22" s="451">
        <v>10000000</v>
      </c>
      <c r="E22" s="451">
        <v>10000000</v>
      </c>
      <c r="F22" s="449" t="s">
        <v>2017</v>
      </c>
      <c r="G22" s="451">
        <v>10000000</v>
      </c>
      <c r="H22" s="442"/>
    </row>
    <row r="23" spans="1:8" ht="17" customHeight="1">
      <c r="A23" s="548">
        <v>32010900</v>
      </c>
      <c r="B23" s="441" t="s">
        <v>2244</v>
      </c>
      <c r="C23" s="451">
        <v>1146846230</v>
      </c>
      <c r="D23" s="451">
        <v>2595176920</v>
      </c>
      <c r="E23" s="451">
        <v>72429910</v>
      </c>
      <c r="F23" s="451">
        <v>1465000000</v>
      </c>
      <c r="G23" s="451">
        <v>1537429910</v>
      </c>
      <c r="H23" s="441" t="s">
        <v>2245</v>
      </c>
    </row>
    <row r="24" spans="1:8" ht="17" customHeight="1">
      <c r="A24" s="548">
        <v>32011000</v>
      </c>
      <c r="B24" s="441" t="s">
        <v>2246</v>
      </c>
      <c r="C24" s="451">
        <v>1727280000</v>
      </c>
      <c r="D24" s="451">
        <v>3953039990</v>
      </c>
      <c r="E24" s="451">
        <v>4062211460</v>
      </c>
      <c r="F24" s="449" t="s">
        <v>2017</v>
      </c>
      <c r="G24" s="451">
        <v>4062211460</v>
      </c>
      <c r="H24" s="442"/>
    </row>
    <row r="25" spans="1:8" ht="17" customHeight="1">
      <c r="A25" s="548">
        <v>32030100</v>
      </c>
      <c r="B25" s="441" t="s">
        <v>2247</v>
      </c>
      <c r="C25" s="451">
        <v>1463804980</v>
      </c>
      <c r="D25" s="451">
        <v>1485675350</v>
      </c>
      <c r="E25" s="451">
        <v>994544120</v>
      </c>
      <c r="F25" s="451">
        <v>252462750</v>
      </c>
      <c r="G25" s="451">
        <v>1247006870</v>
      </c>
      <c r="H25" s="441" t="s">
        <v>2248</v>
      </c>
    </row>
    <row r="26" spans="1:8" ht="17" customHeight="1">
      <c r="A26" s="442"/>
      <c r="B26" s="439" t="s">
        <v>2385</v>
      </c>
      <c r="C26" s="450">
        <v>91165340980</v>
      </c>
      <c r="D26" s="450">
        <v>61880694960</v>
      </c>
      <c r="E26" s="450">
        <v>34975813100</v>
      </c>
      <c r="F26" s="450">
        <v>5652376940</v>
      </c>
      <c r="G26" s="450">
        <v>40628190040</v>
      </c>
      <c r="H26" s="442"/>
    </row>
  </sheetData>
  <mergeCells count="6">
    <mergeCell ref="A1:H1"/>
    <mergeCell ref="A2:H2"/>
    <mergeCell ref="A3:H3"/>
    <mergeCell ref="A4:H4"/>
    <mergeCell ref="A6:A7"/>
    <mergeCell ref="B6:B7"/>
  </mergeCells>
  <pageMargins left="0.7" right="0.7" top="0.75" bottom="0.75" header="0.3" footer="0.3"/>
  <drawing r:id="rId1"/>
  <extLst>
    <ext xmlns:mx="http://schemas.microsoft.com/office/mac/excel/2008/main" uri="{64002731-A6B0-56B0-2670-7721B7C09600}">
      <mx:PLV Mode="0" OnePage="0" WScale="0"/>
    </ext>
  </extLst>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6"/>
  <sheetViews>
    <sheetView topLeftCell="A114" workbookViewId="0">
      <selection activeCell="B41" sqref="B41"/>
    </sheetView>
  </sheetViews>
  <sheetFormatPr baseColWidth="10" defaultColWidth="8.83203125" defaultRowHeight="12" x14ac:dyDescent="0"/>
  <cols>
    <col min="1" max="1" width="8.5" customWidth="1"/>
    <col min="2" max="2" width="35.1640625" customWidth="1"/>
    <col min="3" max="3" width="12.6640625" customWidth="1"/>
    <col min="4" max="4" width="12.83203125" customWidth="1"/>
    <col min="5" max="5" width="14.6640625" customWidth="1"/>
    <col min="6" max="6" width="12.5" customWidth="1"/>
    <col min="7" max="7" width="13.1640625" customWidth="1"/>
    <col min="8" max="8" width="9.33203125" customWidth="1"/>
  </cols>
  <sheetData>
    <row r="1" spans="1:8" ht="18.75" customHeight="1">
      <c r="A1" s="410" t="s">
        <v>1544</v>
      </c>
      <c r="B1" s="410"/>
      <c r="C1" s="410"/>
      <c r="D1" s="410"/>
      <c r="E1" s="410"/>
      <c r="F1" s="410"/>
      <c r="G1" s="410"/>
      <c r="H1" s="410"/>
    </row>
    <row r="2" spans="1:8" ht="15.75" customHeight="1">
      <c r="A2" s="411" t="s">
        <v>1545</v>
      </c>
      <c r="B2" s="411"/>
      <c r="C2" s="411"/>
      <c r="D2" s="411"/>
      <c r="E2" s="411"/>
      <c r="F2" s="411"/>
      <c r="G2" s="411"/>
      <c r="H2" s="411"/>
    </row>
    <row r="3" spans="1:8" ht="6" customHeight="1">
      <c r="A3" s="280"/>
      <c r="B3" s="280"/>
      <c r="C3" s="280"/>
      <c r="D3" s="280"/>
      <c r="E3" s="280"/>
      <c r="F3" s="280"/>
      <c r="G3" s="280"/>
      <c r="H3" s="280"/>
    </row>
    <row r="4" spans="1:8" ht="15.75" customHeight="1">
      <c r="A4" s="281" t="s">
        <v>1546</v>
      </c>
      <c r="B4" s="281"/>
      <c r="C4" s="281"/>
      <c r="D4" s="281"/>
      <c r="E4" s="281"/>
      <c r="F4" s="281"/>
      <c r="G4" s="281"/>
      <c r="H4" s="281"/>
    </row>
    <row r="5" spans="1:8" ht="53" customHeight="1"/>
    <row r="6" spans="1:8" ht="28.75" customHeight="1">
      <c r="A6" s="319" t="s">
        <v>168</v>
      </c>
      <c r="B6" s="321" t="s">
        <v>169</v>
      </c>
      <c r="C6" s="74" t="s">
        <v>170</v>
      </c>
      <c r="D6" s="74" t="s">
        <v>171</v>
      </c>
      <c r="E6" s="72" t="s">
        <v>172</v>
      </c>
      <c r="F6" s="206" t="s">
        <v>140</v>
      </c>
      <c r="G6" s="74" t="s">
        <v>174</v>
      </c>
      <c r="H6" s="207" t="s">
        <v>1547</v>
      </c>
    </row>
    <row r="7" spans="1:8" ht="8.25" customHeight="1">
      <c r="A7" s="320"/>
      <c r="B7" s="322"/>
      <c r="C7" s="75" t="s">
        <v>175</v>
      </c>
      <c r="D7" s="75" t="s">
        <v>175</v>
      </c>
      <c r="E7" s="75" t="s">
        <v>175</v>
      </c>
      <c r="F7" s="75" t="s">
        <v>175</v>
      </c>
      <c r="G7" s="75" t="s">
        <v>175</v>
      </c>
      <c r="H7" s="72" t="s">
        <v>1548</v>
      </c>
    </row>
    <row r="8" spans="1:8" ht="8.25" customHeight="1">
      <c r="A8" s="78">
        <v>3</v>
      </c>
      <c r="B8" s="70" t="s">
        <v>1549</v>
      </c>
      <c r="C8" s="8"/>
      <c r="D8" s="8"/>
      <c r="E8" s="8"/>
      <c r="F8" s="8"/>
      <c r="G8" s="8"/>
      <c r="H8" s="8"/>
    </row>
    <row r="9" spans="1:8" ht="8.25" customHeight="1">
      <c r="A9" s="78">
        <v>31</v>
      </c>
      <c r="B9" s="70" t="s">
        <v>1550</v>
      </c>
      <c r="C9" s="8"/>
      <c r="D9" s="8"/>
      <c r="E9" s="8"/>
      <c r="F9" s="8"/>
      <c r="G9" s="8"/>
      <c r="H9" s="8"/>
    </row>
    <row r="10" spans="1:8" ht="8.25" customHeight="1">
      <c r="A10" s="208">
        <v>310501</v>
      </c>
      <c r="B10" s="70" t="s">
        <v>1551</v>
      </c>
      <c r="C10" s="8"/>
      <c r="D10" s="8"/>
      <c r="E10" s="8"/>
      <c r="F10" s="8"/>
      <c r="G10" s="8"/>
      <c r="H10" s="8"/>
    </row>
    <row r="11" spans="1:8" ht="8.25" customHeight="1">
      <c r="A11" s="83">
        <v>31050101</v>
      </c>
      <c r="B11" s="79" t="s">
        <v>1552</v>
      </c>
      <c r="C11" s="80">
        <v>10000000</v>
      </c>
      <c r="D11" s="81" t="s">
        <v>178</v>
      </c>
      <c r="E11" s="80">
        <v>545000</v>
      </c>
      <c r="F11" s="81" t="s">
        <v>178</v>
      </c>
      <c r="G11" s="80">
        <v>545000</v>
      </c>
      <c r="H11" s="8"/>
    </row>
    <row r="12" spans="1:8" ht="8.25" customHeight="1">
      <c r="A12" s="83">
        <v>31050102</v>
      </c>
      <c r="B12" s="79" t="s">
        <v>1553</v>
      </c>
      <c r="C12" s="80">
        <v>1380960880</v>
      </c>
      <c r="D12" s="80">
        <v>294776540</v>
      </c>
      <c r="E12" s="80">
        <v>57500000</v>
      </c>
      <c r="F12" s="80">
        <v>605059290</v>
      </c>
      <c r="G12" s="80">
        <v>662559290</v>
      </c>
      <c r="H12" s="209" t="s">
        <v>1554</v>
      </c>
    </row>
    <row r="13" spans="1:8" ht="8.25" customHeight="1">
      <c r="A13" s="83">
        <v>31050103</v>
      </c>
      <c r="B13" s="79" t="s">
        <v>1555</v>
      </c>
      <c r="C13" s="80">
        <v>340000000</v>
      </c>
      <c r="D13" s="80">
        <v>359350560</v>
      </c>
      <c r="E13" s="80">
        <v>555600560</v>
      </c>
      <c r="F13" s="81" t="s">
        <v>178</v>
      </c>
      <c r="G13" s="80">
        <v>555600560</v>
      </c>
      <c r="H13" s="8"/>
    </row>
    <row r="14" spans="1:8" ht="8.25" customHeight="1">
      <c r="A14" s="83">
        <v>31050104</v>
      </c>
      <c r="B14" s="79" t="s">
        <v>1556</v>
      </c>
      <c r="C14" s="81" t="s">
        <v>178</v>
      </c>
      <c r="D14" s="80">
        <v>8350000</v>
      </c>
      <c r="E14" s="80">
        <v>8350000</v>
      </c>
      <c r="F14" s="81" t="s">
        <v>178</v>
      </c>
      <c r="G14" s="80">
        <v>8350000</v>
      </c>
      <c r="H14" s="8"/>
    </row>
    <row r="15" spans="1:8" ht="8.25" customHeight="1">
      <c r="A15" s="83">
        <v>31050105</v>
      </c>
      <c r="B15" s="79" t="s">
        <v>1557</v>
      </c>
      <c r="C15" s="80">
        <v>10550460</v>
      </c>
      <c r="D15" s="80">
        <v>74640900</v>
      </c>
      <c r="E15" s="80">
        <v>24980900</v>
      </c>
      <c r="F15" s="81" t="s">
        <v>178</v>
      </c>
      <c r="G15" s="80">
        <v>24980900</v>
      </c>
      <c r="H15" s="8"/>
    </row>
    <row r="16" spans="1:8" ht="8.25" customHeight="1">
      <c r="A16" s="83">
        <v>31050106</v>
      </c>
      <c r="B16" s="79" t="s">
        <v>1558</v>
      </c>
      <c r="C16" s="80">
        <v>425622990</v>
      </c>
      <c r="D16" s="80">
        <v>396563080</v>
      </c>
      <c r="E16" s="80">
        <v>17000000</v>
      </c>
      <c r="F16" s="80">
        <v>205631080</v>
      </c>
      <c r="G16" s="80">
        <v>222631080</v>
      </c>
      <c r="H16" s="209" t="s">
        <v>1559</v>
      </c>
    </row>
    <row r="17" spans="1:8" ht="8.25" customHeight="1">
      <c r="A17" s="83">
        <v>31050107</v>
      </c>
      <c r="B17" s="79" t="s">
        <v>1560</v>
      </c>
      <c r="C17" s="80">
        <v>22950000</v>
      </c>
      <c r="D17" s="81" t="s">
        <v>178</v>
      </c>
      <c r="E17" s="81" t="s">
        <v>178</v>
      </c>
      <c r="F17" s="81" t="s">
        <v>178</v>
      </c>
      <c r="G17" s="81" t="s">
        <v>178</v>
      </c>
      <c r="H17" s="8"/>
    </row>
    <row r="18" spans="1:8" ht="8.25" customHeight="1">
      <c r="A18" s="83">
        <v>31050108</v>
      </c>
      <c r="B18" s="79" t="s">
        <v>1561</v>
      </c>
      <c r="C18" s="80">
        <v>679200000</v>
      </c>
      <c r="D18" s="80">
        <v>145090950</v>
      </c>
      <c r="E18" s="80">
        <v>95090950</v>
      </c>
      <c r="F18" s="81" t="s">
        <v>178</v>
      </c>
      <c r="G18" s="80">
        <v>95090950</v>
      </c>
      <c r="H18" s="8"/>
    </row>
    <row r="19" spans="1:8" ht="8.25" customHeight="1">
      <c r="A19" s="83">
        <v>31050109</v>
      </c>
      <c r="B19" s="79" t="s">
        <v>1562</v>
      </c>
      <c r="C19" s="80">
        <v>34500000</v>
      </c>
      <c r="D19" s="80">
        <v>63425000</v>
      </c>
      <c r="E19" s="80">
        <v>1000000</v>
      </c>
      <c r="F19" s="81" t="s">
        <v>178</v>
      </c>
      <c r="G19" s="80">
        <v>1000000</v>
      </c>
      <c r="H19" s="8"/>
    </row>
    <row r="20" spans="1:8" ht="8.25" customHeight="1">
      <c r="A20" s="83">
        <v>31050110</v>
      </c>
      <c r="B20" s="79" t="s">
        <v>1563</v>
      </c>
      <c r="C20" s="80">
        <v>494507170</v>
      </c>
      <c r="D20" s="80">
        <v>91472170</v>
      </c>
      <c r="E20" s="80">
        <v>45432600</v>
      </c>
      <c r="F20" s="81" t="s">
        <v>178</v>
      </c>
      <c r="G20" s="80">
        <v>45432600</v>
      </c>
      <c r="H20" s="8"/>
    </row>
    <row r="21" spans="1:8" ht="8.25" customHeight="1">
      <c r="A21" s="83">
        <v>31050111</v>
      </c>
      <c r="B21" s="79" t="s">
        <v>1564</v>
      </c>
      <c r="C21" s="81" t="s">
        <v>178</v>
      </c>
      <c r="D21" s="80">
        <v>8605000</v>
      </c>
      <c r="E21" s="81" t="s">
        <v>178</v>
      </c>
      <c r="F21" s="81" t="s">
        <v>178</v>
      </c>
      <c r="G21" s="81" t="s">
        <v>178</v>
      </c>
      <c r="H21" s="8"/>
    </row>
    <row r="22" spans="1:8" ht="8.25" customHeight="1">
      <c r="A22" s="83">
        <v>31050117</v>
      </c>
      <c r="B22" s="79" t="s">
        <v>1565</v>
      </c>
      <c r="C22" s="80">
        <v>135847690</v>
      </c>
      <c r="D22" s="80">
        <v>33720000</v>
      </c>
      <c r="E22" s="80">
        <v>12000000</v>
      </c>
      <c r="F22" s="81" t="s">
        <v>178</v>
      </c>
      <c r="G22" s="80">
        <v>12000000</v>
      </c>
      <c r="H22" s="8"/>
    </row>
    <row r="23" spans="1:8" ht="8.25" customHeight="1">
      <c r="A23" s="83">
        <v>31050119</v>
      </c>
      <c r="B23" s="79" t="s">
        <v>1566</v>
      </c>
      <c r="C23" s="80">
        <v>923751100</v>
      </c>
      <c r="D23" s="80">
        <v>359870730</v>
      </c>
      <c r="E23" s="80">
        <v>284998430</v>
      </c>
      <c r="F23" s="81" t="s">
        <v>178</v>
      </c>
      <c r="G23" s="80">
        <v>284998430</v>
      </c>
      <c r="H23" s="8"/>
    </row>
    <row r="24" spans="1:8" ht="8.25" customHeight="1">
      <c r="A24" s="83">
        <v>31050120</v>
      </c>
      <c r="B24" s="79" t="s">
        <v>1567</v>
      </c>
      <c r="C24" s="80">
        <v>17118790</v>
      </c>
      <c r="D24" s="80">
        <v>600000000</v>
      </c>
      <c r="E24" s="80">
        <v>600000000</v>
      </c>
      <c r="F24" s="81" t="s">
        <v>178</v>
      </c>
      <c r="G24" s="80">
        <v>600000000</v>
      </c>
      <c r="H24" s="8"/>
    </row>
    <row r="25" spans="1:8" ht="8.25" customHeight="1">
      <c r="A25" s="83">
        <v>31050121</v>
      </c>
      <c r="B25" s="79" t="s">
        <v>1568</v>
      </c>
      <c r="C25" s="80">
        <v>45000000</v>
      </c>
      <c r="D25" s="81" t="s">
        <v>178</v>
      </c>
      <c r="E25" s="81" t="s">
        <v>178</v>
      </c>
      <c r="F25" s="81" t="s">
        <v>178</v>
      </c>
      <c r="G25" s="81" t="s">
        <v>178</v>
      </c>
      <c r="H25" s="8"/>
    </row>
    <row r="26" spans="1:8" ht="8.25" customHeight="1">
      <c r="A26" s="83">
        <v>31050127</v>
      </c>
      <c r="B26" s="79" t="s">
        <v>1569</v>
      </c>
      <c r="C26" s="80">
        <v>82895000</v>
      </c>
      <c r="D26" s="80">
        <v>20000000</v>
      </c>
      <c r="E26" s="80">
        <v>20000000</v>
      </c>
      <c r="F26" s="80">
        <v>46716500</v>
      </c>
      <c r="G26" s="80">
        <v>66716500</v>
      </c>
      <c r="H26" s="209" t="s">
        <v>1570</v>
      </c>
    </row>
    <row r="27" spans="1:8" ht="8.25" customHeight="1">
      <c r="A27" s="83">
        <v>31050128</v>
      </c>
      <c r="B27" s="79" t="s">
        <v>1571</v>
      </c>
      <c r="C27" s="80">
        <v>3000000</v>
      </c>
      <c r="D27" s="81" t="s">
        <v>178</v>
      </c>
      <c r="E27" s="81" t="s">
        <v>178</v>
      </c>
      <c r="F27" s="81" t="s">
        <v>178</v>
      </c>
      <c r="G27" s="81" t="s">
        <v>178</v>
      </c>
      <c r="H27" s="8"/>
    </row>
    <row r="28" spans="1:8" ht="8.25" customHeight="1">
      <c r="A28" s="83">
        <v>31050132</v>
      </c>
      <c r="B28" s="79" t="s">
        <v>1572</v>
      </c>
      <c r="C28" s="81" t="s">
        <v>178</v>
      </c>
      <c r="D28" s="80">
        <v>22170000</v>
      </c>
      <c r="E28" s="81" t="s">
        <v>178</v>
      </c>
      <c r="F28" s="81" t="s">
        <v>178</v>
      </c>
      <c r="G28" s="81" t="s">
        <v>178</v>
      </c>
      <c r="H28" s="8"/>
    </row>
    <row r="29" spans="1:8" ht="8.25" customHeight="1">
      <c r="A29" s="83">
        <v>31050133</v>
      </c>
      <c r="B29" s="79" t="s">
        <v>1573</v>
      </c>
      <c r="C29" s="80">
        <v>14305230</v>
      </c>
      <c r="D29" s="80">
        <v>14545250</v>
      </c>
      <c r="E29" s="80">
        <v>4215100</v>
      </c>
      <c r="F29" s="81" t="s">
        <v>178</v>
      </c>
      <c r="G29" s="80">
        <v>4215100</v>
      </c>
      <c r="H29" s="8"/>
    </row>
    <row r="30" spans="1:8" ht="8.25" customHeight="1">
      <c r="A30" s="83">
        <v>31050134</v>
      </c>
      <c r="B30" s="79" t="s">
        <v>1574</v>
      </c>
      <c r="C30" s="80">
        <v>5800000</v>
      </c>
      <c r="D30" s="80">
        <v>800000</v>
      </c>
      <c r="E30" s="80">
        <v>800000</v>
      </c>
      <c r="F30" s="81" t="s">
        <v>178</v>
      </c>
      <c r="G30" s="80">
        <v>800000</v>
      </c>
      <c r="H30" s="8"/>
    </row>
    <row r="31" spans="1:8" ht="8.25" customHeight="1">
      <c r="A31" s="83">
        <v>31050135</v>
      </c>
      <c r="B31" s="79" t="s">
        <v>1575</v>
      </c>
      <c r="C31" s="80">
        <v>162296100</v>
      </c>
      <c r="D31" s="80">
        <v>155459020</v>
      </c>
      <c r="E31" s="80">
        <v>88582820</v>
      </c>
      <c r="F31" s="80">
        <v>20500000</v>
      </c>
      <c r="G31" s="80">
        <v>109082820</v>
      </c>
      <c r="H31" s="209" t="s">
        <v>1576</v>
      </c>
    </row>
    <row r="32" spans="1:8" ht="8.25" customHeight="1">
      <c r="A32" s="8"/>
      <c r="B32" s="70" t="s">
        <v>1577</v>
      </c>
      <c r="C32" s="77">
        <v>4788305410</v>
      </c>
      <c r="D32" s="77">
        <v>2648839200</v>
      </c>
      <c r="E32" s="77">
        <v>1816096360</v>
      </c>
      <c r="F32" s="77">
        <v>877906870</v>
      </c>
      <c r="G32" s="77">
        <v>2694003230</v>
      </c>
      <c r="H32" s="8"/>
    </row>
    <row r="33" spans="1:8" ht="8.25" customHeight="1">
      <c r="A33" s="208">
        <v>310601</v>
      </c>
      <c r="B33" s="70" t="s">
        <v>1578</v>
      </c>
      <c r="C33" s="8"/>
      <c r="D33" s="8"/>
      <c r="E33" s="8"/>
      <c r="F33" s="8"/>
      <c r="G33" s="76" t="s">
        <v>176</v>
      </c>
      <c r="H33" s="8"/>
    </row>
    <row r="34" spans="1:8" ht="8.25" customHeight="1">
      <c r="A34" s="83">
        <v>31060101</v>
      </c>
      <c r="B34" s="79" t="s">
        <v>1579</v>
      </c>
      <c r="C34" s="80">
        <v>10000000</v>
      </c>
      <c r="D34" s="81" t="s">
        <v>178</v>
      </c>
      <c r="E34" s="81" t="s">
        <v>178</v>
      </c>
      <c r="F34" s="81" t="s">
        <v>178</v>
      </c>
      <c r="G34" s="81" t="s">
        <v>178</v>
      </c>
      <c r="H34" s="8"/>
    </row>
    <row r="35" spans="1:8" ht="8.25" customHeight="1">
      <c r="A35" s="8"/>
      <c r="B35" s="70" t="s">
        <v>1580</v>
      </c>
      <c r="C35" s="77">
        <v>10000000</v>
      </c>
      <c r="D35" s="76" t="s">
        <v>176</v>
      </c>
      <c r="E35" s="76" t="s">
        <v>176</v>
      </c>
      <c r="F35" s="76" t="s">
        <v>176</v>
      </c>
      <c r="G35" s="76" t="s">
        <v>176</v>
      </c>
      <c r="H35" s="8"/>
    </row>
    <row r="36" spans="1:8" ht="8.25" customHeight="1">
      <c r="A36" s="208">
        <v>310602</v>
      </c>
      <c r="B36" s="70" t="s">
        <v>1581</v>
      </c>
      <c r="C36" s="8"/>
      <c r="D36" s="8"/>
      <c r="E36" s="8"/>
      <c r="F36" s="8"/>
      <c r="G36" s="76" t="s">
        <v>176</v>
      </c>
      <c r="H36" s="8"/>
    </row>
    <row r="37" spans="1:8" ht="8.25" customHeight="1">
      <c r="A37" s="83">
        <v>31060201</v>
      </c>
      <c r="B37" s="79" t="s">
        <v>1582</v>
      </c>
      <c r="C37" s="80">
        <v>52300000</v>
      </c>
      <c r="D37" s="80">
        <v>75894000</v>
      </c>
      <c r="E37" s="80">
        <v>354570</v>
      </c>
      <c r="F37" s="81" t="s">
        <v>178</v>
      </c>
      <c r="G37" s="80">
        <v>354570</v>
      </c>
      <c r="H37" s="8"/>
    </row>
    <row r="38" spans="1:8" ht="8.25" customHeight="1">
      <c r="A38" s="8"/>
      <c r="B38" s="70" t="s">
        <v>1583</v>
      </c>
      <c r="C38" s="77">
        <v>52300000</v>
      </c>
      <c r="D38" s="77">
        <v>75894000</v>
      </c>
      <c r="E38" s="77">
        <v>354570</v>
      </c>
      <c r="F38" s="76" t="s">
        <v>176</v>
      </c>
      <c r="G38" s="77">
        <v>354570</v>
      </c>
      <c r="H38" s="8"/>
    </row>
    <row r="39" spans="1:8" ht="8.25" customHeight="1">
      <c r="A39" s="208">
        <v>310603</v>
      </c>
      <c r="B39" s="70" t="s">
        <v>1584</v>
      </c>
      <c r="C39" s="8"/>
      <c r="D39" s="8"/>
      <c r="E39" s="8"/>
      <c r="F39" s="8"/>
      <c r="G39" s="76" t="s">
        <v>176</v>
      </c>
      <c r="H39" s="8"/>
    </row>
    <row r="40" spans="1:8" ht="8.25" customHeight="1">
      <c r="A40" s="83">
        <v>31060301</v>
      </c>
      <c r="B40" s="79" t="s">
        <v>1585</v>
      </c>
      <c r="C40" s="80">
        <v>57960000</v>
      </c>
      <c r="D40" s="80">
        <v>250000</v>
      </c>
      <c r="E40" s="80">
        <v>250000</v>
      </c>
      <c r="F40" s="81" t="s">
        <v>178</v>
      </c>
      <c r="G40" s="80">
        <v>250000</v>
      </c>
      <c r="H40" s="8"/>
    </row>
    <row r="41" spans="1:8" ht="8.25" customHeight="1">
      <c r="A41" s="8"/>
      <c r="B41" s="70" t="s">
        <v>1586</v>
      </c>
      <c r="C41" s="77">
        <v>57960000</v>
      </c>
      <c r="D41" s="77">
        <v>250000</v>
      </c>
      <c r="E41" s="77">
        <v>250000</v>
      </c>
      <c r="F41" s="76" t="s">
        <v>176</v>
      </c>
      <c r="G41" s="77">
        <v>250000</v>
      </c>
      <c r="H41" s="8"/>
    </row>
    <row r="42" spans="1:8" ht="8.25" customHeight="1">
      <c r="A42" s="208">
        <v>310901</v>
      </c>
      <c r="B42" s="70" t="s">
        <v>1587</v>
      </c>
      <c r="C42" s="8"/>
      <c r="D42" s="8"/>
      <c r="E42" s="8"/>
      <c r="F42" s="8"/>
      <c r="G42" s="76" t="s">
        <v>176</v>
      </c>
      <c r="H42" s="8"/>
    </row>
    <row r="43" spans="1:8" ht="8.25" customHeight="1">
      <c r="A43" s="83">
        <v>31090101</v>
      </c>
      <c r="B43" s="79" t="s">
        <v>1588</v>
      </c>
      <c r="C43" s="80">
        <v>1500000000</v>
      </c>
      <c r="D43" s="80">
        <v>1000000000</v>
      </c>
      <c r="E43" s="80">
        <v>300000000</v>
      </c>
      <c r="F43" s="81" t="s">
        <v>178</v>
      </c>
      <c r="G43" s="80">
        <v>300000000</v>
      </c>
      <c r="H43" s="8"/>
    </row>
    <row r="44" spans="1:8" ht="8.25" customHeight="1">
      <c r="A44" s="83">
        <v>31090102</v>
      </c>
      <c r="B44" s="79" t="s">
        <v>1589</v>
      </c>
      <c r="C44" s="80">
        <v>900931000</v>
      </c>
      <c r="D44" s="80">
        <v>526200000</v>
      </c>
      <c r="E44" s="80">
        <v>153200000</v>
      </c>
      <c r="F44" s="81" t="s">
        <v>178</v>
      </c>
      <c r="G44" s="80">
        <v>153200000</v>
      </c>
      <c r="H44" s="8"/>
    </row>
    <row r="45" spans="1:8" ht="8.25" customHeight="1">
      <c r="A45" s="83">
        <v>31090107</v>
      </c>
      <c r="B45" s="79" t="s">
        <v>1590</v>
      </c>
      <c r="C45" s="81" t="s">
        <v>178</v>
      </c>
      <c r="D45" s="80">
        <v>250000000</v>
      </c>
      <c r="E45" s="81" t="s">
        <v>178</v>
      </c>
      <c r="F45" s="81" t="s">
        <v>178</v>
      </c>
      <c r="G45" s="76" t="s">
        <v>176</v>
      </c>
      <c r="H45" s="8"/>
    </row>
    <row r="46" spans="1:8" ht="8.25" customHeight="1">
      <c r="A46" s="8"/>
      <c r="B46" s="70" t="s">
        <v>1591</v>
      </c>
      <c r="C46" s="77">
        <v>2400931000</v>
      </c>
      <c r="D46" s="77">
        <v>1776200000</v>
      </c>
      <c r="E46" s="77">
        <v>453200000</v>
      </c>
      <c r="F46" s="76" t="s">
        <v>176</v>
      </c>
      <c r="G46" s="77">
        <v>453200000</v>
      </c>
      <c r="H46" s="8"/>
    </row>
    <row r="47" spans="1:8" ht="8.25" customHeight="1">
      <c r="A47" s="208">
        <v>310902</v>
      </c>
      <c r="B47" s="70" t="s">
        <v>1592</v>
      </c>
      <c r="C47" s="8"/>
      <c r="D47" s="8"/>
      <c r="E47" s="8"/>
      <c r="F47" s="8"/>
      <c r="G47" s="81" t="s">
        <v>178</v>
      </c>
      <c r="H47" s="8"/>
    </row>
    <row r="48" spans="1:8" ht="8.25" customHeight="1">
      <c r="A48" s="83">
        <v>31090201</v>
      </c>
      <c r="B48" s="79" t="s">
        <v>1593</v>
      </c>
      <c r="C48" s="80">
        <v>2000000000</v>
      </c>
      <c r="D48" s="81" t="s">
        <v>178</v>
      </c>
      <c r="E48" s="81" t="s">
        <v>178</v>
      </c>
      <c r="F48" s="81" t="s">
        <v>178</v>
      </c>
      <c r="G48" s="81" t="s">
        <v>178</v>
      </c>
      <c r="H48" s="8"/>
    </row>
    <row r="49" spans="1:8" ht="8.25" customHeight="1">
      <c r="A49" s="83">
        <v>31090202</v>
      </c>
      <c r="B49" s="79" t="s">
        <v>1594</v>
      </c>
      <c r="C49" s="80">
        <v>1000000000</v>
      </c>
      <c r="D49" s="81" t="s">
        <v>178</v>
      </c>
      <c r="E49" s="81" t="s">
        <v>178</v>
      </c>
      <c r="F49" s="81" t="s">
        <v>178</v>
      </c>
      <c r="G49" s="81" t="s">
        <v>178</v>
      </c>
      <c r="H49" s="8"/>
    </row>
    <row r="50" spans="1:8" ht="8.25" customHeight="1">
      <c r="A50" s="8"/>
      <c r="B50" s="70" t="s">
        <v>1595</v>
      </c>
      <c r="C50" s="77">
        <v>3000000000</v>
      </c>
      <c r="D50" s="76" t="s">
        <v>176</v>
      </c>
      <c r="E50" s="76" t="s">
        <v>176</v>
      </c>
      <c r="F50" s="76" t="s">
        <v>176</v>
      </c>
      <c r="G50" s="76" t="s">
        <v>176</v>
      </c>
      <c r="H50" s="8"/>
    </row>
    <row r="51" spans="1:8" ht="8.25" customHeight="1">
      <c r="A51" s="208">
        <v>311001</v>
      </c>
      <c r="B51" s="70" t="s">
        <v>1596</v>
      </c>
      <c r="C51" s="8"/>
      <c r="D51" s="8"/>
      <c r="E51" s="8"/>
      <c r="F51" s="8"/>
      <c r="G51" s="81" t="s">
        <v>178</v>
      </c>
      <c r="H51" s="8"/>
    </row>
    <row r="52" spans="1:8" ht="8.25" customHeight="1">
      <c r="A52" s="83">
        <v>31100101</v>
      </c>
      <c r="B52" s="79" t="s">
        <v>1597</v>
      </c>
      <c r="C52" s="80">
        <v>12900000</v>
      </c>
      <c r="D52" s="81" t="s">
        <v>178</v>
      </c>
      <c r="E52" s="81" t="s">
        <v>178</v>
      </c>
      <c r="F52" s="81" t="s">
        <v>178</v>
      </c>
      <c r="G52" s="81" t="s">
        <v>178</v>
      </c>
      <c r="H52" s="8"/>
    </row>
    <row r="53" spans="1:8" ht="8.25" customHeight="1">
      <c r="A53" s="83">
        <v>31100102</v>
      </c>
      <c r="B53" s="79" t="s">
        <v>1598</v>
      </c>
      <c r="C53" s="81" t="s">
        <v>178</v>
      </c>
      <c r="D53" s="81" t="s">
        <v>178</v>
      </c>
      <c r="E53" s="81" t="s">
        <v>178</v>
      </c>
      <c r="F53" s="80">
        <v>23302290</v>
      </c>
      <c r="G53" s="80">
        <v>23302290</v>
      </c>
      <c r="H53" s="8"/>
    </row>
    <row r="54" spans="1:8" ht="8.25" customHeight="1">
      <c r="A54" s="83">
        <v>31100104</v>
      </c>
      <c r="B54" s="79" t="s">
        <v>1599</v>
      </c>
      <c r="C54" s="80">
        <v>30952413000</v>
      </c>
      <c r="D54" s="80">
        <v>21871035540</v>
      </c>
      <c r="E54" s="80">
        <v>11149658240</v>
      </c>
      <c r="F54" s="81" t="s">
        <v>178</v>
      </c>
      <c r="G54" s="80">
        <v>11149658240</v>
      </c>
      <c r="H54" s="209" t="s">
        <v>1600</v>
      </c>
    </row>
    <row r="55" spans="1:8" ht="8.25" customHeight="1">
      <c r="A55" s="8"/>
      <c r="B55" s="70" t="s">
        <v>1601</v>
      </c>
      <c r="C55" s="77">
        <v>30965313000</v>
      </c>
      <c r="D55" s="77">
        <v>21871035540</v>
      </c>
      <c r="E55" s="77">
        <v>11149658240</v>
      </c>
      <c r="F55" s="77">
        <v>23302290</v>
      </c>
      <c r="G55" s="77">
        <v>11172960530</v>
      </c>
      <c r="H55" s="8"/>
    </row>
    <row r="56" spans="1:8" ht="8.25" customHeight="1">
      <c r="A56" s="78">
        <v>32</v>
      </c>
      <c r="B56" s="70" t="s">
        <v>1602</v>
      </c>
      <c r="C56" s="8"/>
      <c r="D56" s="8"/>
      <c r="E56" s="8"/>
      <c r="F56" s="8"/>
      <c r="G56" s="81" t="s">
        <v>178</v>
      </c>
      <c r="H56" s="8"/>
    </row>
    <row r="57" spans="1:8" ht="8.25" customHeight="1">
      <c r="A57" s="208">
        <v>320101</v>
      </c>
      <c r="B57" s="70" t="s">
        <v>1603</v>
      </c>
      <c r="C57" s="8"/>
      <c r="D57" s="8"/>
      <c r="E57" s="81" t="s">
        <v>178</v>
      </c>
      <c r="F57" s="81" t="s">
        <v>178</v>
      </c>
      <c r="G57" s="81" t="s">
        <v>178</v>
      </c>
      <c r="H57" s="8"/>
    </row>
    <row r="58" spans="1:8" ht="16.5" customHeight="1">
      <c r="A58" s="210">
        <v>32010101</v>
      </c>
      <c r="B58" s="211" t="s">
        <v>1604</v>
      </c>
      <c r="C58" s="212">
        <v>10639509060</v>
      </c>
      <c r="D58" s="212">
        <v>6027508680</v>
      </c>
      <c r="E58" s="212">
        <v>2561169140</v>
      </c>
      <c r="F58" s="212">
        <v>1393453420</v>
      </c>
      <c r="G58" s="212">
        <v>3954622560</v>
      </c>
      <c r="H58" s="79" t="s">
        <v>1605</v>
      </c>
    </row>
    <row r="59" spans="1:8" ht="8.25" customHeight="1">
      <c r="A59" s="83">
        <v>32010102</v>
      </c>
      <c r="B59" s="79" t="s">
        <v>1606</v>
      </c>
      <c r="C59" s="80">
        <v>408954020</v>
      </c>
      <c r="D59" s="80">
        <v>601956580</v>
      </c>
      <c r="E59" s="80">
        <v>187160780</v>
      </c>
      <c r="F59" s="81" t="s">
        <v>178</v>
      </c>
      <c r="G59" s="80">
        <v>187160780</v>
      </c>
      <c r="H59" s="8"/>
    </row>
    <row r="60" spans="1:8" ht="8.25" customHeight="1">
      <c r="A60" s="83">
        <v>32010104</v>
      </c>
      <c r="B60" s="79" t="s">
        <v>1607</v>
      </c>
      <c r="C60" s="80">
        <v>312800000</v>
      </c>
      <c r="D60" s="80">
        <v>125628860</v>
      </c>
      <c r="E60" s="80">
        <v>102670860</v>
      </c>
      <c r="F60" s="80">
        <v>36278920</v>
      </c>
      <c r="G60" s="80">
        <v>138949780</v>
      </c>
      <c r="H60" s="209" t="s">
        <v>1608</v>
      </c>
    </row>
    <row r="61" spans="1:8" ht="8.25" customHeight="1">
      <c r="A61" s="8"/>
      <c r="B61" s="70" t="s">
        <v>1609</v>
      </c>
      <c r="C61" s="77">
        <v>11361263080</v>
      </c>
      <c r="D61" s="77">
        <v>6755094120</v>
      </c>
      <c r="E61" s="77">
        <v>2851000780</v>
      </c>
      <c r="F61" s="77">
        <v>1429732340</v>
      </c>
      <c r="G61" s="77">
        <v>4280733120</v>
      </c>
      <c r="H61" s="8"/>
    </row>
    <row r="62" spans="1:8" ht="8.25" customHeight="1">
      <c r="A62" s="208">
        <v>320102</v>
      </c>
      <c r="B62" s="70" t="s">
        <v>1610</v>
      </c>
      <c r="C62" s="8"/>
      <c r="D62" s="8"/>
      <c r="E62" s="8"/>
      <c r="F62" s="8"/>
      <c r="G62" s="81" t="s">
        <v>178</v>
      </c>
      <c r="H62" s="8"/>
    </row>
    <row r="63" spans="1:8" ht="8.25" customHeight="1">
      <c r="A63" s="83">
        <v>32010201</v>
      </c>
      <c r="B63" s="79" t="s">
        <v>1611</v>
      </c>
      <c r="C63" s="81" t="s">
        <v>178</v>
      </c>
      <c r="D63" s="81" t="s">
        <v>178</v>
      </c>
      <c r="E63" s="81" t="s">
        <v>178</v>
      </c>
      <c r="F63" s="81" t="s">
        <v>178</v>
      </c>
      <c r="G63" s="81" t="s">
        <v>178</v>
      </c>
      <c r="H63" s="8"/>
    </row>
    <row r="64" spans="1:8" ht="8.25" customHeight="1">
      <c r="A64" s="83">
        <v>32010202</v>
      </c>
      <c r="B64" s="79" t="s">
        <v>1612</v>
      </c>
      <c r="C64" s="80">
        <v>21790701900</v>
      </c>
      <c r="D64" s="80">
        <v>8628990560</v>
      </c>
      <c r="E64" s="80">
        <v>6878974760</v>
      </c>
      <c r="F64" s="80">
        <v>322916270</v>
      </c>
      <c r="G64" s="80">
        <v>7201891030</v>
      </c>
      <c r="H64" s="209" t="s">
        <v>1613</v>
      </c>
    </row>
    <row r="65" spans="1:8" ht="8.25" customHeight="1">
      <c r="A65" s="83">
        <v>32010205</v>
      </c>
      <c r="B65" s="79" t="s">
        <v>1614</v>
      </c>
      <c r="C65" s="80">
        <v>36153000</v>
      </c>
      <c r="D65" s="80">
        <v>64600000</v>
      </c>
      <c r="E65" s="81" t="s">
        <v>178</v>
      </c>
      <c r="F65" s="81" t="s">
        <v>178</v>
      </c>
      <c r="G65" s="81" t="s">
        <v>178</v>
      </c>
      <c r="H65" s="8"/>
    </row>
    <row r="66" spans="1:8" ht="8.25" customHeight="1">
      <c r="A66" s="83">
        <v>32010206</v>
      </c>
      <c r="B66" s="79" t="s">
        <v>1615</v>
      </c>
      <c r="C66" s="80">
        <v>108600000</v>
      </c>
      <c r="D66" s="80">
        <v>104035000</v>
      </c>
      <c r="E66" s="80">
        <v>87815930</v>
      </c>
      <c r="F66" s="81" t="s">
        <v>178</v>
      </c>
      <c r="G66" s="80">
        <v>87815930</v>
      </c>
      <c r="H66" s="8"/>
    </row>
    <row r="67" spans="1:8" ht="8.25" customHeight="1">
      <c r="A67" s="83">
        <v>32010207</v>
      </c>
      <c r="B67" s="79" t="s">
        <v>1616</v>
      </c>
      <c r="C67" s="80">
        <v>139089130</v>
      </c>
      <c r="D67" s="80">
        <v>274340150</v>
      </c>
      <c r="E67" s="80">
        <v>254997600</v>
      </c>
      <c r="F67" s="81" t="s">
        <v>178</v>
      </c>
      <c r="G67" s="80">
        <v>254997600</v>
      </c>
      <c r="H67" s="8"/>
    </row>
    <row r="68" spans="1:8" ht="8.25" customHeight="1">
      <c r="A68" s="83">
        <v>32010208</v>
      </c>
      <c r="B68" s="79" t="s">
        <v>1617</v>
      </c>
      <c r="C68" s="80">
        <v>217162560</v>
      </c>
      <c r="D68" s="80">
        <v>3693201710</v>
      </c>
      <c r="E68" s="80">
        <v>1895220530</v>
      </c>
      <c r="F68" s="80">
        <v>1087981180</v>
      </c>
      <c r="G68" s="80">
        <v>2983201710</v>
      </c>
      <c r="H68" s="209" t="s">
        <v>1618</v>
      </c>
    </row>
    <row r="69" spans="1:8" ht="8.25" customHeight="1">
      <c r="A69" s="83">
        <v>32010209</v>
      </c>
      <c r="B69" s="79" t="s">
        <v>1619</v>
      </c>
      <c r="C69" s="80">
        <v>256500000</v>
      </c>
      <c r="D69" s="80">
        <v>447225000</v>
      </c>
      <c r="E69" s="80">
        <v>230000000</v>
      </c>
      <c r="F69" s="81" t="s">
        <v>178</v>
      </c>
      <c r="G69" s="80">
        <v>230000000</v>
      </c>
      <c r="H69" s="8"/>
    </row>
    <row r="70" spans="1:8" ht="8.25" customHeight="1">
      <c r="A70" s="83">
        <v>32010210</v>
      </c>
      <c r="B70" s="79" t="s">
        <v>1620</v>
      </c>
      <c r="C70" s="80">
        <v>50500000</v>
      </c>
      <c r="D70" s="81" t="s">
        <v>178</v>
      </c>
      <c r="E70" s="81" t="s">
        <v>178</v>
      </c>
      <c r="F70" s="81" t="s">
        <v>178</v>
      </c>
      <c r="G70" s="81" t="s">
        <v>178</v>
      </c>
      <c r="H70" s="8"/>
    </row>
    <row r="71" spans="1:8" ht="8.25" customHeight="1">
      <c r="A71" s="83">
        <v>32010211</v>
      </c>
      <c r="B71" s="79" t="s">
        <v>1621</v>
      </c>
      <c r="C71" s="80">
        <v>201122000</v>
      </c>
      <c r="D71" s="80">
        <v>92887000</v>
      </c>
      <c r="E71" s="80">
        <v>110487000</v>
      </c>
      <c r="F71" s="80">
        <v>14500000</v>
      </c>
      <c r="G71" s="80">
        <v>124987000</v>
      </c>
      <c r="H71" s="209" t="s">
        <v>1622</v>
      </c>
    </row>
    <row r="72" spans="1:8" ht="8.25" customHeight="1">
      <c r="A72" s="83">
        <v>32010212</v>
      </c>
      <c r="B72" s="79" t="s">
        <v>1623</v>
      </c>
      <c r="C72" s="81" t="s">
        <v>178</v>
      </c>
      <c r="D72" s="81" t="s">
        <v>178</v>
      </c>
      <c r="E72" s="81" t="s">
        <v>178</v>
      </c>
      <c r="F72" s="81" t="s">
        <v>178</v>
      </c>
      <c r="G72" s="81" t="s">
        <v>178</v>
      </c>
      <c r="H72" s="8"/>
    </row>
    <row r="73" spans="1:8" ht="8.25" customHeight="1">
      <c r="A73" s="83">
        <v>32010213</v>
      </c>
      <c r="B73" s="79" t="s">
        <v>1624</v>
      </c>
      <c r="C73" s="81" t="s">
        <v>178</v>
      </c>
      <c r="D73" s="80">
        <v>60716950</v>
      </c>
      <c r="E73" s="81" t="s">
        <v>178</v>
      </c>
      <c r="F73" s="81" t="s">
        <v>178</v>
      </c>
      <c r="G73" s="81" t="s">
        <v>178</v>
      </c>
      <c r="H73" s="8"/>
    </row>
    <row r="74" spans="1:8" ht="8.25" customHeight="1">
      <c r="A74" s="83">
        <v>32010214</v>
      </c>
      <c r="B74" s="79" t="s">
        <v>1625</v>
      </c>
      <c r="C74" s="80">
        <v>27062950</v>
      </c>
      <c r="D74" s="80">
        <v>41301780</v>
      </c>
      <c r="E74" s="80">
        <v>40690760</v>
      </c>
      <c r="F74" s="81" t="s">
        <v>178</v>
      </c>
      <c r="G74" s="80">
        <v>40690760</v>
      </c>
      <c r="H74" s="8"/>
    </row>
    <row r="75" spans="1:8" ht="8.25" customHeight="1">
      <c r="A75" s="83">
        <v>32010215</v>
      </c>
      <c r="B75" s="79" t="s">
        <v>1626</v>
      </c>
      <c r="C75" s="81" t="s">
        <v>178</v>
      </c>
      <c r="D75" s="80">
        <v>110017400</v>
      </c>
      <c r="E75" s="81" t="s">
        <v>178</v>
      </c>
      <c r="F75" s="81" t="s">
        <v>178</v>
      </c>
      <c r="G75" s="81" t="s">
        <v>178</v>
      </c>
      <c r="H75" s="8"/>
    </row>
    <row r="76" spans="1:8" ht="8.25" customHeight="1">
      <c r="A76" s="8"/>
      <c r="B76" s="70" t="s">
        <v>1627</v>
      </c>
      <c r="C76" s="77">
        <v>22826891540</v>
      </c>
      <c r="D76" s="77">
        <v>13517315550</v>
      </c>
      <c r="E76" s="77">
        <v>9498186580</v>
      </c>
      <c r="F76" s="77">
        <v>1425397450</v>
      </c>
      <c r="G76" s="77">
        <v>10923584030</v>
      </c>
      <c r="H76" s="8"/>
    </row>
    <row r="77" spans="1:8" ht="8.25" customHeight="1">
      <c r="A77" s="208">
        <v>320103</v>
      </c>
      <c r="B77" s="70" t="s">
        <v>1628</v>
      </c>
      <c r="C77" s="8"/>
      <c r="D77" s="8"/>
      <c r="E77" s="8"/>
      <c r="F77" s="8"/>
      <c r="G77" s="81" t="s">
        <v>178</v>
      </c>
      <c r="H77" s="8"/>
    </row>
    <row r="78" spans="1:8" ht="8.25" customHeight="1">
      <c r="A78" s="83">
        <v>32010301</v>
      </c>
      <c r="B78" s="79" t="s">
        <v>1629</v>
      </c>
      <c r="C78" s="80">
        <v>1633183500</v>
      </c>
      <c r="D78" s="80">
        <v>552660000</v>
      </c>
      <c r="E78" s="80">
        <v>270000000</v>
      </c>
      <c r="F78" s="81" t="s">
        <v>178</v>
      </c>
      <c r="G78" s="80">
        <v>270000000</v>
      </c>
      <c r="H78" s="8"/>
    </row>
    <row r="79" spans="1:8" ht="8.25" customHeight="1">
      <c r="A79" s="83">
        <v>32010302</v>
      </c>
      <c r="B79" s="79" t="s">
        <v>1630</v>
      </c>
      <c r="C79" s="80">
        <v>271507730</v>
      </c>
      <c r="D79" s="80">
        <v>78500000</v>
      </c>
      <c r="E79" s="80">
        <v>598500000</v>
      </c>
      <c r="F79" s="81" t="s">
        <v>178</v>
      </c>
      <c r="G79" s="80">
        <v>598500000</v>
      </c>
      <c r="H79" s="8"/>
    </row>
    <row r="80" spans="1:8" ht="8.25" customHeight="1">
      <c r="A80" s="83">
        <v>32010303</v>
      </c>
      <c r="B80" s="79" t="s">
        <v>1631</v>
      </c>
      <c r="C80" s="80">
        <v>103439060</v>
      </c>
      <c r="D80" s="80">
        <v>64737860</v>
      </c>
      <c r="E80" s="81" t="s">
        <v>178</v>
      </c>
      <c r="F80" s="81" t="s">
        <v>178</v>
      </c>
      <c r="G80" s="81" t="s">
        <v>178</v>
      </c>
      <c r="H80" s="8"/>
    </row>
    <row r="81" spans="1:8" ht="8.25" customHeight="1">
      <c r="A81" s="83">
        <v>32010304</v>
      </c>
      <c r="B81" s="79" t="s">
        <v>1632</v>
      </c>
      <c r="C81" s="80">
        <v>6354500</v>
      </c>
      <c r="D81" s="80">
        <v>8460000</v>
      </c>
      <c r="E81" s="80">
        <v>136484440</v>
      </c>
      <c r="F81" s="81" t="s">
        <v>178</v>
      </c>
      <c r="G81" s="80">
        <v>136484440</v>
      </c>
      <c r="H81" s="8"/>
    </row>
    <row r="82" spans="1:8" ht="8.25" customHeight="1">
      <c r="A82" s="83">
        <v>32010305</v>
      </c>
      <c r="B82" s="79" t="s">
        <v>1633</v>
      </c>
      <c r="C82" s="80">
        <v>104634130</v>
      </c>
      <c r="D82" s="80">
        <v>245630900</v>
      </c>
      <c r="E82" s="80">
        <v>53305900</v>
      </c>
      <c r="F82" s="80">
        <v>315000</v>
      </c>
      <c r="G82" s="80">
        <v>53620900</v>
      </c>
      <c r="H82" s="209" t="s">
        <v>1634</v>
      </c>
    </row>
    <row r="83" spans="1:8" ht="8.25" customHeight="1">
      <c r="A83" s="8"/>
      <c r="B83" s="70" t="s">
        <v>1635</v>
      </c>
      <c r="C83" s="77">
        <v>2119118920</v>
      </c>
      <c r="D83" s="77">
        <v>949988760</v>
      </c>
      <c r="E83" s="77">
        <v>1058290340</v>
      </c>
      <c r="F83" s="77">
        <v>315000</v>
      </c>
      <c r="G83" s="77">
        <v>1058605340</v>
      </c>
      <c r="H83" s="8"/>
    </row>
    <row r="84" spans="1:8" ht="8.25" customHeight="1">
      <c r="A84" s="208">
        <v>320104</v>
      </c>
      <c r="B84" s="70" t="s">
        <v>1636</v>
      </c>
      <c r="C84" s="8"/>
      <c r="D84" s="8"/>
      <c r="E84" s="8"/>
      <c r="F84" s="8"/>
      <c r="G84" s="81" t="s">
        <v>178</v>
      </c>
      <c r="H84" s="8"/>
    </row>
    <row r="85" spans="1:8" ht="8.25" customHeight="1">
      <c r="A85" s="83">
        <v>32010402</v>
      </c>
      <c r="B85" s="79" t="s">
        <v>1637</v>
      </c>
      <c r="C85" s="81" t="s">
        <v>178</v>
      </c>
      <c r="D85" s="80">
        <v>3000000</v>
      </c>
      <c r="E85" s="81" t="s">
        <v>178</v>
      </c>
      <c r="F85" s="81" t="s">
        <v>178</v>
      </c>
      <c r="G85" s="81" t="s">
        <v>178</v>
      </c>
      <c r="H85" s="8"/>
    </row>
    <row r="86" spans="1:8" ht="8.25" customHeight="1">
      <c r="A86" s="83">
        <v>32010404</v>
      </c>
      <c r="B86" s="79" t="s">
        <v>1638</v>
      </c>
      <c r="C86" s="81" t="s">
        <v>178</v>
      </c>
      <c r="D86" s="80">
        <v>10000000</v>
      </c>
      <c r="E86" s="81" t="s">
        <v>178</v>
      </c>
      <c r="F86" s="81" t="s">
        <v>178</v>
      </c>
      <c r="G86" s="81" t="s">
        <v>178</v>
      </c>
      <c r="H86" s="8"/>
    </row>
    <row r="87" spans="1:8" ht="8.25" customHeight="1">
      <c r="A87" s="83">
        <v>32010405</v>
      </c>
      <c r="B87" s="79" t="s">
        <v>1639</v>
      </c>
      <c r="C87" s="80">
        <v>4350755660</v>
      </c>
      <c r="D87" s="80">
        <v>4602935000</v>
      </c>
      <c r="E87" s="80">
        <v>1636407620</v>
      </c>
      <c r="F87" s="80">
        <v>107000000</v>
      </c>
      <c r="G87" s="80">
        <v>1743407620</v>
      </c>
      <c r="H87" s="209" t="s">
        <v>1640</v>
      </c>
    </row>
    <row r="88" spans="1:8" ht="8.25" customHeight="1">
      <c r="A88" s="83">
        <v>32010406</v>
      </c>
      <c r="B88" s="79" t="s">
        <v>1641</v>
      </c>
      <c r="C88" s="80">
        <v>8000000</v>
      </c>
      <c r="D88" s="81" t="s">
        <v>178</v>
      </c>
      <c r="E88" s="81" t="s">
        <v>178</v>
      </c>
      <c r="F88" s="81" t="s">
        <v>178</v>
      </c>
      <c r="G88" s="81" t="s">
        <v>178</v>
      </c>
      <c r="H88" s="8"/>
    </row>
    <row r="89" spans="1:8" ht="8.25" customHeight="1">
      <c r="A89" s="83">
        <v>32010407</v>
      </c>
      <c r="B89" s="79" t="s">
        <v>1642</v>
      </c>
      <c r="C89" s="80">
        <v>71241970</v>
      </c>
      <c r="D89" s="80">
        <v>12533500</v>
      </c>
      <c r="E89" s="81" t="s">
        <v>178</v>
      </c>
      <c r="F89" s="80">
        <v>23250000</v>
      </c>
      <c r="G89" s="80">
        <v>23250000</v>
      </c>
      <c r="H89" s="209" t="s">
        <v>1643</v>
      </c>
    </row>
    <row r="90" spans="1:8" ht="8.25" customHeight="1">
      <c r="A90" s="83">
        <v>32010408</v>
      </c>
      <c r="B90" s="79" t="s">
        <v>1644</v>
      </c>
      <c r="C90" s="81" t="s">
        <v>178</v>
      </c>
      <c r="D90" s="80">
        <v>8650000</v>
      </c>
      <c r="E90" s="81" t="s">
        <v>178</v>
      </c>
      <c r="F90" s="81" t="s">
        <v>178</v>
      </c>
      <c r="G90" s="81" t="s">
        <v>178</v>
      </c>
      <c r="H90" s="8"/>
    </row>
    <row r="91" spans="1:8" ht="8.25" customHeight="1">
      <c r="A91" s="8"/>
      <c r="B91" s="70" t="s">
        <v>1645</v>
      </c>
      <c r="C91" s="77">
        <v>4429997630</v>
      </c>
      <c r="D91" s="77">
        <v>4637118500</v>
      </c>
      <c r="E91" s="77">
        <v>1636407620</v>
      </c>
      <c r="F91" s="77">
        <v>130250000</v>
      </c>
      <c r="G91" s="77">
        <v>1766657620</v>
      </c>
      <c r="H91" s="8"/>
    </row>
    <row r="92" spans="1:8" ht="28.75" customHeight="1">
      <c r="A92" s="319" t="s">
        <v>168</v>
      </c>
      <c r="B92" s="321" t="s">
        <v>169</v>
      </c>
      <c r="C92" s="74" t="s">
        <v>170</v>
      </c>
      <c r="D92" s="74" t="s">
        <v>171</v>
      </c>
      <c r="E92" s="72" t="s">
        <v>172</v>
      </c>
      <c r="F92" s="206" t="s">
        <v>140</v>
      </c>
      <c r="G92" s="74" t="s">
        <v>174</v>
      </c>
      <c r="H92" s="207" t="s">
        <v>1547</v>
      </c>
    </row>
    <row r="93" spans="1:8" ht="8.25" customHeight="1">
      <c r="A93" s="320"/>
      <c r="B93" s="322"/>
      <c r="C93" s="75" t="s">
        <v>175</v>
      </c>
      <c r="D93" s="75" t="s">
        <v>175</v>
      </c>
      <c r="E93" s="75" t="s">
        <v>175</v>
      </c>
      <c r="F93" s="75" t="s">
        <v>175</v>
      </c>
      <c r="G93" s="75" t="s">
        <v>175</v>
      </c>
      <c r="H93" s="72" t="s">
        <v>1548</v>
      </c>
    </row>
    <row r="94" spans="1:8" ht="8.25" customHeight="1">
      <c r="A94" s="208">
        <v>320105</v>
      </c>
      <c r="B94" s="70" t="s">
        <v>1646</v>
      </c>
      <c r="C94" s="8"/>
      <c r="D94" s="8"/>
      <c r="E94" s="8"/>
      <c r="F94" s="8"/>
      <c r="G94" s="81" t="s">
        <v>178</v>
      </c>
      <c r="H94" s="8"/>
    </row>
    <row r="95" spans="1:8" ht="8.25" customHeight="1">
      <c r="A95" s="83">
        <v>32010501</v>
      </c>
      <c r="B95" s="79" t="s">
        <v>1647</v>
      </c>
      <c r="C95" s="80">
        <v>454709460</v>
      </c>
      <c r="D95" s="80">
        <v>541156680</v>
      </c>
      <c r="E95" s="80">
        <v>302876180</v>
      </c>
      <c r="F95" s="80">
        <v>39330240</v>
      </c>
      <c r="G95" s="80">
        <v>342206420</v>
      </c>
      <c r="H95" s="209" t="s">
        <v>1648</v>
      </c>
    </row>
    <row r="96" spans="1:8" ht="8.25" customHeight="1">
      <c r="A96" s="83">
        <v>32010502</v>
      </c>
      <c r="B96" s="79" t="s">
        <v>1649</v>
      </c>
      <c r="C96" s="80">
        <v>36054180</v>
      </c>
      <c r="D96" s="80">
        <v>14985000</v>
      </c>
      <c r="E96" s="80">
        <v>14010000</v>
      </c>
      <c r="F96" s="80">
        <v>1000000</v>
      </c>
      <c r="G96" s="80">
        <v>15010000</v>
      </c>
      <c r="H96" s="209" t="s">
        <v>1648</v>
      </c>
    </row>
    <row r="97" spans="1:8" ht="8.25" customHeight="1">
      <c r="A97" s="83">
        <v>32010503</v>
      </c>
      <c r="B97" s="79" t="s">
        <v>1650</v>
      </c>
      <c r="C97" s="80">
        <v>11692880</v>
      </c>
      <c r="D97" s="80">
        <v>13235000</v>
      </c>
      <c r="E97" s="80">
        <v>8435000</v>
      </c>
      <c r="F97" s="80">
        <v>1000000</v>
      </c>
      <c r="G97" s="80">
        <v>9435000</v>
      </c>
      <c r="H97" s="209" t="s">
        <v>1648</v>
      </c>
    </row>
    <row r="98" spans="1:8" ht="8.25" customHeight="1">
      <c r="A98" s="83">
        <v>32010504</v>
      </c>
      <c r="B98" s="79" t="s">
        <v>1651</v>
      </c>
      <c r="C98" s="80">
        <v>2000000</v>
      </c>
      <c r="D98" s="80">
        <v>10000000</v>
      </c>
      <c r="E98" s="80">
        <v>10000000</v>
      </c>
      <c r="F98" s="81" t="s">
        <v>178</v>
      </c>
      <c r="G98" s="80">
        <v>10000000</v>
      </c>
      <c r="H98" s="8"/>
    </row>
    <row r="99" spans="1:8" ht="8.25" customHeight="1">
      <c r="A99" s="83">
        <v>32010505</v>
      </c>
      <c r="B99" s="79" t="s">
        <v>1652</v>
      </c>
      <c r="C99" s="80">
        <v>42737440</v>
      </c>
      <c r="D99" s="80">
        <v>30958800</v>
      </c>
      <c r="E99" s="80">
        <v>26834300</v>
      </c>
      <c r="F99" s="80">
        <v>2000000</v>
      </c>
      <c r="G99" s="80">
        <v>28834300</v>
      </c>
      <c r="H99" s="209" t="s">
        <v>1648</v>
      </c>
    </row>
    <row r="100" spans="1:8" ht="8.25" customHeight="1">
      <c r="A100" s="83">
        <v>32010506</v>
      </c>
      <c r="B100" s="79" t="s">
        <v>1653</v>
      </c>
      <c r="C100" s="80">
        <v>1610000</v>
      </c>
      <c r="D100" s="81" t="s">
        <v>178</v>
      </c>
      <c r="E100" s="81" t="s">
        <v>178</v>
      </c>
      <c r="F100" s="81" t="s">
        <v>178</v>
      </c>
      <c r="G100" s="81" t="s">
        <v>178</v>
      </c>
      <c r="H100" s="8"/>
    </row>
    <row r="101" spans="1:8" ht="8.25" customHeight="1">
      <c r="A101" s="83">
        <v>32010507</v>
      </c>
      <c r="B101" s="79" t="s">
        <v>1654</v>
      </c>
      <c r="C101" s="80">
        <v>850000</v>
      </c>
      <c r="D101" s="81" t="s">
        <v>178</v>
      </c>
      <c r="E101" s="81" t="s">
        <v>178</v>
      </c>
      <c r="F101" s="81" t="s">
        <v>178</v>
      </c>
      <c r="G101" s="81" t="s">
        <v>178</v>
      </c>
      <c r="H101" s="8"/>
    </row>
    <row r="102" spans="1:8" ht="8.25" customHeight="1">
      <c r="A102" s="83">
        <v>32010508</v>
      </c>
      <c r="B102" s="79" t="s">
        <v>1655</v>
      </c>
      <c r="C102" s="80">
        <v>9174000</v>
      </c>
      <c r="D102" s="80">
        <v>4775000</v>
      </c>
      <c r="E102" s="80">
        <v>4980000</v>
      </c>
      <c r="F102" s="80">
        <v>300000</v>
      </c>
      <c r="G102" s="80">
        <v>5280000</v>
      </c>
      <c r="H102" s="209" t="s">
        <v>1648</v>
      </c>
    </row>
    <row r="103" spans="1:8" ht="8.25" customHeight="1">
      <c r="A103" s="83">
        <v>32010509</v>
      </c>
      <c r="B103" s="79" t="s">
        <v>1656</v>
      </c>
      <c r="C103" s="80">
        <v>4136000</v>
      </c>
      <c r="D103" s="80">
        <v>2625000</v>
      </c>
      <c r="E103" s="80">
        <v>2500000</v>
      </c>
      <c r="F103" s="81" t="s">
        <v>178</v>
      </c>
      <c r="G103" s="80">
        <v>2500000</v>
      </c>
      <c r="H103" s="8"/>
    </row>
    <row r="104" spans="1:8" ht="8.25" customHeight="1">
      <c r="A104" s="8"/>
      <c r="B104" s="70" t="s">
        <v>1657</v>
      </c>
      <c r="C104" s="77">
        <v>562963960</v>
      </c>
      <c r="D104" s="77">
        <v>617735480</v>
      </c>
      <c r="E104" s="77">
        <v>369635480</v>
      </c>
      <c r="F104" s="77">
        <v>43630240</v>
      </c>
      <c r="G104" s="77">
        <v>413265720</v>
      </c>
      <c r="H104" s="8"/>
    </row>
    <row r="105" spans="1:8" ht="8.25" customHeight="1">
      <c r="A105" s="208">
        <v>320106</v>
      </c>
      <c r="B105" s="70" t="s">
        <v>1658</v>
      </c>
      <c r="C105" s="8"/>
      <c r="D105" s="8"/>
      <c r="E105" s="8"/>
      <c r="F105" s="8"/>
      <c r="G105" s="76" t="s">
        <v>176</v>
      </c>
      <c r="H105" s="8"/>
    </row>
    <row r="106" spans="1:8" ht="8.25" customHeight="1">
      <c r="A106" s="83">
        <v>32010601</v>
      </c>
      <c r="B106" s="79" t="s">
        <v>1659</v>
      </c>
      <c r="C106" s="80">
        <v>903515400</v>
      </c>
      <c r="D106" s="80">
        <v>362525910</v>
      </c>
      <c r="E106" s="80">
        <v>367952000</v>
      </c>
      <c r="F106" s="80">
        <v>1000000</v>
      </c>
      <c r="G106" s="80">
        <v>368952000</v>
      </c>
      <c r="H106" s="209" t="s">
        <v>1660</v>
      </c>
    </row>
    <row r="107" spans="1:8" ht="8.25" customHeight="1">
      <c r="A107" s="83">
        <v>32010602</v>
      </c>
      <c r="B107" s="79" t="s">
        <v>1661</v>
      </c>
      <c r="C107" s="80">
        <v>522693300</v>
      </c>
      <c r="D107" s="80">
        <v>71485500</v>
      </c>
      <c r="E107" s="80">
        <v>73635500</v>
      </c>
      <c r="F107" s="80">
        <v>1000000</v>
      </c>
      <c r="G107" s="80">
        <v>74635500</v>
      </c>
      <c r="H107" s="209" t="s">
        <v>1660</v>
      </c>
    </row>
    <row r="108" spans="1:8" ht="8.25" customHeight="1">
      <c r="A108" s="83">
        <v>32010603</v>
      </c>
      <c r="B108" s="79" t="s">
        <v>1662</v>
      </c>
      <c r="C108" s="80">
        <v>28208770</v>
      </c>
      <c r="D108" s="80">
        <v>10668760</v>
      </c>
      <c r="E108" s="80">
        <v>11068760</v>
      </c>
      <c r="F108" s="80">
        <v>2380000</v>
      </c>
      <c r="G108" s="80">
        <v>13448760</v>
      </c>
      <c r="H108" s="209" t="s">
        <v>1660</v>
      </c>
    </row>
    <row r="109" spans="1:8" ht="8.25" customHeight="1">
      <c r="A109" s="83">
        <v>32010604</v>
      </c>
      <c r="B109" s="79" t="s">
        <v>1663</v>
      </c>
      <c r="C109" s="80">
        <v>12525000</v>
      </c>
      <c r="D109" s="80">
        <v>4900000</v>
      </c>
      <c r="E109" s="80">
        <v>8450000</v>
      </c>
      <c r="F109" s="81" t="s">
        <v>178</v>
      </c>
      <c r="G109" s="80">
        <v>8450000</v>
      </c>
      <c r="H109" s="8"/>
    </row>
    <row r="110" spans="1:8" ht="8.25" customHeight="1">
      <c r="A110" s="83">
        <v>32010605</v>
      </c>
      <c r="B110" s="79" t="s">
        <v>1664</v>
      </c>
      <c r="C110" s="80">
        <v>6482900</v>
      </c>
      <c r="D110" s="80">
        <v>1675000</v>
      </c>
      <c r="E110" s="80">
        <v>2275000</v>
      </c>
      <c r="F110" s="81" t="s">
        <v>178</v>
      </c>
      <c r="G110" s="80">
        <v>2275000</v>
      </c>
      <c r="H110" s="8"/>
    </row>
    <row r="111" spans="1:8" ht="8.25" customHeight="1">
      <c r="A111" s="83">
        <v>32010606</v>
      </c>
      <c r="B111" s="79" t="s">
        <v>1665</v>
      </c>
      <c r="C111" s="80">
        <v>55560610</v>
      </c>
      <c r="D111" s="80">
        <v>17637050</v>
      </c>
      <c r="E111" s="80">
        <v>19327050</v>
      </c>
      <c r="F111" s="81" t="s">
        <v>178</v>
      </c>
      <c r="G111" s="80">
        <v>19327050</v>
      </c>
      <c r="H111" s="8"/>
    </row>
    <row r="112" spans="1:8" ht="8.25" customHeight="1">
      <c r="A112" s="83">
        <v>32010607</v>
      </c>
      <c r="B112" s="79" t="s">
        <v>1666</v>
      </c>
      <c r="C112" s="80">
        <v>3247500</v>
      </c>
      <c r="D112" s="80">
        <v>1500000</v>
      </c>
      <c r="E112" s="80">
        <v>1500000</v>
      </c>
      <c r="F112" s="81" t="s">
        <v>178</v>
      </c>
      <c r="G112" s="80">
        <v>1500000</v>
      </c>
      <c r="H112" s="8"/>
    </row>
    <row r="113" spans="1:8" ht="8.25" customHeight="1">
      <c r="A113" s="83">
        <v>32010608</v>
      </c>
      <c r="B113" s="79" t="s">
        <v>1667</v>
      </c>
      <c r="C113" s="80">
        <v>28756600</v>
      </c>
      <c r="D113" s="80">
        <v>5018760</v>
      </c>
      <c r="E113" s="80">
        <v>5418760</v>
      </c>
      <c r="F113" s="81" t="s">
        <v>178</v>
      </c>
      <c r="G113" s="80">
        <v>5418760</v>
      </c>
      <c r="H113" s="8"/>
    </row>
    <row r="114" spans="1:8" ht="8.25" customHeight="1">
      <c r="A114" s="83">
        <v>32010609</v>
      </c>
      <c r="B114" s="79" t="s">
        <v>1668</v>
      </c>
      <c r="C114" s="80">
        <v>13086460</v>
      </c>
      <c r="D114" s="80">
        <v>2332430</v>
      </c>
      <c r="E114" s="80">
        <v>2932430</v>
      </c>
      <c r="F114" s="81" t="s">
        <v>178</v>
      </c>
      <c r="G114" s="80">
        <v>2932430</v>
      </c>
      <c r="H114" s="8"/>
    </row>
    <row r="115" spans="1:8" ht="8.25" customHeight="1">
      <c r="A115" s="83">
        <v>32010610</v>
      </c>
      <c r="B115" s="79" t="s">
        <v>1669</v>
      </c>
      <c r="C115" s="80">
        <v>20564390</v>
      </c>
      <c r="D115" s="80">
        <v>4470000</v>
      </c>
      <c r="E115" s="80">
        <v>5870000</v>
      </c>
      <c r="F115" s="81" t="s">
        <v>178</v>
      </c>
      <c r="G115" s="80">
        <v>5870000</v>
      </c>
      <c r="H115" s="8"/>
    </row>
    <row r="116" spans="1:8" ht="8.25" customHeight="1">
      <c r="A116" s="8"/>
      <c r="B116" s="70" t="s">
        <v>1670</v>
      </c>
      <c r="C116" s="77">
        <v>1594640930</v>
      </c>
      <c r="D116" s="77">
        <v>482213410</v>
      </c>
      <c r="E116" s="77">
        <v>498429500</v>
      </c>
      <c r="F116" s="77">
        <v>4380000</v>
      </c>
      <c r="G116" s="77">
        <v>502809500</v>
      </c>
      <c r="H116" s="8"/>
    </row>
    <row r="117" spans="1:8" ht="8.25" customHeight="1">
      <c r="A117" s="208">
        <v>320107</v>
      </c>
      <c r="B117" s="70" t="s">
        <v>1671</v>
      </c>
      <c r="C117" s="8"/>
      <c r="D117" s="8"/>
      <c r="E117" s="8"/>
      <c r="F117" s="8"/>
      <c r="G117" s="76" t="s">
        <v>176</v>
      </c>
      <c r="H117" s="8"/>
    </row>
    <row r="118" spans="1:8" ht="8.25" customHeight="1">
      <c r="A118" s="83">
        <v>32010701</v>
      </c>
      <c r="B118" s="79" t="s">
        <v>1672</v>
      </c>
      <c r="C118" s="80">
        <v>2647724300</v>
      </c>
      <c r="D118" s="80">
        <v>505118140</v>
      </c>
      <c r="E118" s="80">
        <v>505118140</v>
      </c>
      <c r="F118" s="81" t="s">
        <v>178</v>
      </c>
      <c r="G118" s="80">
        <v>505118140</v>
      </c>
      <c r="H118" s="8"/>
    </row>
    <row r="119" spans="1:8" ht="8.25" customHeight="1">
      <c r="A119" s="8"/>
      <c r="B119" s="70" t="s">
        <v>1673</v>
      </c>
      <c r="C119" s="77">
        <v>2647724300</v>
      </c>
      <c r="D119" s="77">
        <v>505118140</v>
      </c>
      <c r="E119" s="77">
        <v>505118140</v>
      </c>
      <c r="F119" s="76" t="s">
        <v>176</v>
      </c>
      <c r="G119" s="77">
        <v>505118140</v>
      </c>
      <c r="H119" s="8"/>
    </row>
    <row r="120" spans="1:8" ht="8.25" customHeight="1">
      <c r="A120" s="208">
        <v>320108</v>
      </c>
      <c r="B120" s="70" t="s">
        <v>1674</v>
      </c>
      <c r="C120" s="8"/>
      <c r="D120" s="8"/>
      <c r="E120" s="8"/>
      <c r="F120" s="8"/>
      <c r="G120" s="76" t="s">
        <v>176</v>
      </c>
      <c r="H120" s="8"/>
    </row>
    <row r="121" spans="1:8" ht="8.25" customHeight="1">
      <c r="A121" s="83">
        <v>32010801</v>
      </c>
      <c r="B121" s="79" t="s">
        <v>1675</v>
      </c>
      <c r="C121" s="80">
        <v>10000000</v>
      </c>
      <c r="D121" s="80">
        <v>10000000</v>
      </c>
      <c r="E121" s="80">
        <v>10000000</v>
      </c>
      <c r="F121" s="81" t="s">
        <v>178</v>
      </c>
      <c r="G121" s="80">
        <v>10000000</v>
      </c>
      <c r="H121" s="8"/>
    </row>
    <row r="122" spans="1:8" ht="8.25" customHeight="1">
      <c r="A122" s="8"/>
      <c r="B122" s="70" t="s">
        <v>1676</v>
      </c>
      <c r="C122" s="77">
        <v>10000000</v>
      </c>
      <c r="D122" s="77">
        <v>10000000</v>
      </c>
      <c r="E122" s="77">
        <v>10000000</v>
      </c>
      <c r="F122" s="76" t="s">
        <v>176</v>
      </c>
      <c r="G122" s="77">
        <v>10000000</v>
      </c>
      <c r="H122" s="8"/>
    </row>
    <row r="123" spans="1:8" ht="8.25" customHeight="1">
      <c r="A123" s="208">
        <v>320109</v>
      </c>
      <c r="B123" s="70" t="s">
        <v>1677</v>
      </c>
      <c r="C123" s="8"/>
      <c r="D123" s="8"/>
      <c r="E123" s="8"/>
      <c r="F123" s="8"/>
      <c r="G123" s="81" t="s">
        <v>178</v>
      </c>
      <c r="H123" s="8"/>
    </row>
    <row r="124" spans="1:8" ht="8.25" customHeight="1">
      <c r="A124" s="83">
        <v>32010902</v>
      </c>
      <c r="B124" s="79" t="s">
        <v>1678</v>
      </c>
      <c r="C124" s="80">
        <v>103000000</v>
      </c>
      <c r="D124" s="80">
        <v>12429910</v>
      </c>
      <c r="E124" s="80">
        <v>12429910</v>
      </c>
      <c r="F124" s="81" t="s">
        <v>178</v>
      </c>
      <c r="G124" s="80">
        <v>12429910</v>
      </c>
      <c r="H124" s="8"/>
    </row>
    <row r="125" spans="1:8" ht="8.25" customHeight="1">
      <c r="A125" s="83">
        <v>32010903</v>
      </c>
      <c r="B125" s="79" t="s">
        <v>1679</v>
      </c>
      <c r="C125" s="80">
        <v>955824620</v>
      </c>
      <c r="D125" s="80">
        <v>2498047010</v>
      </c>
      <c r="E125" s="80">
        <v>1000000</v>
      </c>
      <c r="F125" s="80">
        <v>1460000000</v>
      </c>
      <c r="G125" s="80">
        <v>1461000000</v>
      </c>
      <c r="H125" s="209" t="s">
        <v>1680</v>
      </c>
    </row>
    <row r="126" spans="1:8" ht="8.25" customHeight="1">
      <c r="A126" s="83">
        <v>32010904</v>
      </c>
      <c r="B126" s="79" t="s">
        <v>1681</v>
      </c>
      <c r="C126" s="80">
        <v>88021610</v>
      </c>
      <c r="D126" s="80">
        <v>84700000</v>
      </c>
      <c r="E126" s="80">
        <v>59000000</v>
      </c>
      <c r="F126" s="80">
        <v>5000000</v>
      </c>
      <c r="G126" s="80">
        <v>64000000</v>
      </c>
      <c r="H126" s="209" t="s">
        <v>1682</v>
      </c>
    </row>
    <row r="127" spans="1:8" ht="8.25" customHeight="1">
      <c r="A127" s="8"/>
      <c r="B127" s="70" t="s">
        <v>1683</v>
      </c>
      <c r="C127" s="77">
        <v>1146846230</v>
      </c>
      <c r="D127" s="77">
        <v>2595176920</v>
      </c>
      <c r="E127" s="77">
        <v>72429910</v>
      </c>
      <c r="F127" s="77">
        <v>1465000000</v>
      </c>
      <c r="G127" s="77">
        <v>1537429910</v>
      </c>
      <c r="H127" s="8"/>
    </row>
    <row r="128" spans="1:8" ht="8.25" customHeight="1">
      <c r="A128" s="208">
        <v>320110</v>
      </c>
      <c r="B128" s="70" t="s">
        <v>1684</v>
      </c>
      <c r="C128" s="8"/>
      <c r="D128" s="8"/>
      <c r="E128" s="8"/>
      <c r="F128" s="8"/>
      <c r="G128" s="81" t="s">
        <v>178</v>
      </c>
      <c r="H128" s="8"/>
    </row>
    <row r="129" spans="1:8" ht="8.25" customHeight="1">
      <c r="A129" s="83">
        <v>32011001</v>
      </c>
      <c r="B129" s="79" t="s">
        <v>1685</v>
      </c>
      <c r="C129" s="80">
        <v>1727280000</v>
      </c>
      <c r="D129" s="80">
        <v>3953039990</v>
      </c>
      <c r="E129" s="80">
        <v>4062211460</v>
      </c>
      <c r="F129" s="81" t="s">
        <v>178</v>
      </c>
      <c r="G129" s="80">
        <v>4062211460</v>
      </c>
      <c r="H129" s="8"/>
    </row>
    <row r="130" spans="1:8" ht="8.25" customHeight="1">
      <c r="A130" s="8"/>
      <c r="B130" s="70" t="s">
        <v>1686</v>
      </c>
      <c r="C130" s="77">
        <v>1727280000</v>
      </c>
      <c r="D130" s="77">
        <v>3953039990</v>
      </c>
      <c r="E130" s="77">
        <v>4062211460</v>
      </c>
      <c r="F130" s="76" t="s">
        <v>176</v>
      </c>
      <c r="G130" s="77">
        <v>4062211460</v>
      </c>
      <c r="H130" s="8"/>
    </row>
    <row r="131" spans="1:8" ht="8.25" customHeight="1">
      <c r="A131" s="208">
        <v>320201</v>
      </c>
      <c r="B131" s="70" t="s">
        <v>1687</v>
      </c>
      <c r="C131" s="8"/>
      <c r="D131" s="8"/>
      <c r="E131" s="8"/>
      <c r="F131" s="8"/>
      <c r="G131" s="81" t="s">
        <v>178</v>
      </c>
      <c r="H131" s="8"/>
    </row>
    <row r="132" spans="1:8" ht="8.25" customHeight="1">
      <c r="A132" s="83">
        <v>32020102</v>
      </c>
      <c r="B132" s="79" t="s">
        <v>1688</v>
      </c>
      <c r="C132" s="80">
        <v>64000000</v>
      </c>
      <c r="D132" s="80">
        <v>54500050</v>
      </c>
      <c r="E132" s="80">
        <v>33300000</v>
      </c>
      <c r="F132" s="81" t="s">
        <v>178</v>
      </c>
      <c r="G132" s="80">
        <v>33300000</v>
      </c>
      <c r="H132" s="8"/>
    </row>
    <row r="133" spans="1:8" ht="8.25" customHeight="1">
      <c r="A133" s="83">
        <v>32020109</v>
      </c>
      <c r="B133" s="79" t="s">
        <v>1689</v>
      </c>
      <c r="C133" s="80">
        <v>1399804980</v>
      </c>
      <c r="D133" s="80">
        <v>1431175300</v>
      </c>
      <c r="E133" s="80">
        <v>961244120</v>
      </c>
      <c r="F133" s="80">
        <v>252462750</v>
      </c>
      <c r="G133" s="80">
        <v>1213706870</v>
      </c>
      <c r="H133" s="209" t="s">
        <v>1690</v>
      </c>
    </row>
    <row r="134" spans="1:8" ht="8.25" customHeight="1">
      <c r="A134" s="8"/>
      <c r="B134" s="70" t="s">
        <v>1691</v>
      </c>
      <c r="C134" s="77">
        <v>1463804980</v>
      </c>
      <c r="D134" s="77">
        <v>1485675350</v>
      </c>
      <c r="E134" s="77">
        <v>994544120</v>
      </c>
      <c r="F134" s="77">
        <v>252462750</v>
      </c>
      <c r="G134" s="77">
        <v>1247006870</v>
      </c>
      <c r="H134" s="8"/>
    </row>
    <row r="135" spans="1:8" ht="5.25" customHeight="1">
      <c r="A135" s="8"/>
      <c r="B135" s="8"/>
      <c r="C135" s="8"/>
      <c r="D135" s="8"/>
      <c r="E135" s="8"/>
      <c r="F135" s="8"/>
      <c r="G135" s="8"/>
      <c r="H135" s="8"/>
    </row>
    <row r="136" spans="1:8" ht="8.25" customHeight="1">
      <c r="A136" s="8"/>
      <c r="B136" s="70" t="s">
        <v>1692</v>
      </c>
      <c r="C136" s="77">
        <v>91165340980</v>
      </c>
      <c r="D136" s="77">
        <v>61880694960</v>
      </c>
      <c r="E136" s="77">
        <v>34975813100</v>
      </c>
      <c r="F136" s="77">
        <v>5652376940</v>
      </c>
      <c r="G136" s="77">
        <v>40628190040</v>
      </c>
      <c r="H136" s="8"/>
    </row>
  </sheetData>
  <mergeCells count="8">
    <mergeCell ref="A92:A93"/>
    <mergeCell ref="B92:B93"/>
    <mergeCell ref="A1:H1"/>
    <mergeCell ref="A2:H2"/>
    <mergeCell ref="A3:H3"/>
    <mergeCell ref="A4:H4"/>
    <mergeCell ref="A6:A7"/>
    <mergeCell ref="B6:B7"/>
  </mergeCells>
  <pageMargins left="0.7" right="0.7" top="0.75" bottom="0.75" header="0.3" footer="0.3"/>
  <drawing r:id="rId1"/>
  <extLst>
    <ext xmlns:mx="http://schemas.microsoft.com/office/mac/excel/2008/main" uri="{64002731-A6B0-56B0-2670-7721B7C09600}">
      <mx:PLV Mode="0" OnePage="0" WScale="0"/>
    </ext>
  </extLst>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election sqref="A1:H1"/>
    </sheetView>
  </sheetViews>
  <sheetFormatPr baseColWidth="10" defaultColWidth="8.83203125" defaultRowHeight="12" x14ac:dyDescent="0"/>
  <cols>
    <col min="1" max="1" width="9.83203125" customWidth="1"/>
    <col min="2" max="2" width="31.1640625" customWidth="1"/>
    <col min="3" max="4" width="15.33203125" customWidth="1"/>
    <col min="5" max="5" width="16" customWidth="1"/>
    <col min="6" max="6" width="15.1640625" customWidth="1"/>
    <col min="7" max="7" width="15.5" customWidth="1"/>
    <col min="8" max="8" width="13.33203125" customWidth="1"/>
  </cols>
  <sheetData>
    <row r="1" spans="1:8" ht="61.5" customHeight="1">
      <c r="A1" s="236" t="s">
        <v>1693</v>
      </c>
      <c r="B1" s="236"/>
      <c r="C1" s="236"/>
      <c r="D1" s="236"/>
      <c r="E1" s="236"/>
      <c r="F1" s="236"/>
      <c r="G1" s="236"/>
      <c r="H1" s="236"/>
    </row>
    <row r="2" spans="1:8" ht="63" customHeight="1"/>
    <row r="3" spans="1:8" ht="31.75" customHeight="1">
      <c r="A3" s="39" t="s">
        <v>1694</v>
      </c>
      <c r="B3" s="51" t="s">
        <v>1695</v>
      </c>
      <c r="C3" s="39" t="s">
        <v>200</v>
      </c>
      <c r="D3" s="151" t="s">
        <v>128</v>
      </c>
      <c r="E3" s="37" t="s">
        <v>1696</v>
      </c>
      <c r="F3" s="49" t="s">
        <v>201</v>
      </c>
      <c r="G3" s="39" t="s">
        <v>753</v>
      </c>
    </row>
    <row r="4" spans="1:8" ht="8.5" customHeight="1">
      <c r="A4" s="8"/>
      <c r="B4" s="8"/>
      <c r="C4" s="40" t="s">
        <v>131</v>
      </c>
      <c r="D4" s="40" t="s">
        <v>131</v>
      </c>
      <c r="E4" s="40" t="s">
        <v>131</v>
      </c>
      <c r="F4" s="40" t="s">
        <v>131</v>
      </c>
      <c r="G4" s="8"/>
    </row>
    <row r="5" spans="1:8" ht="8.25" customHeight="1">
      <c r="A5" s="213">
        <v>701000</v>
      </c>
      <c r="B5" s="42" t="s">
        <v>1697</v>
      </c>
      <c r="C5" s="46">
        <v>6694256180</v>
      </c>
      <c r="D5" s="46">
        <v>8522817120</v>
      </c>
      <c r="E5" s="46">
        <v>5602824450</v>
      </c>
      <c r="F5" s="46">
        <v>126750000</v>
      </c>
      <c r="G5" s="46">
        <v>5729574450</v>
      </c>
    </row>
    <row r="6" spans="1:8" ht="8.25" customHeight="1">
      <c r="A6" s="213">
        <v>703000</v>
      </c>
      <c r="B6" s="42" t="s">
        <v>1698</v>
      </c>
      <c r="C6" s="46">
        <v>1148515130</v>
      </c>
      <c r="D6" s="46">
        <v>1710394740</v>
      </c>
      <c r="E6" s="46">
        <v>345755460</v>
      </c>
      <c r="F6" s="44" t="s">
        <v>132</v>
      </c>
      <c r="G6" s="46">
        <v>345755460</v>
      </c>
    </row>
    <row r="7" spans="1:8" ht="8.25" customHeight="1">
      <c r="A7" s="213">
        <v>704000</v>
      </c>
      <c r="B7" s="42" t="s">
        <v>1699</v>
      </c>
      <c r="C7" s="46">
        <v>63810073440</v>
      </c>
      <c r="D7" s="46">
        <v>35572294610</v>
      </c>
      <c r="E7" s="46">
        <v>19892396630</v>
      </c>
      <c r="F7" s="46">
        <v>878843540</v>
      </c>
      <c r="G7" s="46">
        <v>20771240170</v>
      </c>
    </row>
    <row r="8" spans="1:8" ht="8.25" customHeight="1">
      <c r="A8" s="213">
        <v>705000</v>
      </c>
      <c r="B8" s="42" t="s">
        <v>1700</v>
      </c>
      <c r="C8" s="46">
        <v>1124117940</v>
      </c>
      <c r="D8" s="46">
        <v>1093456040</v>
      </c>
      <c r="E8" s="46">
        <v>696308900</v>
      </c>
      <c r="F8" s="44" t="s">
        <v>132</v>
      </c>
      <c r="G8" s="46">
        <v>696308900</v>
      </c>
    </row>
    <row r="9" spans="1:8" ht="8.25" customHeight="1">
      <c r="A9" s="213">
        <v>706000</v>
      </c>
      <c r="B9" s="42" t="s">
        <v>1701</v>
      </c>
      <c r="C9" s="46">
        <v>959979650</v>
      </c>
      <c r="D9" s="46">
        <v>4081491770</v>
      </c>
      <c r="E9" s="46">
        <v>2683472800</v>
      </c>
      <c r="F9" s="214">
        <v>1087981180</v>
      </c>
      <c r="G9" s="46">
        <v>3771453980</v>
      </c>
    </row>
    <row r="10" spans="1:8" ht="8.25" customHeight="1">
      <c r="A10" s="213">
        <v>707000</v>
      </c>
      <c r="B10" s="42" t="s">
        <v>1702</v>
      </c>
      <c r="C10" s="46">
        <v>7040061850</v>
      </c>
      <c r="D10" s="46">
        <v>4311456450</v>
      </c>
      <c r="E10" s="46">
        <v>219500000</v>
      </c>
      <c r="F10" s="214">
        <v>3558802220</v>
      </c>
      <c r="G10" s="46">
        <v>3778302220</v>
      </c>
    </row>
    <row r="11" spans="1:8" ht="8.25" customHeight="1">
      <c r="A11" s="213">
        <v>708000</v>
      </c>
      <c r="B11" s="42" t="s">
        <v>1703</v>
      </c>
      <c r="C11" s="46">
        <v>604556000</v>
      </c>
      <c r="D11" s="44" t="s">
        <v>132</v>
      </c>
      <c r="E11" s="44" t="s">
        <v>132</v>
      </c>
      <c r="F11" s="44" t="s">
        <v>132</v>
      </c>
      <c r="G11" s="44" t="s">
        <v>132</v>
      </c>
    </row>
    <row r="12" spans="1:8" ht="8.25" customHeight="1">
      <c r="A12" s="213">
        <v>709000</v>
      </c>
      <c r="B12" s="42" t="s">
        <v>1704</v>
      </c>
      <c r="C12" s="46">
        <v>10471201800</v>
      </c>
      <c r="D12" s="46">
        <v>6517725540</v>
      </c>
      <c r="E12" s="46">
        <v>5532954860</v>
      </c>
      <c r="F12" s="44" t="s">
        <v>132</v>
      </c>
      <c r="G12" s="46">
        <v>5532954860</v>
      </c>
    </row>
    <row r="13" spans="1:8" ht="8.25" customHeight="1">
      <c r="A13" s="213">
        <v>710000</v>
      </c>
      <c r="B13" s="42" t="s">
        <v>1705</v>
      </c>
      <c r="C13" s="46">
        <v>153452060</v>
      </c>
      <c r="D13" s="46">
        <v>71058690</v>
      </c>
      <c r="E13" s="46">
        <v>2600000</v>
      </c>
      <c r="F13" s="44" t="s">
        <v>132</v>
      </c>
      <c r="G13" s="46">
        <v>2600000</v>
      </c>
    </row>
    <row r="14" spans="1:8" ht="8.5" customHeight="1">
      <c r="A14" s="8"/>
      <c r="B14" s="8"/>
      <c r="C14" s="45">
        <v>92006214050</v>
      </c>
      <c r="D14" s="45">
        <v>61880694960</v>
      </c>
      <c r="E14" s="45">
        <v>34975813100</v>
      </c>
      <c r="F14" s="215">
        <v>5652376940</v>
      </c>
      <c r="G14" s="45">
        <v>40628190040</v>
      </c>
    </row>
  </sheetData>
  <mergeCells count="1">
    <mergeCell ref="A1:H1"/>
  </mergeCells>
  <pageMargins left="0.7" right="0.7" top="0.75" bottom="0.75" header="0.3" footer="0.3"/>
  <drawing r:id="rId1"/>
  <extLst>
    <ext xmlns:mx="http://schemas.microsoft.com/office/mac/excel/2008/main" uri="{64002731-A6B0-56B0-2670-7721B7C09600}">
      <mx:PLV Mode="0" OnePage="0" WScale="0"/>
    </ext>
  </extLst>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0"/>
  <sheetViews>
    <sheetView topLeftCell="A96" workbookViewId="0">
      <selection activeCell="E107" sqref="E107"/>
    </sheetView>
  </sheetViews>
  <sheetFormatPr baseColWidth="10" defaultColWidth="8.83203125" defaultRowHeight="27" customHeight="1" x14ac:dyDescent="0"/>
  <cols>
    <col min="1" max="1" width="11.33203125" style="436" customWidth="1"/>
    <col min="2" max="2" width="40.5" style="436" customWidth="1"/>
    <col min="3" max="3" width="13.5" style="436" hidden="1" customWidth="1"/>
    <col min="4" max="4" width="13.33203125" style="436" hidden="1" customWidth="1"/>
    <col min="5" max="5" width="14" style="436" customWidth="1"/>
    <col min="6" max="6" width="12.1640625" style="436" hidden="1" customWidth="1"/>
    <col min="7" max="7" width="14.6640625" style="436" hidden="1" customWidth="1"/>
    <col min="8" max="8" width="21" style="436" customWidth="1"/>
    <col min="9" max="16384" width="8.83203125" style="436"/>
  </cols>
  <sheetData>
    <row r="1" spans="1:8" ht="27" customHeight="1">
      <c r="A1" s="580" t="s">
        <v>2405</v>
      </c>
      <c r="B1" s="580"/>
      <c r="C1" s="580"/>
      <c r="D1" s="580"/>
      <c r="E1" s="580"/>
      <c r="F1" s="580"/>
      <c r="G1" s="580"/>
    </row>
    <row r="2" spans="1:8" ht="27" customHeight="1">
      <c r="A2" s="581" t="s">
        <v>136</v>
      </c>
      <c r="B2" s="581"/>
      <c r="C2" s="581"/>
      <c r="D2" s="581"/>
      <c r="E2" s="581"/>
      <c r="F2" s="581"/>
      <c r="G2" s="581"/>
    </row>
    <row r="3" spans="1:8" ht="27" customHeight="1">
      <c r="A3" s="582"/>
      <c r="B3" s="582"/>
      <c r="C3" s="582"/>
      <c r="D3" s="582"/>
      <c r="E3" s="582"/>
      <c r="F3" s="582"/>
      <c r="G3" s="582"/>
    </row>
    <row r="4" spans="1:8" ht="27" customHeight="1">
      <c r="A4" s="583" t="s">
        <v>2406</v>
      </c>
      <c r="B4" s="583"/>
      <c r="C4" s="583"/>
      <c r="D4" s="583"/>
      <c r="E4" s="583"/>
      <c r="F4" s="583"/>
      <c r="G4" s="583"/>
    </row>
    <row r="6" spans="1:8" ht="27" customHeight="1">
      <c r="A6" s="455" t="s">
        <v>2386</v>
      </c>
      <c r="B6" s="455" t="s">
        <v>2274</v>
      </c>
      <c r="C6" s="546" t="s">
        <v>2154</v>
      </c>
      <c r="D6" s="546" t="s">
        <v>1994</v>
      </c>
      <c r="E6" s="456" t="s">
        <v>2155</v>
      </c>
      <c r="F6" s="546" t="s">
        <v>2156</v>
      </c>
      <c r="G6" s="439" t="s">
        <v>2157</v>
      </c>
    </row>
    <row r="7" spans="1:8" ht="27" customHeight="1">
      <c r="A7" s="442"/>
      <c r="B7" s="442"/>
      <c r="C7" s="440" t="s">
        <v>2002</v>
      </c>
      <c r="D7" s="440" t="s">
        <v>2002</v>
      </c>
      <c r="E7" s="440" t="s">
        <v>2002</v>
      </c>
      <c r="F7" s="440" t="s">
        <v>2002</v>
      </c>
      <c r="G7" s="440" t="s">
        <v>2002</v>
      </c>
    </row>
    <row r="8" spans="1:8" ht="27" customHeight="1">
      <c r="A8" s="547">
        <v>701000</v>
      </c>
      <c r="B8" s="439" t="s">
        <v>2387</v>
      </c>
      <c r="C8" s="442"/>
      <c r="D8" s="442"/>
      <c r="E8" s="442"/>
      <c r="F8" s="442"/>
      <c r="G8" s="442"/>
    </row>
    <row r="9" spans="1:8" ht="27" customHeight="1">
      <c r="A9" s="579">
        <v>11100100100</v>
      </c>
      <c r="B9" s="441" t="s">
        <v>2277</v>
      </c>
      <c r="C9" s="451">
        <v>4262329650</v>
      </c>
      <c r="D9" s="451">
        <v>3516420000</v>
      </c>
      <c r="E9" s="451">
        <v>1701845000</v>
      </c>
      <c r="F9" s="449" t="s">
        <v>2017</v>
      </c>
      <c r="G9" s="451">
        <v>1701845000</v>
      </c>
    </row>
    <row r="10" spans="1:8" ht="27" customHeight="1">
      <c r="A10" s="579">
        <v>11101000100</v>
      </c>
      <c r="B10" s="441" t="s">
        <v>2278</v>
      </c>
      <c r="C10" s="451">
        <v>15000000</v>
      </c>
      <c r="D10" s="451">
        <v>13600000</v>
      </c>
      <c r="E10" s="449" t="s">
        <v>2017</v>
      </c>
      <c r="F10" s="449" t="s">
        <v>2017</v>
      </c>
      <c r="G10" s="449" t="s">
        <v>2017</v>
      </c>
    </row>
    <row r="11" spans="1:8" ht="27" customHeight="1">
      <c r="A11" s="579">
        <v>11101900100</v>
      </c>
      <c r="B11" s="441" t="s">
        <v>2279</v>
      </c>
      <c r="C11" s="451">
        <v>15000000</v>
      </c>
      <c r="D11" s="449" t="s">
        <v>2017</v>
      </c>
      <c r="E11" s="449" t="s">
        <v>2017</v>
      </c>
      <c r="F11" s="451">
        <v>87750000</v>
      </c>
      <c r="G11" s="451">
        <v>87750000</v>
      </c>
    </row>
    <row r="12" spans="1:8" ht="27" customHeight="1">
      <c r="A12" s="579">
        <v>11103500100</v>
      </c>
      <c r="B12" s="441" t="s">
        <v>2280</v>
      </c>
      <c r="C12" s="451">
        <v>1500000</v>
      </c>
      <c r="D12" s="451">
        <v>19000000</v>
      </c>
      <c r="E12" s="451">
        <v>1500000</v>
      </c>
      <c r="F12" s="449" t="s">
        <v>2017</v>
      </c>
      <c r="G12" s="451">
        <v>1500000</v>
      </c>
    </row>
    <row r="13" spans="1:8" ht="27" customHeight="1">
      <c r="A13" s="579">
        <v>11200300100</v>
      </c>
      <c r="B13" s="441" t="s">
        <v>2281</v>
      </c>
      <c r="C13" s="451">
        <v>370526650</v>
      </c>
      <c r="D13" s="451">
        <v>559482590</v>
      </c>
      <c r="E13" s="451">
        <v>109896520</v>
      </c>
      <c r="F13" s="449" t="s">
        <v>2017</v>
      </c>
      <c r="G13" s="451">
        <v>109896520</v>
      </c>
    </row>
    <row r="14" spans="1:8" ht="27" customHeight="1">
      <c r="A14" s="579">
        <v>11200400100</v>
      </c>
      <c r="B14" s="441" t="s">
        <v>2282</v>
      </c>
      <c r="C14" s="451">
        <v>63200000</v>
      </c>
      <c r="D14" s="451">
        <v>5000000</v>
      </c>
      <c r="E14" s="451">
        <v>1000000</v>
      </c>
      <c r="F14" s="449" t="s">
        <v>2017</v>
      </c>
      <c r="G14" s="451">
        <v>1000000</v>
      </c>
      <c r="H14" s="560">
        <f>E14+E13</f>
        <v>110896520</v>
      </c>
    </row>
    <row r="15" spans="1:8" ht="27" customHeight="1">
      <c r="A15" s="579">
        <v>12500500100</v>
      </c>
      <c r="B15" s="441" t="s">
        <v>2285</v>
      </c>
      <c r="C15" s="451">
        <v>9209140</v>
      </c>
      <c r="D15" s="451">
        <v>320300000</v>
      </c>
      <c r="E15" s="449" t="s">
        <v>2017</v>
      </c>
      <c r="F15" s="449" t="s">
        <v>2017</v>
      </c>
      <c r="G15" s="449" t="s">
        <v>2017</v>
      </c>
    </row>
    <row r="16" spans="1:8" ht="27" customHeight="1">
      <c r="A16" s="579">
        <v>14000100100</v>
      </c>
      <c r="B16" s="441" t="s">
        <v>2283</v>
      </c>
      <c r="C16" s="451">
        <v>3000000</v>
      </c>
      <c r="D16" s="451">
        <v>7354570</v>
      </c>
      <c r="E16" s="451">
        <v>2354570</v>
      </c>
      <c r="F16" s="449" t="s">
        <v>2017</v>
      </c>
      <c r="G16" s="451">
        <v>2354570</v>
      </c>
    </row>
    <row r="17" spans="1:7" ht="27" customHeight="1">
      <c r="A17" s="579">
        <v>14000200100</v>
      </c>
      <c r="B17" s="441" t="s">
        <v>2284</v>
      </c>
      <c r="C17" s="451">
        <v>5000000</v>
      </c>
      <c r="D17" s="451">
        <v>7354570</v>
      </c>
      <c r="E17" s="449" t="s">
        <v>2017</v>
      </c>
      <c r="F17" s="449" t="s">
        <v>2017</v>
      </c>
      <c r="G17" s="449" t="s">
        <v>2017</v>
      </c>
    </row>
    <row r="18" spans="1:7" ht="27" customHeight="1">
      <c r="A18" s="579">
        <v>14700100100</v>
      </c>
      <c r="B18" s="441" t="s">
        <v>2286</v>
      </c>
      <c r="C18" s="451">
        <v>5000000</v>
      </c>
      <c r="D18" s="449" t="s">
        <v>2017</v>
      </c>
      <c r="E18" s="449" t="s">
        <v>2017</v>
      </c>
      <c r="F18" s="449" t="s">
        <v>2017</v>
      </c>
      <c r="G18" s="449" t="s">
        <v>2017</v>
      </c>
    </row>
    <row r="19" spans="1:7" ht="27" customHeight="1">
      <c r="A19" s="579">
        <v>14700200100</v>
      </c>
      <c r="B19" s="441" t="s">
        <v>2287</v>
      </c>
      <c r="C19" s="451">
        <v>5000000</v>
      </c>
      <c r="D19" s="451">
        <v>5000000</v>
      </c>
      <c r="E19" s="449" t="s">
        <v>2017</v>
      </c>
      <c r="F19" s="449" t="s">
        <v>2017</v>
      </c>
      <c r="G19" s="449" t="s">
        <v>2017</v>
      </c>
    </row>
    <row r="20" spans="1:7" ht="27" customHeight="1">
      <c r="A20" s="579">
        <v>14800100100</v>
      </c>
      <c r="B20" s="441" t="s">
        <v>2288</v>
      </c>
      <c r="C20" s="451">
        <v>1400000</v>
      </c>
      <c r="D20" s="449" t="s">
        <v>2017</v>
      </c>
      <c r="E20" s="449" t="s">
        <v>2017</v>
      </c>
      <c r="F20" s="449" t="s">
        <v>2017</v>
      </c>
      <c r="G20" s="449" t="s">
        <v>2017</v>
      </c>
    </row>
    <row r="21" spans="1:7" ht="27" customHeight="1">
      <c r="A21" s="579">
        <v>22800100100</v>
      </c>
      <c r="B21" s="441" t="s">
        <v>2289</v>
      </c>
      <c r="C21" s="451">
        <v>25000000</v>
      </c>
      <c r="D21" s="451">
        <v>54000000</v>
      </c>
      <c r="E21" s="449" t="s">
        <v>2017</v>
      </c>
      <c r="F21" s="451">
        <v>39000000</v>
      </c>
      <c r="G21" s="451">
        <v>39000000</v>
      </c>
    </row>
    <row r="22" spans="1:7" ht="27" customHeight="1">
      <c r="A22" s="579">
        <v>22905300100</v>
      </c>
      <c r="B22" s="441" t="s">
        <v>2340</v>
      </c>
      <c r="C22" s="451">
        <v>158095400</v>
      </c>
      <c r="D22" s="451">
        <v>108149070</v>
      </c>
      <c r="E22" s="451">
        <v>69000000</v>
      </c>
      <c r="F22" s="449" t="s">
        <v>2017</v>
      </c>
      <c r="G22" s="451">
        <v>69000000</v>
      </c>
    </row>
    <row r="23" spans="1:7" ht="27" customHeight="1">
      <c r="A23" s="579">
        <v>23400200100</v>
      </c>
      <c r="B23" s="441" t="s">
        <v>2342</v>
      </c>
      <c r="C23" s="451">
        <v>127739060</v>
      </c>
      <c r="D23" s="451">
        <v>64737860</v>
      </c>
      <c r="E23" s="449" t="s">
        <v>2017</v>
      </c>
      <c r="F23" s="449" t="s">
        <v>2017</v>
      </c>
      <c r="G23" s="449" t="s">
        <v>2017</v>
      </c>
    </row>
    <row r="24" spans="1:7" ht="27" customHeight="1">
      <c r="A24" s="579">
        <v>23400400100</v>
      </c>
      <c r="B24" s="441" t="s">
        <v>2343</v>
      </c>
      <c r="C24" s="451">
        <v>871712300</v>
      </c>
      <c r="D24" s="451">
        <v>200000000</v>
      </c>
      <c r="E24" s="451">
        <v>200000000</v>
      </c>
      <c r="F24" s="449" t="s">
        <v>2017</v>
      </c>
      <c r="G24" s="451">
        <v>200000000</v>
      </c>
    </row>
    <row r="25" spans="1:7" ht="27" customHeight="1">
      <c r="A25" s="579">
        <v>23800400100</v>
      </c>
      <c r="B25" s="441" t="s">
        <v>2300</v>
      </c>
      <c r="C25" s="451">
        <v>87000000</v>
      </c>
      <c r="D25" s="451">
        <v>140290100</v>
      </c>
      <c r="E25" s="451">
        <v>20100000</v>
      </c>
      <c r="F25" s="449" t="s">
        <v>2017</v>
      </c>
      <c r="G25" s="451">
        <v>20100000</v>
      </c>
    </row>
    <row r="26" spans="1:7" ht="27" customHeight="1">
      <c r="A26" s="579">
        <v>25210200100</v>
      </c>
      <c r="B26" s="441" t="s">
        <v>2371</v>
      </c>
      <c r="C26" s="451">
        <v>588125710</v>
      </c>
      <c r="D26" s="451">
        <v>3492315930</v>
      </c>
      <c r="E26" s="451">
        <v>3492315930</v>
      </c>
      <c r="F26" s="449" t="s">
        <v>2017</v>
      </c>
      <c r="G26" s="451">
        <v>3492315930</v>
      </c>
    </row>
    <row r="27" spans="1:7" ht="27" customHeight="1">
      <c r="A27" s="579">
        <v>45102100100</v>
      </c>
      <c r="B27" s="441" t="s">
        <v>2290</v>
      </c>
      <c r="C27" s="451">
        <v>13121470</v>
      </c>
      <c r="D27" s="449" t="s">
        <v>2017</v>
      </c>
      <c r="E27" s="449" t="s">
        <v>2017</v>
      </c>
      <c r="F27" s="449" t="s">
        <v>2017</v>
      </c>
      <c r="G27" s="449" t="s">
        <v>2017</v>
      </c>
    </row>
    <row r="28" spans="1:7" ht="27" customHeight="1">
      <c r="A28" s="579">
        <v>53905100100</v>
      </c>
      <c r="B28" s="441" t="s">
        <v>2353</v>
      </c>
      <c r="C28" s="451">
        <v>47296800</v>
      </c>
      <c r="D28" s="451">
        <v>4812430</v>
      </c>
      <c r="E28" s="451">
        <v>4812430</v>
      </c>
      <c r="F28" s="449" t="s">
        <v>2017</v>
      </c>
      <c r="G28" s="451">
        <v>4812430</v>
      </c>
    </row>
    <row r="29" spans="1:7" ht="27" customHeight="1">
      <c r="A29" s="579">
        <v>55100100100</v>
      </c>
      <c r="B29" s="441" t="s">
        <v>2388</v>
      </c>
      <c r="C29" s="451">
        <v>20000000</v>
      </c>
      <c r="D29" s="451">
        <v>5000000</v>
      </c>
      <c r="E29" s="449" t="s">
        <v>2017</v>
      </c>
      <c r="F29" s="449" t="s">
        <v>2017</v>
      </c>
      <c r="G29" s="449" t="s">
        <v>2017</v>
      </c>
    </row>
    <row r="30" spans="1:7" ht="27" customHeight="1">
      <c r="A30" s="442"/>
      <c r="B30" s="439" t="s">
        <v>2389</v>
      </c>
      <c r="C30" s="450">
        <v>6694256180</v>
      </c>
      <c r="D30" s="450">
        <v>8522817120</v>
      </c>
      <c r="E30" s="450">
        <v>5602824450</v>
      </c>
      <c r="F30" s="450">
        <v>126750000</v>
      </c>
      <c r="G30" s="450">
        <v>5729574450</v>
      </c>
    </row>
    <row r="31" spans="1:7" ht="27" customHeight="1">
      <c r="A31" s="547">
        <v>703000</v>
      </c>
      <c r="B31" s="439" t="s">
        <v>2390</v>
      </c>
      <c r="C31" s="442"/>
      <c r="D31" s="442"/>
      <c r="E31" s="442"/>
      <c r="F31" s="442"/>
      <c r="G31" s="442"/>
    </row>
    <row r="32" spans="1:7" ht="27" customHeight="1">
      <c r="A32" s="579">
        <v>12300100100</v>
      </c>
      <c r="B32" s="441" t="s">
        <v>2367</v>
      </c>
      <c r="C32" s="451">
        <v>109000000</v>
      </c>
      <c r="D32" s="451">
        <v>10100000</v>
      </c>
      <c r="E32" s="451">
        <v>8300000</v>
      </c>
      <c r="F32" s="449" t="s">
        <v>2017</v>
      </c>
      <c r="G32" s="451">
        <v>8300000</v>
      </c>
    </row>
    <row r="33" spans="1:8" ht="27" customHeight="1">
      <c r="A33" s="579">
        <v>12300300100</v>
      </c>
      <c r="B33" s="441" t="s">
        <v>2368</v>
      </c>
      <c r="C33" s="451">
        <v>57000000</v>
      </c>
      <c r="D33" s="451">
        <v>195280210</v>
      </c>
      <c r="E33" s="451">
        <v>90200000</v>
      </c>
      <c r="F33" s="449" t="s">
        <v>2017</v>
      </c>
      <c r="G33" s="451">
        <v>90200000</v>
      </c>
      <c r="H33" s="560">
        <f>E33+E32</f>
        <v>98500000</v>
      </c>
    </row>
    <row r="34" spans="1:8" ht="27" customHeight="1">
      <c r="A34" s="579">
        <v>12400100100</v>
      </c>
      <c r="B34" s="441" t="s">
        <v>2350</v>
      </c>
      <c r="C34" s="451">
        <v>500000000</v>
      </c>
      <c r="D34" s="451">
        <v>79230000</v>
      </c>
      <c r="E34" s="449" t="s">
        <v>2017</v>
      </c>
      <c r="F34" s="449" t="s">
        <v>2017</v>
      </c>
      <c r="G34" s="449" t="s">
        <v>2017</v>
      </c>
    </row>
    <row r="35" spans="1:8" ht="27" customHeight="1">
      <c r="A35" s="579">
        <v>31801100100</v>
      </c>
      <c r="B35" s="441" t="s">
        <v>2355</v>
      </c>
      <c r="C35" s="451">
        <v>113841660</v>
      </c>
      <c r="D35" s="451">
        <v>250211030</v>
      </c>
      <c r="E35" s="451">
        <v>50042200</v>
      </c>
      <c r="F35" s="449" t="s">
        <v>2017</v>
      </c>
      <c r="G35" s="451">
        <v>50042200</v>
      </c>
    </row>
    <row r="36" spans="1:8" ht="27" customHeight="1">
      <c r="A36" s="579">
        <v>32600100100</v>
      </c>
      <c r="B36" s="441" t="s">
        <v>2356</v>
      </c>
      <c r="C36" s="451">
        <v>76623320</v>
      </c>
      <c r="D36" s="451">
        <v>423349710</v>
      </c>
      <c r="E36" s="451">
        <v>50000000</v>
      </c>
      <c r="F36" s="449" t="s">
        <v>2017</v>
      </c>
      <c r="G36" s="451">
        <v>50000000</v>
      </c>
    </row>
    <row r="37" spans="1:8" ht="27" customHeight="1">
      <c r="A37" s="579">
        <v>32605100100</v>
      </c>
      <c r="B37" s="441" t="s">
        <v>2357</v>
      </c>
      <c r="C37" s="451">
        <v>150000000</v>
      </c>
      <c r="D37" s="451">
        <v>437845070</v>
      </c>
      <c r="E37" s="451">
        <v>87569020</v>
      </c>
      <c r="F37" s="449" t="s">
        <v>2017</v>
      </c>
      <c r="G37" s="451">
        <v>87569020</v>
      </c>
    </row>
    <row r="38" spans="1:8" ht="27" customHeight="1">
      <c r="A38" s="579">
        <v>32605200100</v>
      </c>
      <c r="B38" s="441" t="s">
        <v>2358</v>
      </c>
      <c r="C38" s="451">
        <v>142050150</v>
      </c>
      <c r="D38" s="451">
        <v>314378720</v>
      </c>
      <c r="E38" s="451">
        <v>59644240</v>
      </c>
      <c r="F38" s="449" t="s">
        <v>2017</v>
      </c>
      <c r="G38" s="451">
        <v>59644240</v>
      </c>
      <c r="H38" s="560">
        <f>E38+E37+E36</f>
        <v>197213260</v>
      </c>
    </row>
    <row r="39" spans="1:8" ht="27" customHeight="1">
      <c r="A39" s="442"/>
      <c r="B39" s="439" t="s">
        <v>2391</v>
      </c>
      <c r="C39" s="450">
        <v>1148515130</v>
      </c>
      <c r="D39" s="450">
        <v>1710394740</v>
      </c>
      <c r="E39" s="450">
        <v>345755460</v>
      </c>
      <c r="F39" s="458" t="s">
        <v>2017</v>
      </c>
      <c r="G39" s="450">
        <v>345755460</v>
      </c>
    </row>
    <row r="40" spans="1:8" ht="27" customHeight="1">
      <c r="A40" s="547">
        <v>704000</v>
      </c>
      <c r="B40" s="439" t="s">
        <v>2392</v>
      </c>
      <c r="C40" s="442"/>
      <c r="D40" s="442"/>
      <c r="E40" s="442"/>
      <c r="F40" s="442"/>
      <c r="G40" s="442"/>
    </row>
    <row r="41" spans="1:8" ht="27" customHeight="1">
      <c r="A41" s="579">
        <v>11100800100</v>
      </c>
      <c r="B41" s="441" t="s">
        <v>2302</v>
      </c>
      <c r="C41" s="451">
        <v>2428400</v>
      </c>
      <c r="D41" s="449" t="s">
        <v>2017</v>
      </c>
      <c r="E41" s="449" t="s">
        <v>2017</v>
      </c>
      <c r="F41" s="449" t="s">
        <v>2017</v>
      </c>
      <c r="G41" s="449" t="s">
        <v>2017</v>
      </c>
    </row>
    <row r="42" spans="1:8" ht="27" customHeight="1">
      <c r="A42" s="579">
        <v>21500100100</v>
      </c>
      <c r="B42" s="441" t="s">
        <v>2293</v>
      </c>
      <c r="C42" s="451">
        <v>2023935000</v>
      </c>
      <c r="D42" s="451">
        <v>1782863650</v>
      </c>
      <c r="E42" s="451">
        <v>182733600</v>
      </c>
      <c r="F42" s="451">
        <v>600130050</v>
      </c>
      <c r="G42" s="451">
        <v>782863650</v>
      </c>
    </row>
    <row r="43" spans="1:8" ht="27" customHeight="1">
      <c r="A43" s="579">
        <v>21501400100</v>
      </c>
      <c r="B43" s="441" t="s">
        <v>2294</v>
      </c>
      <c r="C43" s="451">
        <v>158000000</v>
      </c>
      <c r="D43" s="451">
        <v>78201000</v>
      </c>
      <c r="E43" s="449" t="s">
        <v>2017</v>
      </c>
      <c r="F43" s="449" t="s">
        <v>2017</v>
      </c>
      <c r="G43" s="449" t="s">
        <v>2017</v>
      </c>
    </row>
    <row r="44" spans="1:8" ht="27" customHeight="1">
      <c r="A44" s="579">
        <v>21510200100</v>
      </c>
      <c r="B44" s="441" t="s">
        <v>2295</v>
      </c>
      <c r="C44" s="451">
        <v>362806000</v>
      </c>
      <c r="D44" s="451">
        <v>205652110</v>
      </c>
      <c r="E44" s="449" t="s">
        <v>2017</v>
      </c>
      <c r="F44" s="449" t="s">
        <v>2017</v>
      </c>
      <c r="G44" s="449" t="s">
        <v>2017</v>
      </c>
    </row>
    <row r="45" spans="1:8" ht="27" customHeight="1">
      <c r="A45" s="579">
        <v>21510300100</v>
      </c>
      <c r="B45" s="441" t="s">
        <v>2296</v>
      </c>
      <c r="C45" s="451">
        <v>599000000</v>
      </c>
      <c r="D45" s="451">
        <v>297000000</v>
      </c>
      <c r="E45" s="451">
        <v>92000000</v>
      </c>
      <c r="F45" s="449" t="s">
        <v>2017</v>
      </c>
      <c r="G45" s="451">
        <v>92000000</v>
      </c>
      <c r="H45" s="560">
        <f>E45+E42</f>
        <v>274733600</v>
      </c>
    </row>
    <row r="46" spans="1:8" ht="27" customHeight="1">
      <c r="A46" s="579">
        <v>22000100100</v>
      </c>
      <c r="B46" s="441" t="s">
        <v>2375</v>
      </c>
      <c r="C46" s="451">
        <v>5055250000</v>
      </c>
      <c r="D46" s="451">
        <v>1553000000</v>
      </c>
      <c r="E46" s="451">
        <v>500000000</v>
      </c>
      <c r="F46" s="449" t="s">
        <v>2017</v>
      </c>
      <c r="G46" s="451">
        <v>500000000</v>
      </c>
    </row>
    <row r="47" spans="1:8" ht="27" customHeight="1">
      <c r="A47" s="579">
        <v>22000200100</v>
      </c>
      <c r="B47" s="441" t="s">
        <v>2376</v>
      </c>
      <c r="C47" s="451">
        <v>30947563000</v>
      </c>
      <c r="D47" s="451">
        <v>21756035540</v>
      </c>
      <c r="E47" s="451">
        <v>11134658240</v>
      </c>
      <c r="F47" s="449" t="s">
        <v>2017</v>
      </c>
      <c r="G47" s="451">
        <v>11134658240</v>
      </c>
      <c r="H47" s="560">
        <f>E47+E46</f>
        <v>11634658240</v>
      </c>
    </row>
    <row r="48" spans="1:8" ht="27" customHeight="1">
      <c r="A48" s="579">
        <v>22000300100</v>
      </c>
      <c r="B48" s="441" t="s">
        <v>2362</v>
      </c>
      <c r="C48" s="451">
        <v>3115086450</v>
      </c>
      <c r="D48" s="451">
        <v>205574500</v>
      </c>
      <c r="E48" s="451">
        <v>347925000</v>
      </c>
      <c r="F48" s="449" t="s">
        <v>2017</v>
      </c>
      <c r="G48" s="451">
        <v>347925000</v>
      </c>
    </row>
    <row r="49" spans="1:8" ht="27" customHeight="1">
      <c r="A49" s="579">
        <v>22000700100</v>
      </c>
      <c r="B49" s="441" t="s">
        <v>2377</v>
      </c>
      <c r="C49" s="451">
        <v>10500000</v>
      </c>
      <c r="D49" s="451">
        <v>604000000</v>
      </c>
      <c r="E49" s="451">
        <v>604000000</v>
      </c>
      <c r="F49" s="449" t="s">
        <v>2017</v>
      </c>
      <c r="G49" s="451">
        <v>604000000</v>
      </c>
    </row>
    <row r="50" spans="1:8" ht="27" customHeight="1">
      <c r="A50" s="579">
        <v>22000800100</v>
      </c>
      <c r="B50" s="441" t="s">
        <v>2378</v>
      </c>
      <c r="C50" s="451">
        <v>129668060</v>
      </c>
      <c r="D50" s="451">
        <v>63638300</v>
      </c>
      <c r="E50" s="451">
        <v>63638300</v>
      </c>
      <c r="F50" s="449" t="s">
        <v>2017</v>
      </c>
      <c r="G50" s="451">
        <v>63638300</v>
      </c>
      <c r="H50" s="560">
        <f>E50+E49</f>
        <v>667638300</v>
      </c>
    </row>
    <row r="51" spans="1:8" ht="27" customHeight="1">
      <c r="A51" s="579">
        <v>22200100100</v>
      </c>
      <c r="B51" s="441" t="s">
        <v>2303</v>
      </c>
      <c r="C51" s="451">
        <v>137994500</v>
      </c>
      <c r="D51" s="451">
        <v>270000000</v>
      </c>
      <c r="E51" s="449" t="s">
        <v>2017</v>
      </c>
      <c r="F51" s="451">
        <v>278713490</v>
      </c>
      <c r="G51" s="451">
        <v>278713490</v>
      </c>
    </row>
    <row r="52" spans="1:8" ht="27" customHeight="1">
      <c r="A52" s="579">
        <v>22205100100</v>
      </c>
      <c r="B52" s="441" t="s">
        <v>2304</v>
      </c>
      <c r="C52" s="451">
        <v>8624700</v>
      </c>
      <c r="D52" s="451">
        <v>160050000</v>
      </c>
      <c r="E52" s="449" t="s">
        <v>2017</v>
      </c>
      <c r="F52" s="449" t="s">
        <v>2017</v>
      </c>
      <c r="G52" s="449" t="s">
        <v>2017</v>
      </c>
    </row>
    <row r="53" spans="1:8" ht="27" customHeight="1">
      <c r="A53" s="579">
        <v>22205600100</v>
      </c>
      <c r="B53" s="441" t="s">
        <v>2328</v>
      </c>
      <c r="C53" s="451">
        <v>35000000</v>
      </c>
      <c r="D53" s="449" t="s">
        <v>2017</v>
      </c>
      <c r="E53" s="449" t="s">
        <v>2017</v>
      </c>
      <c r="F53" s="449" t="s">
        <v>2017</v>
      </c>
      <c r="G53" s="449" t="s">
        <v>2017</v>
      </c>
    </row>
    <row r="54" spans="1:8" ht="27" customHeight="1">
      <c r="A54" s="579">
        <v>23305100100</v>
      </c>
      <c r="B54" s="441" t="s">
        <v>2332</v>
      </c>
      <c r="C54" s="451">
        <v>500000000</v>
      </c>
      <c r="D54" s="451">
        <v>99200050</v>
      </c>
      <c r="E54" s="451">
        <v>55000000</v>
      </c>
      <c r="F54" s="449" t="s">
        <v>2017</v>
      </c>
      <c r="G54" s="451">
        <v>55000000</v>
      </c>
    </row>
    <row r="55" spans="1:8" ht="27" customHeight="1">
      <c r="A55" s="579">
        <v>23400100100</v>
      </c>
      <c r="B55" s="441" t="s">
        <v>2341</v>
      </c>
      <c r="C55" s="451">
        <v>20506689300</v>
      </c>
      <c r="D55" s="451">
        <v>8353098510</v>
      </c>
      <c r="E55" s="451">
        <v>6869860540</v>
      </c>
      <c r="F55" s="449" t="s">
        <v>2017</v>
      </c>
      <c r="G55" s="451">
        <v>6869860540</v>
      </c>
    </row>
    <row r="56" spans="1:8" ht="27" customHeight="1">
      <c r="A56" s="579">
        <v>23405500100</v>
      </c>
      <c r="B56" s="441" t="s">
        <v>2344</v>
      </c>
      <c r="C56" s="451">
        <v>217528030</v>
      </c>
      <c r="D56" s="451">
        <v>143980950</v>
      </c>
      <c r="E56" s="451">
        <v>42580950</v>
      </c>
      <c r="F56" s="449" t="s">
        <v>2017</v>
      </c>
      <c r="G56" s="451">
        <v>42580950</v>
      </c>
      <c r="H56" s="560">
        <f>E56+E55</f>
        <v>6912441490</v>
      </c>
    </row>
    <row r="57" spans="1:8" ht="27" customHeight="1">
      <c r="A57" s="442"/>
      <c r="B57" s="439" t="s">
        <v>2393</v>
      </c>
      <c r="C57" s="450">
        <v>63810073440</v>
      </c>
      <c r="D57" s="450">
        <v>35572294610</v>
      </c>
      <c r="E57" s="450">
        <v>19892396630</v>
      </c>
      <c r="F57" s="450">
        <v>878843540</v>
      </c>
      <c r="G57" s="450">
        <v>20771240170</v>
      </c>
    </row>
    <row r="58" spans="1:8" ht="27" customHeight="1">
      <c r="A58" s="547">
        <v>705000</v>
      </c>
      <c r="B58" s="439" t="s">
        <v>2394</v>
      </c>
      <c r="C58" s="442"/>
      <c r="D58" s="442"/>
      <c r="E58" s="442"/>
      <c r="F58" s="442"/>
      <c r="G58" s="442"/>
    </row>
    <row r="59" spans="1:8" ht="27" customHeight="1">
      <c r="A59" s="579">
        <v>25210300100</v>
      </c>
      <c r="B59" s="441" t="s">
        <v>2372</v>
      </c>
      <c r="C59" s="451">
        <v>147624130</v>
      </c>
      <c r="D59" s="451">
        <v>456308900</v>
      </c>
      <c r="E59" s="451">
        <v>456308900</v>
      </c>
      <c r="F59" s="449" t="s">
        <v>2017</v>
      </c>
      <c r="G59" s="451">
        <v>456308900</v>
      </c>
    </row>
    <row r="60" spans="1:8" ht="27" customHeight="1">
      <c r="A60" s="579">
        <v>53500100100</v>
      </c>
      <c r="B60" s="441" t="s">
        <v>2329</v>
      </c>
      <c r="C60" s="451">
        <v>852246590</v>
      </c>
      <c r="D60" s="451">
        <v>627147140</v>
      </c>
      <c r="E60" s="451">
        <v>230000000</v>
      </c>
      <c r="F60" s="449" t="s">
        <v>2017</v>
      </c>
      <c r="G60" s="451">
        <v>230000000</v>
      </c>
    </row>
    <row r="61" spans="1:8" ht="27" customHeight="1">
      <c r="A61" s="579">
        <v>53505300100</v>
      </c>
      <c r="B61" s="441" t="s">
        <v>2331</v>
      </c>
      <c r="C61" s="451">
        <v>124247220</v>
      </c>
      <c r="D61" s="451">
        <v>10000000</v>
      </c>
      <c r="E61" s="451">
        <v>10000000</v>
      </c>
      <c r="F61" s="449" t="s">
        <v>2017</v>
      </c>
      <c r="G61" s="451">
        <v>10000000</v>
      </c>
      <c r="H61" s="560">
        <f>E61+E60</f>
        <v>240000000</v>
      </c>
    </row>
    <row r="62" spans="1:8" ht="27" customHeight="1">
      <c r="A62" s="442"/>
      <c r="B62" s="439" t="s">
        <v>2395</v>
      </c>
      <c r="C62" s="450">
        <v>1124117940</v>
      </c>
      <c r="D62" s="450">
        <v>1093456040</v>
      </c>
      <c r="E62" s="450">
        <v>696308900</v>
      </c>
      <c r="F62" s="458" t="s">
        <v>2017</v>
      </c>
      <c r="G62" s="450">
        <v>696308900</v>
      </c>
    </row>
    <row r="63" spans="1:8" ht="27" customHeight="1">
      <c r="A63" s="547">
        <v>706000</v>
      </c>
      <c r="B63" s="439" t="s">
        <v>2396</v>
      </c>
      <c r="C63" s="442"/>
      <c r="D63" s="442"/>
      <c r="E63" s="442"/>
      <c r="F63" s="442"/>
      <c r="G63" s="442"/>
    </row>
    <row r="64" spans="1:8" ht="27" customHeight="1">
      <c r="A64" s="579">
        <v>25200100100</v>
      </c>
      <c r="B64" s="441" t="s">
        <v>2397</v>
      </c>
      <c r="C64" s="451">
        <v>302665350</v>
      </c>
      <c r="D64" s="451">
        <v>3632616520</v>
      </c>
      <c r="E64" s="451">
        <v>2544635340</v>
      </c>
      <c r="F64" s="451">
        <v>1087981180</v>
      </c>
      <c r="G64" s="451">
        <v>3632616520</v>
      </c>
    </row>
    <row r="65" spans="1:7" ht="27" customHeight="1">
      <c r="A65" s="579">
        <v>25305300100</v>
      </c>
      <c r="B65" s="441" t="s">
        <v>2345</v>
      </c>
      <c r="C65" s="451">
        <v>86095400</v>
      </c>
      <c r="D65" s="451">
        <v>35000000</v>
      </c>
      <c r="E65" s="451">
        <v>23837460</v>
      </c>
      <c r="F65" s="449" t="s">
        <v>2017</v>
      </c>
      <c r="G65" s="451">
        <v>23837460</v>
      </c>
    </row>
    <row r="66" spans="1:7" ht="27" customHeight="1">
      <c r="A66" s="579">
        <v>25305500100</v>
      </c>
      <c r="B66" s="441" t="s">
        <v>2398</v>
      </c>
      <c r="C66" s="449" t="s">
        <v>2017</v>
      </c>
      <c r="D66" s="451">
        <v>100000000</v>
      </c>
      <c r="E66" s="449" t="s">
        <v>2017</v>
      </c>
      <c r="F66" s="449" t="s">
        <v>2017</v>
      </c>
      <c r="G66" s="449" t="s">
        <v>2017</v>
      </c>
    </row>
    <row r="67" spans="1:7" ht="27" customHeight="1">
      <c r="A67" s="579">
        <v>25305600100</v>
      </c>
      <c r="B67" s="441" t="s">
        <v>2346</v>
      </c>
      <c r="C67" s="451">
        <v>40263400</v>
      </c>
      <c r="D67" s="451">
        <v>15000000</v>
      </c>
      <c r="E67" s="449" t="s">
        <v>2017</v>
      </c>
      <c r="F67" s="449" t="s">
        <v>2017</v>
      </c>
      <c r="G67" s="449" t="s">
        <v>2017</v>
      </c>
    </row>
    <row r="68" spans="1:7" ht="27" customHeight="1">
      <c r="A68" s="579">
        <v>26000100100</v>
      </c>
      <c r="B68" s="441" t="s">
        <v>2348</v>
      </c>
      <c r="C68" s="451">
        <v>530955500</v>
      </c>
      <c r="D68" s="451">
        <v>298875250</v>
      </c>
      <c r="E68" s="451">
        <v>115000000</v>
      </c>
      <c r="F68" s="449" t="s">
        <v>2017</v>
      </c>
      <c r="G68" s="451">
        <v>115000000</v>
      </c>
    </row>
    <row r="69" spans="1:7" ht="27" customHeight="1">
      <c r="A69" s="442"/>
      <c r="B69" s="439" t="s">
        <v>2399</v>
      </c>
      <c r="C69" s="450">
        <v>959979650</v>
      </c>
      <c r="D69" s="450">
        <v>4081491770</v>
      </c>
      <c r="E69" s="450">
        <v>2683472800</v>
      </c>
      <c r="F69" s="450">
        <v>1087981180</v>
      </c>
      <c r="G69" s="450">
        <v>3771453980</v>
      </c>
    </row>
    <row r="70" spans="1:7" ht="27" customHeight="1">
      <c r="A70" s="547">
        <v>707000</v>
      </c>
      <c r="B70" s="439" t="s">
        <v>2400</v>
      </c>
      <c r="C70" s="442"/>
      <c r="D70" s="442"/>
      <c r="E70" s="442"/>
      <c r="F70" s="442"/>
      <c r="G70" s="442"/>
    </row>
    <row r="71" spans="1:7" ht="27" customHeight="1">
      <c r="A71" s="579">
        <v>52100100100</v>
      </c>
      <c r="B71" s="441" t="s">
        <v>2334</v>
      </c>
      <c r="C71" s="451">
        <v>441028600</v>
      </c>
      <c r="D71" s="451">
        <v>200033980</v>
      </c>
      <c r="E71" s="451">
        <v>77500000</v>
      </c>
      <c r="F71" s="451">
        <v>673136760</v>
      </c>
      <c r="G71" s="451">
        <v>750636760</v>
      </c>
    </row>
    <row r="72" spans="1:7" ht="27" customHeight="1">
      <c r="A72" s="579">
        <v>52100200100</v>
      </c>
      <c r="B72" s="441" t="s">
        <v>2335</v>
      </c>
      <c r="C72" s="451">
        <v>1227338800</v>
      </c>
      <c r="D72" s="451">
        <v>2540757010</v>
      </c>
      <c r="E72" s="451">
        <v>40000000</v>
      </c>
      <c r="F72" s="451">
        <v>1460000000</v>
      </c>
      <c r="G72" s="451">
        <v>1500000000</v>
      </c>
    </row>
    <row r="73" spans="1:7" ht="27" customHeight="1">
      <c r="A73" s="579">
        <v>52102600100</v>
      </c>
      <c r="B73" s="441" t="s">
        <v>2336</v>
      </c>
      <c r="C73" s="451">
        <v>217000000</v>
      </c>
      <c r="D73" s="451">
        <v>137000000</v>
      </c>
      <c r="E73" s="451">
        <v>92000000</v>
      </c>
      <c r="F73" s="451">
        <v>45000000</v>
      </c>
      <c r="G73" s="451">
        <v>137000000</v>
      </c>
    </row>
    <row r="74" spans="1:7" ht="27" customHeight="1">
      <c r="A74" s="579">
        <v>52110200100</v>
      </c>
      <c r="B74" s="441" t="s">
        <v>2337</v>
      </c>
      <c r="C74" s="451">
        <v>253694450</v>
      </c>
      <c r="D74" s="451">
        <v>73000000</v>
      </c>
      <c r="E74" s="451">
        <v>10000000</v>
      </c>
      <c r="F74" s="451">
        <v>20000000</v>
      </c>
      <c r="G74" s="451">
        <v>30000000</v>
      </c>
    </row>
    <row r="75" spans="1:7" ht="27" customHeight="1">
      <c r="A75" s="579">
        <v>52111600100</v>
      </c>
      <c r="B75" s="441" t="s">
        <v>2338</v>
      </c>
      <c r="C75" s="451">
        <v>4901000000</v>
      </c>
      <c r="D75" s="451">
        <v>1360665460</v>
      </c>
      <c r="E75" s="449" t="s">
        <v>2017</v>
      </c>
      <c r="F75" s="451">
        <v>1360665460</v>
      </c>
      <c r="G75" s="451">
        <v>1360665460</v>
      </c>
    </row>
    <row r="76" spans="1:7" ht="27" customHeight="1">
      <c r="A76" s="442"/>
      <c r="B76" s="439" t="s">
        <v>2401</v>
      </c>
      <c r="C76" s="450">
        <v>7040061850</v>
      </c>
      <c r="D76" s="450">
        <v>4311456450</v>
      </c>
      <c r="E76" s="450">
        <v>219500000</v>
      </c>
      <c r="F76" s="450">
        <v>3558802220</v>
      </c>
      <c r="G76" s="450">
        <v>3778302220</v>
      </c>
    </row>
    <row r="77" spans="1:7" ht="27" customHeight="1">
      <c r="A77" s="547">
        <v>708000</v>
      </c>
      <c r="B77" s="439" t="s">
        <v>2402</v>
      </c>
      <c r="C77" s="442"/>
      <c r="D77" s="442"/>
      <c r="E77" s="442"/>
      <c r="F77" s="442"/>
      <c r="G77" s="442"/>
    </row>
    <row r="78" spans="1:7" ht="27" customHeight="1">
      <c r="A78" s="579">
        <v>23600100100</v>
      </c>
      <c r="B78" s="441" t="s">
        <v>2305</v>
      </c>
      <c r="C78" s="451">
        <v>501232100</v>
      </c>
      <c r="D78" s="449" t="s">
        <v>2017</v>
      </c>
      <c r="E78" s="449" t="s">
        <v>2017</v>
      </c>
      <c r="F78" s="449" t="s">
        <v>2017</v>
      </c>
      <c r="G78" s="449" t="s">
        <v>2017</v>
      </c>
    </row>
    <row r="79" spans="1:7" ht="27" customHeight="1">
      <c r="A79" s="579">
        <v>23600400100</v>
      </c>
      <c r="B79" s="441" t="s">
        <v>2306</v>
      </c>
      <c r="C79" s="451">
        <v>410700</v>
      </c>
      <c r="D79" s="449" t="s">
        <v>2017</v>
      </c>
      <c r="E79" s="449" t="s">
        <v>2017</v>
      </c>
      <c r="F79" s="449" t="s">
        <v>2017</v>
      </c>
      <c r="G79" s="449" t="s">
        <v>2017</v>
      </c>
    </row>
    <row r="80" spans="1:7" ht="27" customHeight="1">
      <c r="A80" s="579">
        <v>23605200100</v>
      </c>
      <c r="B80" s="441" t="s">
        <v>2307</v>
      </c>
      <c r="C80" s="451">
        <v>47230270</v>
      </c>
      <c r="D80" s="449" t="s">
        <v>2017</v>
      </c>
      <c r="E80" s="449" t="s">
        <v>2017</v>
      </c>
      <c r="F80" s="449" t="s">
        <v>2017</v>
      </c>
      <c r="G80" s="449" t="s">
        <v>2017</v>
      </c>
    </row>
    <row r="81" spans="1:7" ht="27" customHeight="1">
      <c r="A81" s="579">
        <v>53500200100</v>
      </c>
      <c r="B81" s="441" t="s">
        <v>2330</v>
      </c>
      <c r="C81" s="451">
        <v>55682930</v>
      </c>
      <c r="D81" s="449" t="s">
        <v>2017</v>
      </c>
      <c r="E81" s="449" t="s">
        <v>2017</v>
      </c>
      <c r="F81" s="449" t="s">
        <v>2017</v>
      </c>
      <c r="G81" s="449" t="s">
        <v>2017</v>
      </c>
    </row>
    <row r="82" spans="1:7" ht="27" customHeight="1">
      <c r="A82" s="442"/>
      <c r="B82" s="439" t="s">
        <v>2403</v>
      </c>
      <c r="C82" s="450">
        <v>604556000</v>
      </c>
      <c r="D82" s="458" t="s">
        <v>2017</v>
      </c>
      <c r="E82" s="458" t="s">
        <v>2017</v>
      </c>
      <c r="F82" s="458" t="s">
        <v>2017</v>
      </c>
      <c r="G82" s="458" t="s">
        <v>2017</v>
      </c>
    </row>
    <row r="83" spans="1:7" ht="27" customHeight="1">
      <c r="A83" s="547">
        <v>709000</v>
      </c>
      <c r="B83" s="439" t="s">
        <v>2404</v>
      </c>
      <c r="C83" s="442"/>
      <c r="D83" s="442"/>
      <c r="E83" s="442"/>
      <c r="F83" s="442"/>
      <c r="G83" s="442"/>
    </row>
    <row r="84" spans="1:7" ht="27" customHeight="1">
      <c r="A84" s="579">
        <v>51700100100</v>
      </c>
      <c r="B84" s="441" t="s">
        <v>2310</v>
      </c>
      <c r="C84" s="451">
        <v>2700000000</v>
      </c>
      <c r="D84" s="451">
        <v>510910520</v>
      </c>
      <c r="E84" s="451">
        <v>210910520</v>
      </c>
      <c r="F84" s="449" t="s">
        <v>2017</v>
      </c>
      <c r="G84" s="451">
        <v>210910520</v>
      </c>
    </row>
    <row r="85" spans="1:7" ht="27" customHeight="1">
      <c r="A85" s="579">
        <v>51700300100</v>
      </c>
      <c r="B85" s="441" t="s">
        <v>2311</v>
      </c>
      <c r="C85" s="451">
        <v>3116154280</v>
      </c>
      <c r="D85" s="451">
        <v>2451604950</v>
      </c>
      <c r="E85" s="451">
        <v>1800000000</v>
      </c>
      <c r="F85" s="449" t="s">
        <v>2017</v>
      </c>
      <c r="G85" s="451">
        <v>1800000000</v>
      </c>
    </row>
    <row r="86" spans="1:7" ht="27" customHeight="1">
      <c r="A86" s="579">
        <v>51700800100</v>
      </c>
      <c r="B86" s="441" t="s">
        <v>2312</v>
      </c>
      <c r="C86" s="451">
        <v>20000000</v>
      </c>
      <c r="D86" s="451">
        <v>12128730</v>
      </c>
      <c r="E86" s="449" t="s">
        <v>2017</v>
      </c>
      <c r="F86" s="449" t="s">
        <v>2017</v>
      </c>
      <c r="G86" s="449" t="s">
        <v>2017</v>
      </c>
    </row>
    <row r="87" spans="1:7" ht="27" customHeight="1">
      <c r="A87" s="579">
        <v>51701000100</v>
      </c>
      <c r="B87" s="441" t="s">
        <v>2313</v>
      </c>
      <c r="C87" s="451">
        <v>12000000</v>
      </c>
      <c r="D87" s="451">
        <v>1250000</v>
      </c>
      <c r="E87" s="449" t="s">
        <v>2017</v>
      </c>
      <c r="F87" s="449" t="s">
        <v>2017</v>
      </c>
      <c r="G87" s="449" t="s">
        <v>2017</v>
      </c>
    </row>
    <row r="88" spans="1:7" ht="27" customHeight="1">
      <c r="A88" s="579">
        <v>51701800100</v>
      </c>
      <c r="B88" s="441" t="s">
        <v>2314</v>
      </c>
      <c r="C88" s="451">
        <v>424885500</v>
      </c>
      <c r="D88" s="451">
        <v>250434660</v>
      </c>
      <c r="E88" s="451">
        <v>249834660</v>
      </c>
      <c r="F88" s="449" t="s">
        <v>2017</v>
      </c>
      <c r="G88" s="451">
        <v>249834660</v>
      </c>
    </row>
    <row r="89" spans="1:7" ht="27" customHeight="1">
      <c r="A89" s="579">
        <v>51701900100</v>
      </c>
      <c r="B89" s="441" t="s">
        <v>2315</v>
      </c>
      <c r="C89" s="451">
        <v>1650814300</v>
      </c>
      <c r="D89" s="451">
        <v>830489800</v>
      </c>
      <c r="E89" s="451">
        <v>830489800</v>
      </c>
      <c r="F89" s="449" t="s">
        <v>2017</v>
      </c>
      <c r="G89" s="451">
        <v>830489800</v>
      </c>
    </row>
    <row r="90" spans="1:7" ht="27" customHeight="1">
      <c r="A90" s="579">
        <v>51702000100</v>
      </c>
      <c r="B90" s="441" t="s">
        <v>2316</v>
      </c>
      <c r="C90" s="451">
        <v>159920000</v>
      </c>
      <c r="D90" s="451">
        <v>489804100</v>
      </c>
      <c r="E90" s="451">
        <v>489804100</v>
      </c>
      <c r="F90" s="449" t="s">
        <v>2017</v>
      </c>
      <c r="G90" s="451">
        <v>489804100</v>
      </c>
    </row>
    <row r="91" spans="1:7" ht="27" customHeight="1">
      <c r="A91" s="579">
        <v>51702100100</v>
      </c>
      <c r="B91" s="441" t="s">
        <v>2317</v>
      </c>
      <c r="C91" s="451">
        <v>135431990</v>
      </c>
      <c r="D91" s="451">
        <v>209207000</v>
      </c>
      <c r="E91" s="451">
        <v>208955000</v>
      </c>
      <c r="F91" s="449" t="s">
        <v>2017</v>
      </c>
      <c r="G91" s="451">
        <v>208955000</v>
      </c>
    </row>
    <row r="93" spans="1:7" ht="27" customHeight="1">
      <c r="A93" s="455" t="s">
        <v>2386</v>
      </c>
      <c r="B93" s="455" t="s">
        <v>2274</v>
      </c>
      <c r="C93" s="546" t="s">
        <v>2154</v>
      </c>
      <c r="D93" s="546" t="s">
        <v>1994</v>
      </c>
      <c r="E93" s="456" t="s">
        <v>2155</v>
      </c>
      <c r="F93" s="546" t="s">
        <v>2156</v>
      </c>
      <c r="G93" s="439" t="s">
        <v>2157</v>
      </c>
    </row>
    <row r="94" spans="1:7" ht="27" customHeight="1">
      <c r="A94" s="442"/>
      <c r="B94" s="442"/>
      <c r="C94" s="440" t="s">
        <v>2002</v>
      </c>
      <c r="D94" s="440" t="s">
        <v>2002</v>
      </c>
      <c r="E94" s="440" t="s">
        <v>2002</v>
      </c>
      <c r="F94" s="440" t="s">
        <v>2002</v>
      </c>
      <c r="G94" s="440" t="s">
        <v>2002</v>
      </c>
    </row>
    <row r="95" spans="1:7" ht="27" customHeight="1">
      <c r="A95" s="579">
        <v>51702200100</v>
      </c>
      <c r="B95" s="441" t="s">
        <v>2318</v>
      </c>
      <c r="C95" s="451">
        <v>683000000</v>
      </c>
      <c r="D95" s="451">
        <v>741960780</v>
      </c>
      <c r="E95" s="451">
        <v>741960780</v>
      </c>
      <c r="F95" s="449" t="s">
        <v>2017</v>
      </c>
      <c r="G95" s="451">
        <v>741960780</v>
      </c>
    </row>
    <row r="96" spans="1:7" ht="27" customHeight="1">
      <c r="A96" s="579">
        <v>51702300100</v>
      </c>
      <c r="B96" s="441" t="s">
        <v>2319</v>
      </c>
      <c r="C96" s="449" t="s">
        <v>2017</v>
      </c>
      <c r="D96" s="449" t="s">
        <v>2017</v>
      </c>
      <c r="E96" s="449" t="s">
        <v>2017</v>
      </c>
      <c r="F96" s="449" t="s">
        <v>2017</v>
      </c>
      <c r="G96" s="449" t="s">
        <v>2017</v>
      </c>
    </row>
    <row r="97" spans="1:7" ht="27" customHeight="1">
      <c r="A97" s="579">
        <v>51702600100</v>
      </c>
      <c r="B97" s="441" t="s">
        <v>2407</v>
      </c>
      <c r="C97" s="451">
        <v>24999160</v>
      </c>
      <c r="D97" s="451">
        <v>6645000</v>
      </c>
      <c r="E97" s="449" t="s">
        <v>2017</v>
      </c>
      <c r="F97" s="449" t="s">
        <v>2017</v>
      </c>
      <c r="G97" s="449" t="s">
        <v>2017</v>
      </c>
    </row>
    <row r="98" spans="1:7" ht="27" customHeight="1">
      <c r="A98" s="579">
        <v>51702700100</v>
      </c>
      <c r="B98" s="441" t="s">
        <v>2408</v>
      </c>
      <c r="C98" s="451">
        <v>20000000</v>
      </c>
      <c r="D98" s="451">
        <v>7000000</v>
      </c>
      <c r="E98" s="449" t="s">
        <v>2017</v>
      </c>
      <c r="F98" s="449" t="s">
        <v>2017</v>
      </c>
      <c r="G98" s="449" t="s">
        <v>2017</v>
      </c>
    </row>
    <row r="99" spans="1:7" ht="27" customHeight="1">
      <c r="A99" s="579">
        <v>51702800100</v>
      </c>
      <c r="B99" s="441" t="s">
        <v>2409</v>
      </c>
      <c r="C99" s="451">
        <v>12500000</v>
      </c>
      <c r="D99" s="451">
        <v>4490000</v>
      </c>
      <c r="E99" s="449" t="s">
        <v>2017</v>
      </c>
      <c r="F99" s="449" t="s">
        <v>2017</v>
      </c>
      <c r="G99" s="449" t="s">
        <v>2017</v>
      </c>
    </row>
    <row r="100" spans="1:7" ht="27" customHeight="1">
      <c r="A100" s="579">
        <v>51705100100</v>
      </c>
      <c r="B100" s="441" t="s">
        <v>2323</v>
      </c>
      <c r="C100" s="451">
        <v>39496570</v>
      </c>
      <c r="D100" s="451">
        <v>800000</v>
      </c>
      <c r="E100" s="449" t="s">
        <v>2017</v>
      </c>
      <c r="F100" s="449" t="s">
        <v>2017</v>
      </c>
      <c r="G100" s="449" t="s">
        <v>2017</v>
      </c>
    </row>
    <row r="101" spans="1:7" ht="27" customHeight="1">
      <c r="A101" s="579">
        <v>51705300100</v>
      </c>
      <c r="B101" s="441" t="s">
        <v>2324</v>
      </c>
      <c r="C101" s="451">
        <v>1200000000</v>
      </c>
      <c r="D101" s="451">
        <v>1001000000</v>
      </c>
      <c r="E101" s="451">
        <v>1001000000</v>
      </c>
      <c r="F101" s="449" t="s">
        <v>2017</v>
      </c>
      <c r="G101" s="451">
        <v>1001000000</v>
      </c>
    </row>
    <row r="102" spans="1:7" ht="27" customHeight="1">
      <c r="A102" s="579">
        <v>51705600100</v>
      </c>
      <c r="B102" s="441" t="s">
        <v>2325</v>
      </c>
      <c r="C102" s="451">
        <v>30000000</v>
      </c>
      <c r="D102" s="449" t="s">
        <v>2017</v>
      </c>
      <c r="E102" s="449" t="s">
        <v>2017</v>
      </c>
      <c r="F102" s="449" t="s">
        <v>2017</v>
      </c>
      <c r="G102" s="449" t="s">
        <v>2017</v>
      </c>
    </row>
    <row r="103" spans="1:7" ht="27" customHeight="1">
      <c r="A103" s="579">
        <v>51706500100</v>
      </c>
      <c r="B103" s="441" t="s">
        <v>2410</v>
      </c>
      <c r="C103" s="451">
        <v>242000000</v>
      </c>
      <c r="D103" s="449" t="s">
        <v>2017</v>
      </c>
      <c r="E103" s="449" t="s">
        <v>2017</v>
      </c>
      <c r="F103" s="449" t="s">
        <v>2017</v>
      </c>
      <c r="G103" s="449" t="s">
        <v>2017</v>
      </c>
    </row>
    <row r="104" spans="1:7" ht="27" customHeight="1">
      <c r="A104" s="442"/>
      <c r="B104" s="439" t="s">
        <v>2411</v>
      </c>
      <c r="C104" s="450">
        <v>10471201800</v>
      </c>
      <c r="D104" s="450">
        <v>6517725540</v>
      </c>
      <c r="E104" s="450">
        <v>5532954860</v>
      </c>
      <c r="F104" s="458" t="s">
        <v>2017</v>
      </c>
      <c r="G104" s="450">
        <v>5532954860</v>
      </c>
    </row>
    <row r="105" spans="1:7" ht="27" customHeight="1">
      <c r="A105" s="547">
        <v>710000</v>
      </c>
      <c r="B105" s="439" t="s">
        <v>2412</v>
      </c>
      <c r="C105" s="442"/>
      <c r="D105" s="442"/>
      <c r="E105" s="442"/>
      <c r="F105" s="442"/>
      <c r="G105" s="442"/>
    </row>
    <row r="106" spans="1:7" ht="27" customHeight="1">
      <c r="A106" s="579">
        <v>51300100100</v>
      </c>
      <c r="B106" s="441" t="s">
        <v>2308</v>
      </c>
      <c r="C106" s="451">
        <v>4928400</v>
      </c>
      <c r="D106" s="451">
        <v>25170750</v>
      </c>
      <c r="E106" s="449" t="s">
        <v>2017</v>
      </c>
      <c r="F106" s="449" t="s">
        <v>2017</v>
      </c>
      <c r="G106" s="449" t="s">
        <v>2017</v>
      </c>
    </row>
    <row r="107" spans="1:7" ht="27" customHeight="1">
      <c r="A107" s="579">
        <v>51400100100</v>
      </c>
      <c r="B107" s="441" t="s">
        <v>2351</v>
      </c>
      <c r="C107" s="451">
        <v>108750860</v>
      </c>
      <c r="D107" s="451">
        <v>19662940</v>
      </c>
      <c r="E107" s="451">
        <v>2600000</v>
      </c>
      <c r="F107" s="449" t="s">
        <v>2017</v>
      </c>
      <c r="G107" s="451">
        <v>2600000</v>
      </c>
    </row>
    <row r="108" spans="1:7" ht="27" customHeight="1">
      <c r="A108" s="579">
        <v>53900100100</v>
      </c>
      <c r="B108" s="441" t="s">
        <v>2352</v>
      </c>
      <c r="C108" s="451">
        <v>39772800</v>
      </c>
      <c r="D108" s="451">
        <v>26225000</v>
      </c>
      <c r="E108" s="449" t="s">
        <v>2017</v>
      </c>
      <c r="F108" s="449" t="s">
        <v>2017</v>
      </c>
      <c r="G108" s="449" t="s">
        <v>2017</v>
      </c>
    </row>
    <row r="109" spans="1:7" ht="27" customHeight="1">
      <c r="A109" s="442"/>
      <c r="B109" s="439" t="s">
        <v>2413</v>
      </c>
      <c r="C109" s="450">
        <v>153452060</v>
      </c>
      <c r="D109" s="450">
        <v>71058690</v>
      </c>
      <c r="E109" s="450">
        <v>2600000</v>
      </c>
      <c r="F109" s="458" t="s">
        <v>2017</v>
      </c>
      <c r="G109" s="450">
        <v>2600000</v>
      </c>
    </row>
    <row r="110" spans="1:7" ht="27" customHeight="1">
      <c r="A110" s="442"/>
      <c r="B110" s="442"/>
      <c r="C110" s="450">
        <v>92006214050</v>
      </c>
      <c r="D110" s="450">
        <v>61880694960</v>
      </c>
      <c r="E110" s="450">
        <v>34975813100</v>
      </c>
      <c r="F110" s="450">
        <v>5652376940</v>
      </c>
      <c r="G110" s="450">
        <v>40628190040</v>
      </c>
    </row>
  </sheetData>
  <mergeCells count="4">
    <mergeCell ref="A1:G1"/>
    <mergeCell ref="A2:G2"/>
    <mergeCell ref="A3:G3"/>
    <mergeCell ref="A4:G4"/>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sqref="A1:G1"/>
    </sheetView>
  </sheetViews>
  <sheetFormatPr baseColWidth="10" defaultColWidth="8.83203125" defaultRowHeight="12" x14ac:dyDescent="0"/>
  <cols>
    <col min="1" max="1" width="12.83203125" customWidth="1"/>
    <col min="2" max="2" width="41.33203125" customWidth="1"/>
    <col min="3" max="3" width="16.5" customWidth="1"/>
    <col min="4" max="4" width="16.6640625" customWidth="1"/>
    <col min="5" max="5" width="16.5" customWidth="1"/>
    <col min="6" max="6" width="15.1640625" customWidth="1"/>
    <col min="7" max="7" width="12.5" customWidth="1"/>
  </cols>
  <sheetData>
    <row r="1" spans="1:7" ht="13.5" customHeight="1">
      <c r="A1" s="355" t="s">
        <v>1706</v>
      </c>
      <c r="B1" s="355"/>
      <c r="C1" s="355"/>
      <c r="D1" s="355"/>
      <c r="E1" s="355"/>
      <c r="F1" s="355"/>
      <c r="G1" s="355"/>
    </row>
    <row r="2" spans="1:7" ht="19" customHeight="1">
      <c r="A2" s="396" t="s">
        <v>1360</v>
      </c>
      <c r="B2" s="398" t="s">
        <v>787</v>
      </c>
      <c r="C2" s="10" t="s">
        <v>788</v>
      </c>
      <c r="D2" s="10" t="s">
        <v>789</v>
      </c>
      <c r="E2" s="91" t="s">
        <v>842</v>
      </c>
      <c r="F2" s="92" t="s">
        <v>1361</v>
      </c>
    </row>
    <row r="3" spans="1:7" ht="9.75" customHeight="1">
      <c r="A3" s="397"/>
      <c r="B3" s="399"/>
      <c r="C3" s="169" t="s">
        <v>792</v>
      </c>
      <c r="D3" s="169" t="s">
        <v>792</v>
      </c>
      <c r="E3" s="169" t="s">
        <v>792</v>
      </c>
      <c r="F3" s="169" t="s">
        <v>792</v>
      </c>
    </row>
    <row r="4" spans="1:7" ht="9.25" customHeight="1">
      <c r="A4" s="170">
        <v>3</v>
      </c>
      <c r="B4" s="171" t="s">
        <v>1707</v>
      </c>
      <c r="C4" s="8"/>
      <c r="D4" s="8"/>
      <c r="E4" s="8"/>
      <c r="F4" s="8"/>
    </row>
    <row r="5" spans="1:7" ht="9.25" customHeight="1">
      <c r="A5" s="170">
        <v>31</v>
      </c>
      <c r="B5" s="171" t="s">
        <v>1708</v>
      </c>
      <c r="C5" s="8"/>
      <c r="D5" s="8"/>
      <c r="E5" s="8"/>
      <c r="F5" s="8"/>
    </row>
    <row r="6" spans="1:7" ht="9.25" customHeight="1">
      <c r="A6" s="170">
        <v>310501</v>
      </c>
      <c r="B6" s="171" t="s">
        <v>1709</v>
      </c>
      <c r="C6" s="8"/>
      <c r="D6" s="8"/>
      <c r="E6" s="8"/>
      <c r="F6" s="8"/>
    </row>
    <row r="7" spans="1:7" ht="9.75" customHeight="1">
      <c r="A7" s="178">
        <v>31050101</v>
      </c>
      <c r="B7" s="174" t="s">
        <v>1710</v>
      </c>
      <c r="C7" s="8"/>
      <c r="D7" s="203" t="s">
        <v>1366</v>
      </c>
      <c r="E7" s="175">
        <v>545000</v>
      </c>
      <c r="F7" s="8"/>
    </row>
    <row r="8" spans="1:7" ht="9.75" customHeight="1">
      <c r="A8" s="8"/>
      <c r="B8" s="171" t="s">
        <v>1711</v>
      </c>
      <c r="C8" s="177" t="s">
        <v>799</v>
      </c>
      <c r="D8" s="177" t="s">
        <v>799</v>
      </c>
      <c r="E8" s="176">
        <v>545000</v>
      </c>
      <c r="F8" s="177" t="s">
        <v>799</v>
      </c>
    </row>
    <row r="9" spans="1:7" ht="9.25" customHeight="1">
      <c r="A9" s="170">
        <v>32</v>
      </c>
      <c r="B9" s="171" t="s">
        <v>1712</v>
      </c>
      <c r="C9" s="8"/>
      <c r="D9" s="8"/>
      <c r="E9" s="8"/>
      <c r="F9" s="8"/>
    </row>
    <row r="10" spans="1:7" ht="9.25" customHeight="1">
      <c r="A10" s="170">
        <v>320101</v>
      </c>
      <c r="B10" s="171" t="s">
        <v>1713</v>
      </c>
      <c r="C10" s="8"/>
      <c r="D10" s="8"/>
      <c r="E10" s="8"/>
      <c r="F10" s="8"/>
    </row>
    <row r="11" spans="1:7" ht="9.75" customHeight="1">
      <c r="A11" s="178">
        <v>32010101</v>
      </c>
      <c r="B11" s="174" t="s">
        <v>1714</v>
      </c>
      <c r="C11" s="175">
        <v>912329650</v>
      </c>
      <c r="D11" s="203" t="s">
        <v>1366</v>
      </c>
      <c r="E11" s="203" t="s">
        <v>1366</v>
      </c>
      <c r="F11" s="8"/>
    </row>
    <row r="12" spans="1:7" ht="9.75" customHeight="1">
      <c r="A12" s="8"/>
      <c r="B12" s="171" t="s">
        <v>1715</v>
      </c>
      <c r="C12" s="176">
        <v>912329650</v>
      </c>
      <c r="D12" s="177" t="s">
        <v>799</v>
      </c>
      <c r="E12" s="177" t="s">
        <v>799</v>
      </c>
      <c r="F12" s="177" t="s">
        <v>799</v>
      </c>
    </row>
    <row r="13" spans="1:7" ht="9.25" customHeight="1">
      <c r="A13" s="170">
        <v>320104</v>
      </c>
      <c r="B13" s="171" t="s">
        <v>1716</v>
      </c>
      <c r="C13" s="8"/>
      <c r="D13" s="8"/>
      <c r="E13" s="8"/>
      <c r="F13" s="8"/>
    </row>
    <row r="14" spans="1:7" ht="9.75" customHeight="1">
      <c r="A14" s="178">
        <v>32010405</v>
      </c>
      <c r="B14" s="174" t="s">
        <v>1717</v>
      </c>
      <c r="C14" s="175">
        <v>3313000000</v>
      </c>
      <c r="D14" s="175">
        <v>3516420000</v>
      </c>
      <c r="E14" s="175">
        <v>1362732620</v>
      </c>
      <c r="F14" s="8"/>
    </row>
    <row r="15" spans="1:7" ht="9.75" customHeight="1">
      <c r="A15" s="8"/>
      <c r="B15" s="171" t="s">
        <v>1718</v>
      </c>
      <c r="C15" s="176">
        <v>3313000000</v>
      </c>
      <c r="D15" s="176">
        <v>3516420000</v>
      </c>
      <c r="E15" s="176">
        <v>1362732620</v>
      </c>
      <c r="F15" s="177" t="s">
        <v>799</v>
      </c>
    </row>
    <row r="16" spans="1:7" ht="9.25" customHeight="1">
      <c r="A16" s="170">
        <v>320105</v>
      </c>
      <c r="B16" s="171" t="s">
        <v>1719</v>
      </c>
      <c r="C16" s="8"/>
      <c r="D16" s="8"/>
      <c r="E16" s="8"/>
      <c r="F16" s="8"/>
    </row>
    <row r="17" spans="1:6" ht="9.25" customHeight="1">
      <c r="A17" s="178">
        <v>32010501</v>
      </c>
      <c r="B17" s="174" t="s">
        <v>1720</v>
      </c>
      <c r="C17" s="175">
        <v>14000000</v>
      </c>
      <c r="D17" s="203" t="s">
        <v>1366</v>
      </c>
      <c r="E17" s="175">
        <v>10022380</v>
      </c>
      <c r="F17" s="8"/>
    </row>
    <row r="18" spans="1:6" ht="9.25" customHeight="1">
      <c r="A18" s="178">
        <v>32010502</v>
      </c>
      <c r="B18" s="174" t="s">
        <v>1721</v>
      </c>
      <c r="C18" s="8"/>
      <c r="D18" s="203" t="s">
        <v>1366</v>
      </c>
      <c r="E18" s="175">
        <v>600000</v>
      </c>
      <c r="F18" s="8"/>
    </row>
    <row r="19" spans="1:6" ht="9.25" customHeight="1">
      <c r="A19" s="178">
        <v>32010503</v>
      </c>
      <c r="B19" s="174" t="s">
        <v>1722</v>
      </c>
      <c r="C19" s="8"/>
      <c r="D19" s="203" t="s">
        <v>1366</v>
      </c>
      <c r="E19" s="175">
        <v>100000</v>
      </c>
      <c r="F19" s="8"/>
    </row>
    <row r="20" spans="1:6" ht="9.25" customHeight="1">
      <c r="A20" s="178">
        <v>32010505</v>
      </c>
      <c r="B20" s="174" t="s">
        <v>1723</v>
      </c>
      <c r="C20" s="8"/>
      <c r="D20" s="203" t="s">
        <v>1366</v>
      </c>
      <c r="E20" s="175">
        <v>1000000</v>
      </c>
      <c r="F20" s="8"/>
    </row>
    <row r="21" spans="1:6" ht="9.75" customHeight="1">
      <c r="A21" s="178">
        <v>32010508</v>
      </c>
      <c r="B21" s="174" t="s">
        <v>1724</v>
      </c>
      <c r="C21" s="8"/>
      <c r="D21" s="203" t="s">
        <v>1366</v>
      </c>
      <c r="E21" s="175">
        <v>300000</v>
      </c>
      <c r="F21" s="8"/>
    </row>
    <row r="22" spans="1:6" ht="9.75" customHeight="1">
      <c r="A22" s="8"/>
      <c r="B22" s="171" t="s">
        <v>1725</v>
      </c>
      <c r="C22" s="176">
        <v>14000000</v>
      </c>
      <c r="D22" s="177" t="s">
        <v>799</v>
      </c>
      <c r="E22" s="176">
        <v>12022380</v>
      </c>
      <c r="F22" s="177" t="s">
        <v>799</v>
      </c>
    </row>
    <row r="23" spans="1:6" ht="9.25" customHeight="1">
      <c r="A23" s="170">
        <v>320106</v>
      </c>
      <c r="B23" s="171" t="s">
        <v>1726</v>
      </c>
      <c r="C23" s="8"/>
      <c r="D23" s="8"/>
      <c r="E23" s="8"/>
      <c r="F23" s="8"/>
    </row>
    <row r="24" spans="1:6" ht="9.25" customHeight="1">
      <c r="A24" s="178">
        <v>32010601</v>
      </c>
      <c r="B24" s="174" t="s">
        <v>1727</v>
      </c>
      <c r="C24" s="175">
        <v>2487500</v>
      </c>
      <c r="D24" s="203" t="s">
        <v>1366</v>
      </c>
      <c r="E24" s="175">
        <v>5000000</v>
      </c>
      <c r="F24" s="8"/>
    </row>
    <row r="25" spans="1:6" ht="9.25" customHeight="1">
      <c r="A25" s="178">
        <v>32010602</v>
      </c>
      <c r="B25" s="174" t="s">
        <v>1728</v>
      </c>
      <c r="C25" s="175">
        <v>2487500</v>
      </c>
      <c r="D25" s="203" t="s">
        <v>1366</v>
      </c>
      <c r="E25" s="175">
        <v>4000000</v>
      </c>
      <c r="F25" s="8"/>
    </row>
    <row r="26" spans="1:6" ht="9.25" customHeight="1">
      <c r="A26" s="178">
        <v>32010603</v>
      </c>
      <c r="B26" s="174" t="s">
        <v>1729</v>
      </c>
      <c r="C26" s="175">
        <v>2487500</v>
      </c>
      <c r="D26" s="203" t="s">
        <v>1366</v>
      </c>
      <c r="E26" s="175">
        <v>1000000</v>
      </c>
      <c r="F26" s="8"/>
    </row>
    <row r="27" spans="1:6" ht="9.25" customHeight="1">
      <c r="A27" s="178">
        <v>32010604</v>
      </c>
      <c r="B27" s="174" t="s">
        <v>1730</v>
      </c>
      <c r="C27" s="175">
        <v>1500000</v>
      </c>
      <c r="D27" s="203" t="s">
        <v>1366</v>
      </c>
      <c r="E27" s="175">
        <v>3200000</v>
      </c>
      <c r="F27" s="8"/>
    </row>
    <row r="28" spans="1:6" ht="9.25" customHeight="1">
      <c r="A28" s="178">
        <v>32010605</v>
      </c>
      <c r="B28" s="174" t="s">
        <v>1731</v>
      </c>
      <c r="C28" s="175">
        <v>2487500</v>
      </c>
      <c r="D28" s="203" t="s">
        <v>1366</v>
      </c>
      <c r="E28" s="175">
        <v>600000</v>
      </c>
      <c r="F28" s="8"/>
    </row>
    <row r="29" spans="1:6" ht="9.25" customHeight="1">
      <c r="A29" s="178">
        <v>32010606</v>
      </c>
      <c r="B29" s="174" t="s">
        <v>1732</v>
      </c>
      <c r="C29" s="175">
        <v>1600000</v>
      </c>
      <c r="D29" s="203" t="s">
        <v>1366</v>
      </c>
      <c r="E29" s="175">
        <v>1845000</v>
      </c>
      <c r="F29" s="8"/>
    </row>
    <row r="30" spans="1:6" ht="9.25" customHeight="1">
      <c r="A30" s="178">
        <v>32010607</v>
      </c>
      <c r="B30" s="174" t="s">
        <v>1733</v>
      </c>
      <c r="C30" s="175">
        <v>2487500</v>
      </c>
      <c r="D30" s="203" t="s">
        <v>1366</v>
      </c>
      <c r="E30" s="203" t="s">
        <v>1366</v>
      </c>
      <c r="F30" s="8"/>
    </row>
    <row r="31" spans="1:6" ht="9.25" customHeight="1">
      <c r="A31" s="178">
        <v>32010608</v>
      </c>
      <c r="B31" s="174" t="s">
        <v>1734</v>
      </c>
      <c r="C31" s="175">
        <v>2487500</v>
      </c>
      <c r="D31" s="203" t="s">
        <v>1366</v>
      </c>
      <c r="E31" s="175">
        <v>400000</v>
      </c>
      <c r="F31" s="8"/>
    </row>
    <row r="32" spans="1:6" ht="9.25" customHeight="1">
      <c r="A32" s="178">
        <v>32010609</v>
      </c>
      <c r="B32" s="174" t="s">
        <v>1735</v>
      </c>
      <c r="C32" s="175">
        <v>2487500</v>
      </c>
      <c r="D32" s="203" t="s">
        <v>1366</v>
      </c>
      <c r="E32" s="175">
        <v>600000</v>
      </c>
      <c r="F32" s="8"/>
    </row>
    <row r="33" spans="1:6" ht="9.75" customHeight="1">
      <c r="A33" s="178">
        <v>32010610</v>
      </c>
      <c r="B33" s="174" t="s">
        <v>1736</v>
      </c>
      <c r="C33" s="175">
        <v>2487500</v>
      </c>
      <c r="D33" s="203" t="s">
        <v>1366</v>
      </c>
      <c r="E33" s="175">
        <v>900000</v>
      </c>
      <c r="F33" s="8"/>
    </row>
    <row r="34" spans="1:6" ht="9.75" customHeight="1">
      <c r="A34" s="8"/>
      <c r="B34" s="171" t="s">
        <v>1737</v>
      </c>
      <c r="C34" s="176">
        <v>23000000</v>
      </c>
      <c r="D34" s="177" t="s">
        <v>799</v>
      </c>
      <c r="E34" s="176">
        <v>17545000</v>
      </c>
      <c r="F34" s="177" t="s">
        <v>799</v>
      </c>
    </row>
    <row r="35" spans="1:6" ht="9.25" customHeight="1">
      <c r="A35" s="170">
        <v>320109</v>
      </c>
      <c r="B35" s="171" t="s">
        <v>1738</v>
      </c>
      <c r="C35" s="8"/>
      <c r="D35" s="8"/>
      <c r="E35" s="8"/>
      <c r="F35" s="8"/>
    </row>
    <row r="36" spans="1:6" ht="9.75" customHeight="1">
      <c r="A36" s="178">
        <v>32010904</v>
      </c>
      <c r="B36" s="174" t="s">
        <v>1739</v>
      </c>
      <c r="C36" s="8"/>
      <c r="D36" s="203" t="s">
        <v>1366</v>
      </c>
      <c r="E36" s="175">
        <v>9000000</v>
      </c>
      <c r="F36" s="8"/>
    </row>
    <row r="37" spans="1:6" ht="9.75" customHeight="1">
      <c r="A37" s="8"/>
      <c r="B37" s="171" t="s">
        <v>1740</v>
      </c>
      <c r="C37" s="177" t="s">
        <v>799</v>
      </c>
      <c r="D37" s="177" t="s">
        <v>799</v>
      </c>
      <c r="E37" s="176">
        <v>9000000</v>
      </c>
      <c r="F37" s="177" t="s">
        <v>799</v>
      </c>
    </row>
    <row r="38" spans="1:6" ht="9.25" customHeight="1">
      <c r="A38" s="170">
        <v>320110</v>
      </c>
      <c r="B38" s="171" t="s">
        <v>1741</v>
      </c>
      <c r="C38" s="8"/>
      <c r="D38" s="8"/>
      <c r="E38" s="8"/>
      <c r="F38" s="8"/>
    </row>
    <row r="39" spans="1:6" ht="9.75" customHeight="1">
      <c r="A39" s="178">
        <v>32011001</v>
      </c>
      <c r="B39" s="174" t="s">
        <v>1742</v>
      </c>
      <c r="C39" s="8"/>
      <c r="D39" s="203" t="s">
        <v>1366</v>
      </c>
      <c r="E39" s="175">
        <v>300000000</v>
      </c>
      <c r="F39" s="8"/>
    </row>
    <row r="40" spans="1:6" ht="12" customHeight="1">
      <c r="A40" s="8"/>
      <c r="B40" s="171" t="s">
        <v>1743</v>
      </c>
      <c r="C40" s="177" t="s">
        <v>799</v>
      </c>
      <c r="D40" s="177" t="s">
        <v>799</v>
      </c>
      <c r="E40" s="176">
        <v>300000000</v>
      </c>
      <c r="F40" s="177" t="s">
        <v>799</v>
      </c>
    </row>
    <row r="41" spans="1:6" ht="12" customHeight="1">
      <c r="A41" s="8"/>
      <c r="B41" s="171" t="s">
        <v>1744</v>
      </c>
      <c r="C41" s="176">
        <v>4262329650</v>
      </c>
      <c r="D41" s="176">
        <v>3516420000</v>
      </c>
      <c r="E41" s="176">
        <v>1701845000</v>
      </c>
      <c r="F41" s="177" t="s">
        <v>799</v>
      </c>
    </row>
  </sheetData>
  <mergeCells count="3">
    <mergeCell ref="A1:G1"/>
    <mergeCell ref="A2:A3"/>
    <mergeCell ref="B2:B3"/>
  </mergeCells>
  <pageMargins left="0.7" right="0.7" top="0.75" bottom="0.75" header="0.3" footer="0.3"/>
  <drawing r:id="rId1"/>
  <extLst>
    <ext xmlns:mx="http://schemas.microsoft.com/office/mac/excel/2008/main" uri="{64002731-A6B0-56B0-2670-7721B7C09600}">
      <mx:PLV Mode="0" OnePage="0" WScale="0"/>
    </ext>
  </extLst>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selection sqref="A1:G1"/>
    </sheetView>
  </sheetViews>
  <sheetFormatPr baseColWidth="10" defaultColWidth="8.83203125" defaultRowHeight="12" x14ac:dyDescent="0"/>
  <cols>
    <col min="1" max="1" width="13.33203125" customWidth="1"/>
    <col min="2" max="2" width="44.83203125" customWidth="1"/>
    <col min="3" max="3" width="16" customWidth="1"/>
    <col min="4" max="5" width="15.5" customWidth="1"/>
    <col min="6" max="6" width="13.5" customWidth="1"/>
    <col min="7" max="7" width="12.5" customWidth="1"/>
  </cols>
  <sheetData>
    <row r="1" spans="1:7" ht="14.25" customHeight="1">
      <c r="A1" s="347" t="s">
        <v>805</v>
      </c>
      <c r="B1" s="347"/>
      <c r="C1" s="347"/>
      <c r="D1" s="347"/>
      <c r="E1" s="347"/>
      <c r="F1" s="347"/>
      <c r="G1" s="347"/>
    </row>
    <row r="2" spans="1:7" ht="19.75" customHeight="1">
      <c r="A2" s="386" t="s">
        <v>1234</v>
      </c>
      <c r="B2" s="412" t="s">
        <v>467</v>
      </c>
      <c r="C2" s="91" t="s">
        <v>468</v>
      </c>
      <c r="D2" s="91" t="s">
        <v>469</v>
      </c>
      <c r="E2" s="91" t="s">
        <v>470</v>
      </c>
      <c r="F2" s="10" t="s">
        <v>471</v>
      </c>
    </row>
    <row r="3" spans="1:7" ht="10" customHeight="1">
      <c r="A3" s="387"/>
      <c r="B3" s="413"/>
      <c r="C3" s="113" t="s">
        <v>472</v>
      </c>
      <c r="D3" s="113" t="s">
        <v>472</v>
      </c>
      <c r="E3" s="113" t="s">
        <v>472</v>
      </c>
      <c r="F3" s="113" t="s">
        <v>472</v>
      </c>
    </row>
    <row r="4" spans="1:7" ht="9.75" customHeight="1">
      <c r="A4" s="114">
        <v>3</v>
      </c>
      <c r="B4" s="115" t="s">
        <v>1745</v>
      </c>
      <c r="C4" s="8"/>
      <c r="D4" s="8"/>
      <c r="E4" s="8"/>
      <c r="F4" s="8"/>
    </row>
    <row r="5" spans="1:7" ht="10" customHeight="1">
      <c r="A5" s="114">
        <v>31</v>
      </c>
      <c r="B5" s="115" t="s">
        <v>1746</v>
      </c>
      <c r="C5" s="8"/>
      <c r="D5" s="8"/>
      <c r="E5" s="8"/>
      <c r="F5" s="8"/>
    </row>
    <row r="6" spans="1:7" ht="9.75" customHeight="1">
      <c r="A6" s="114">
        <v>310602</v>
      </c>
      <c r="B6" s="115" t="s">
        <v>1747</v>
      </c>
      <c r="C6" s="8"/>
      <c r="D6" s="8"/>
      <c r="E6" s="8"/>
      <c r="F6" s="8"/>
    </row>
    <row r="7" spans="1:7" ht="10" customHeight="1">
      <c r="A7" s="116">
        <v>31060201</v>
      </c>
      <c r="B7" s="117" t="s">
        <v>1748</v>
      </c>
      <c r="C7" s="8"/>
      <c r="D7" s="118">
        <v>3100000</v>
      </c>
      <c r="E7" s="8"/>
      <c r="F7" s="8"/>
    </row>
    <row r="8" spans="1:7" ht="10" customHeight="1">
      <c r="A8" s="8"/>
      <c r="B8" s="115" t="s">
        <v>1749</v>
      </c>
      <c r="C8" s="120" t="s">
        <v>476</v>
      </c>
      <c r="D8" s="119">
        <v>3100000</v>
      </c>
      <c r="E8" s="120" t="s">
        <v>476</v>
      </c>
      <c r="F8" s="120" t="s">
        <v>476</v>
      </c>
    </row>
    <row r="9" spans="1:7" ht="9.75" customHeight="1">
      <c r="A9" s="114">
        <v>32</v>
      </c>
      <c r="B9" s="115" t="s">
        <v>1750</v>
      </c>
      <c r="C9" s="8"/>
      <c r="D9" s="8"/>
      <c r="E9" s="8"/>
      <c r="F9" s="8"/>
    </row>
    <row r="10" spans="1:7" ht="9.75" customHeight="1">
      <c r="A10" s="114">
        <v>320102</v>
      </c>
      <c r="B10" s="115" t="s">
        <v>1751</v>
      </c>
      <c r="C10" s="8"/>
      <c r="D10" s="8"/>
      <c r="E10" s="8"/>
      <c r="F10" s="8"/>
    </row>
    <row r="11" spans="1:7" ht="10" customHeight="1">
      <c r="A11" s="116">
        <v>32010207</v>
      </c>
      <c r="B11" s="117" t="s">
        <v>1752</v>
      </c>
      <c r="C11" s="118">
        <v>500000</v>
      </c>
      <c r="D11" s="124" t="s">
        <v>500</v>
      </c>
      <c r="E11" s="124" t="s">
        <v>500</v>
      </c>
      <c r="F11" s="8"/>
    </row>
    <row r="12" spans="1:7" ht="10" customHeight="1">
      <c r="A12" s="8"/>
      <c r="B12" s="115" t="s">
        <v>1753</v>
      </c>
      <c r="C12" s="119">
        <v>500000</v>
      </c>
      <c r="D12" s="120" t="s">
        <v>476</v>
      </c>
      <c r="E12" s="120" t="s">
        <v>476</v>
      </c>
      <c r="F12" s="120" t="s">
        <v>476</v>
      </c>
    </row>
    <row r="13" spans="1:7" ht="9.75" customHeight="1">
      <c r="A13" s="114">
        <v>320103</v>
      </c>
      <c r="B13" s="115" t="s">
        <v>1754</v>
      </c>
      <c r="C13" s="8"/>
      <c r="D13" s="8"/>
      <c r="E13" s="8"/>
      <c r="F13" s="8"/>
    </row>
    <row r="14" spans="1:7" ht="10" customHeight="1">
      <c r="A14" s="116">
        <v>32010305</v>
      </c>
      <c r="B14" s="117" t="s">
        <v>1755</v>
      </c>
      <c r="C14" s="124" t="s">
        <v>500</v>
      </c>
      <c r="D14" s="118">
        <v>500000</v>
      </c>
      <c r="E14" s="8"/>
      <c r="F14" s="8"/>
    </row>
    <row r="15" spans="1:7" ht="10" customHeight="1">
      <c r="A15" s="8"/>
      <c r="B15" s="115" t="s">
        <v>1756</v>
      </c>
      <c r="C15" s="120" t="s">
        <v>476</v>
      </c>
      <c r="D15" s="119">
        <v>500000</v>
      </c>
      <c r="E15" s="120" t="s">
        <v>476</v>
      </c>
      <c r="F15" s="120" t="s">
        <v>476</v>
      </c>
    </row>
    <row r="16" spans="1:7" ht="9.75" customHeight="1">
      <c r="A16" s="114">
        <v>320104</v>
      </c>
      <c r="B16" s="115" t="s">
        <v>1757</v>
      </c>
      <c r="C16" s="8"/>
      <c r="D16" s="8"/>
      <c r="E16" s="8"/>
      <c r="F16" s="8"/>
    </row>
    <row r="17" spans="1:6" ht="10" customHeight="1">
      <c r="A17" s="116">
        <v>32010405</v>
      </c>
      <c r="B17" s="117" t="s">
        <v>1758</v>
      </c>
      <c r="C17" s="118">
        <v>10000000</v>
      </c>
      <c r="D17" s="118">
        <v>5000000</v>
      </c>
      <c r="E17" s="8"/>
      <c r="F17" s="8"/>
    </row>
    <row r="18" spans="1:6" ht="10" customHeight="1">
      <c r="A18" s="8"/>
      <c r="B18" s="115" t="s">
        <v>1759</v>
      </c>
      <c r="C18" s="119">
        <v>10000000</v>
      </c>
      <c r="D18" s="119">
        <v>5000000</v>
      </c>
      <c r="E18" s="120" t="s">
        <v>476</v>
      </c>
      <c r="F18" s="120" t="s">
        <v>476</v>
      </c>
    </row>
    <row r="19" spans="1:6" ht="9.75" customHeight="1">
      <c r="A19" s="114">
        <v>320105</v>
      </c>
      <c r="B19" s="115" t="s">
        <v>1760</v>
      </c>
      <c r="C19" s="8"/>
      <c r="D19" s="8"/>
      <c r="E19" s="8"/>
      <c r="F19" s="8"/>
    </row>
    <row r="20" spans="1:6" ht="9.75" customHeight="1">
      <c r="A20" s="116">
        <v>32010501</v>
      </c>
      <c r="B20" s="117" t="s">
        <v>1761</v>
      </c>
      <c r="C20" s="118">
        <v>1500000</v>
      </c>
      <c r="D20" s="118">
        <v>1000000</v>
      </c>
      <c r="E20" s="8"/>
      <c r="F20" s="8"/>
    </row>
    <row r="21" spans="1:6" ht="9.75" customHeight="1">
      <c r="A21" s="116">
        <v>32010502</v>
      </c>
      <c r="B21" s="117" t="s">
        <v>1762</v>
      </c>
      <c r="C21" s="118">
        <v>600000</v>
      </c>
      <c r="D21" s="124" t="s">
        <v>500</v>
      </c>
      <c r="E21" s="8"/>
      <c r="F21" s="8"/>
    </row>
    <row r="22" spans="1:6" ht="9.75" customHeight="1">
      <c r="A22" s="116">
        <v>32010503</v>
      </c>
      <c r="B22" s="117" t="s">
        <v>1763</v>
      </c>
      <c r="C22" s="118">
        <v>200000</v>
      </c>
      <c r="D22" s="124" t="s">
        <v>500</v>
      </c>
      <c r="E22" s="8"/>
      <c r="F22" s="8"/>
    </row>
    <row r="23" spans="1:6" ht="9.75" customHeight="1">
      <c r="A23" s="116">
        <v>32010505</v>
      </c>
      <c r="B23" s="117" t="s">
        <v>1764</v>
      </c>
      <c r="C23" s="118">
        <v>1500000</v>
      </c>
      <c r="D23" s="118">
        <v>3500000</v>
      </c>
      <c r="E23" s="8"/>
      <c r="F23" s="8"/>
    </row>
    <row r="24" spans="1:6" ht="9.75" customHeight="1">
      <c r="A24" s="116">
        <v>32010507</v>
      </c>
      <c r="B24" s="117" t="s">
        <v>1765</v>
      </c>
      <c r="C24" s="118">
        <v>200000</v>
      </c>
      <c r="D24" s="124" t="s">
        <v>500</v>
      </c>
      <c r="E24" s="8"/>
      <c r="F24" s="8"/>
    </row>
    <row r="25" spans="1:6" ht="10" customHeight="1">
      <c r="A25" s="116">
        <v>32010509</v>
      </c>
      <c r="B25" s="117" t="s">
        <v>1766</v>
      </c>
      <c r="C25" s="118">
        <v>500000</v>
      </c>
      <c r="D25" s="124" t="s">
        <v>500</v>
      </c>
      <c r="E25" s="124" t="s">
        <v>500</v>
      </c>
      <c r="F25" s="8"/>
    </row>
    <row r="26" spans="1:6" ht="10" customHeight="1">
      <c r="A26" s="8"/>
      <c r="B26" s="115" t="s">
        <v>1767</v>
      </c>
      <c r="C26" s="119">
        <v>4500000</v>
      </c>
      <c r="D26" s="119">
        <v>4500000</v>
      </c>
      <c r="E26" s="120" t="s">
        <v>476</v>
      </c>
      <c r="F26" s="120" t="s">
        <v>476</v>
      </c>
    </row>
    <row r="27" spans="1:6" ht="9.75" customHeight="1">
      <c r="A27" s="114">
        <v>320106</v>
      </c>
      <c r="B27" s="115" t="s">
        <v>1768</v>
      </c>
      <c r="C27" s="8"/>
      <c r="D27" s="8"/>
      <c r="E27" s="8"/>
      <c r="F27" s="8"/>
    </row>
    <row r="28" spans="1:6" ht="10" customHeight="1">
      <c r="A28" s="116">
        <v>32010606</v>
      </c>
      <c r="B28" s="117" t="s">
        <v>1769</v>
      </c>
      <c r="C28" s="124" t="s">
        <v>500</v>
      </c>
      <c r="D28" s="118">
        <v>500000</v>
      </c>
      <c r="E28" s="8"/>
      <c r="F28" s="8"/>
    </row>
    <row r="29" spans="1:6" ht="11" customHeight="1">
      <c r="A29" s="8"/>
      <c r="B29" s="115" t="s">
        <v>1770</v>
      </c>
      <c r="C29" s="120" t="s">
        <v>476</v>
      </c>
      <c r="D29" s="119">
        <v>500000</v>
      </c>
      <c r="E29" s="120" t="s">
        <v>476</v>
      </c>
      <c r="F29" s="120" t="s">
        <v>476</v>
      </c>
    </row>
    <row r="30" spans="1:6" ht="11" customHeight="1">
      <c r="A30" s="8"/>
      <c r="B30" s="115" t="s">
        <v>1771</v>
      </c>
      <c r="C30" s="119">
        <v>15000000</v>
      </c>
      <c r="D30" s="119">
        <v>13600000</v>
      </c>
      <c r="E30" s="120" t="s">
        <v>476</v>
      </c>
      <c r="F30"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sqref="A1:G1"/>
    </sheetView>
  </sheetViews>
  <sheetFormatPr baseColWidth="10" defaultColWidth="8.83203125" defaultRowHeight="12" x14ac:dyDescent="0"/>
  <cols>
    <col min="1" max="1" width="13.5" customWidth="1"/>
    <col min="2" max="2" width="45.5" customWidth="1"/>
    <col min="3" max="3" width="16.1640625" customWidth="1"/>
    <col min="4" max="4" width="14.1640625" customWidth="1"/>
    <col min="5" max="5" width="15.83203125" customWidth="1"/>
    <col min="6" max="6" width="14" customWidth="1"/>
    <col min="7" max="7" width="12.1640625" customWidth="1"/>
  </cols>
  <sheetData>
    <row r="1" spans="1:7" ht="14.25" customHeight="1">
      <c r="A1" s="347" t="s">
        <v>806</v>
      </c>
      <c r="B1" s="347"/>
      <c r="C1" s="347"/>
      <c r="D1" s="347"/>
      <c r="E1" s="347"/>
      <c r="F1" s="347"/>
      <c r="G1" s="347"/>
    </row>
    <row r="2" spans="1:7" ht="20" customHeight="1">
      <c r="A2" s="386" t="s">
        <v>1234</v>
      </c>
      <c r="B2" s="414" t="s">
        <v>467</v>
      </c>
      <c r="C2" s="10" t="s">
        <v>468</v>
      </c>
      <c r="D2" s="24" t="s">
        <v>469</v>
      </c>
      <c r="E2" s="91" t="s">
        <v>470</v>
      </c>
      <c r="F2" s="10" t="s">
        <v>471</v>
      </c>
    </row>
    <row r="3" spans="1:7" ht="10.25" customHeight="1">
      <c r="A3" s="387"/>
      <c r="B3" s="415"/>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320104</v>
      </c>
      <c r="B6" s="115" t="s">
        <v>1757</v>
      </c>
      <c r="C6" s="8"/>
      <c r="D6" s="8"/>
      <c r="E6" s="8"/>
      <c r="F6" s="8"/>
    </row>
    <row r="7" spans="1:7" ht="9.75" customHeight="1">
      <c r="A7" s="116">
        <v>32010405</v>
      </c>
      <c r="B7" s="117" t="s">
        <v>1758</v>
      </c>
      <c r="C7" s="8"/>
      <c r="D7" s="8"/>
      <c r="E7" s="118">
        <v>60000000</v>
      </c>
      <c r="F7" s="216">
        <v>60000000</v>
      </c>
    </row>
    <row r="8" spans="1:7" ht="10.25" customHeight="1">
      <c r="A8" s="116">
        <v>32010407</v>
      </c>
      <c r="B8" s="117" t="s">
        <v>1772</v>
      </c>
      <c r="C8" s="8"/>
      <c r="D8" s="124" t="s">
        <v>500</v>
      </c>
      <c r="E8" s="118">
        <v>23250000</v>
      </c>
      <c r="F8" s="216">
        <v>23250000</v>
      </c>
    </row>
    <row r="9" spans="1:7" ht="10.25" customHeight="1">
      <c r="A9" s="8"/>
      <c r="B9" s="115" t="s">
        <v>1759</v>
      </c>
      <c r="C9" s="8"/>
      <c r="D9" s="120" t="s">
        <v>476</v>
      </c>
      <c r="E9" s="119">
        <v>83250000</v>
      </c>
      <c r="F9" s="217">
        <v>83250000</v>
      </c>
    </row>
    <row r="10" spans="1:7" ht="9.75" customHeight="1">
      <c r="A10" s="114">
        <v>320105</v>
      </c>
      <c r="B10" s="115" t="s">
        <v>1760</v>
      </c>
      <c r="C10" s="8"/>
      <c r="D10" s="8"/>
      <c r="E10" s="8"/>
      <c r="F10" s="8"/>
    </row>
    <row r="11" spans="1:7" ht="10.25" customHeight="1">
      <c r="A11" s="116">
        <v>32010501</v>
      </c>
      <c r="B11" s="117" t="s">
        <v>1761</v>
      </c>
      <c r="C11" s="8"/>
      <c r="D11" s="8"/>
      <c r="E11" s="118">
        <v>4500000</v>
      </c>
      <c r="F11" s="216">
        <v>4500000</v>
      </c>
    </row>
    <row r="12" spans="1:7" ht="11.5" customHeight="1">
      <c r="A12" s="8"/>
      <c r="B12" s="115" t="s">
        <v>1767</v>
      </c>
      <c r="C12" s="8"/>
      <c r="D12" s="120" t="s">
        <v>476</v>
      </c>
      <c r="E12" s="119">
        <v>4500000</v>
      </c>
      <c r="F12" s="217">
        <v>4500000</v>
      </c>
    </row>
    <row r="13" spans="1:7" ht="11.5" customHeight="1">
      <c r="A13" s="8"/>
      <c r="B13" s="115" t="s">
        <v>1771</v>
      </c>
      <c r="C13" s="8"/>
      <c r="D13" s="120" t="s">
        <v>476</v>
      </c>
      <c r="E13" s="119">
        <v>87750000</v>
      </c>
      <c r="F13" s="217">
        <v>87750000</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sqref="A1:G1"/>
    </sheetView>
  </sheetViews>
  <sheetFormatPr baseColWidth="10" defaultColWidth="8.83203125" defaultRowHeight="12" x14ac:dyDescent="0"/>
  <cols>
    <col min="1" max="1" width="13.33203125" customWidth="1"/>
    <col min="2" max="2" width="44.83203125" customWidth="1"/>
    <col min="3" max="3" width="15.33203125" customWidth="1"/>
    <col min="4" max="4" width="17.1640625" customWidth="1"/>
    <col min="5" max="5" width="14.83203125" customWidth="1"/>
    <col min="6" max="6" width="13.5" customWidth="1"/>
    <col min="7" max="7" width="12.1640625" customWidth="1"/>
  </cols>
  <sheetData>
    <row r="1" spans="1:7" ht="14.25" customHeight="1">
      <c r="A1" s="339" t="s">
        <v>807</v>
      </c>
      <c r="B1" s="339"/>
      <c r="C1" s="339"/>
      <c r="D1" s="339"/>
      <c r="E1" s="339"/>
      <c r="F1" s="339"/>
      <c r="G1" s="339"/>
    </row>
    <row r="2" spans="1:7" ht="19.75" customHeight="1">
      <c r="A2" s="386" t="s">
        <v>1234</v>
      </c>
      <c r="B2" s="412" t="s">
        <v>467</v>
      </c>
      <c r="C2" s="50" t="s">
        <v>468</v>
      </c>
      <c r="D2" s="91" t="s">
        <v>469</v>
      </c>
      <c r="E2" s="50" t="s">
        <v>470</v>
      </c>
      <c r="F2" s="10" t="s">
        <v>471</v>
      </c>
    </row>
    <row r="3" spans="1:7" ht="10"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10" customHeight="1">
      <c r="A7" s="116">
        <v>31050110</v>
      </c>
      <c r="B7" s="117" t="s">
        <v>1774</v>
      </c>
      <c r="C7" s="124" t="s">
        <v>500</v>
      </c>
      <c r="D7" s="118">
        <v>1500000</v>
      </c>
      <c r="E7" s="118">
        <v>1500000</v>
      </c>
      <c r="F7" s="8"/>
    </row>
    <row r="8" spans="1:7" ht="10" customHeight="1">
      <c r="A8" s="8"/>
      <c r="B8" s="115" t="s">
        <v>1775</v>
      </c>
      <c r="C8" s="120" t="s">
        <v>476</v>
      </c>
      <c r="D8" s="119">
        <v>1500000</v>
      </c>
      <c r="E8" s="119">
        <v>1500000</v>
      </c>
      <c r="F8" s="120" t="s">
        <v>476</v>
      </c>
    </row>
    <row r="9" spans="1:7" ht="9.75" customHeight="1">
      <c r="A9" s="114">
        <v>32</v>
      </c>
      <c r="B9" s="115" t="s">
        <v>1750</v>
      </c>
      <c r="C9" s="8"/>
      <c r="D9" s="8"/>
      <c r="E9" s="8"/>
      <c r="F9" s="8"/>
    </row>
    <row r="10" spans="1:7" ht="9.75" customHeight="1">
      <c r="A10" s="114">
        <v>320104</v>
      </c>
      <c r="B10" s="115" t="s">
        <v>1757</v>
      </c>
      <c r="C10" s="8"/>
      <c r="D10" s="8"/>
      <c r="E10" s="8"/>
      <c r="F10" s="8"/>
    </row>
    <row r="11" spans="1:7" ht="10" customHeight="1">
      <c r="A11" s="116">
        <v>32010405</v>
      </c>
      <c r="B11" s="117" t="s">
        <v>1758</v>
      </c>
      <c r="C11" s="118">
        <v>1000000</v>
      </c>
      <c r="D11" s="118">
        <v>5000000</v>
      </c>
      <c r="E11" s="8"/>
      <c r="F11" s="8"/>
    </row>
    <row r="12" spans="1:7" ht="10" customHeight="1">
      <c r="A12" s="8"/>
      <c r="B12" s="115" t="s">
        <v>1759</v>
      </c>
      <c r="C12" s="119">
        <v>1000000</v>
      </c>
      <c r="D12" s="119">
        <v>5000000</v>
      </c>
      <c r="E12" s="120" t="s">
        <v>476</v>
      </c>
      <c r="F12" s="120" t="s">
        <v>476</v>
      </c>
    </row>
    <row r="13" spans="1:7" ht="9.75" customHeight="1">
      <c r="A13" s="114">
        <v>320105</v>
      </c>
      <c r="B13" s="115" t="s">
        <v>1760</v>
      </c>
      <c r="C13" s="8"/>
      <c r="D13" s="8"/>
      <c r="E13" s="8"/>
      <c r="F13" s="8"/>
    </row>
    <row r="14" spans="1:7" ht="9.75" customHeight="1">
      <c r="A14" s="116">
        <v>32010502</v>
      </c>
      <c r="B14" s="117" t="s">
        <v>1762</v>
      </c>
      <c r="C14" s="118">
        <v>400000</v>
      </c>
      <c r="D14" s="124" t="s">
        <v>500</v>
      </c>
      <c r="E14" s="124" t="s">
        <v>500</v>
      </c>
      <c r="F14" s="8"/>
    </row>
    <row r="15" spans="1:7" ht="10" customHeight="1">
      <c r="A15" s="116">
        <v>32010505</v>
      </c>
      <c r="B15" s="117" t="s">
        <v>1764</v>
      </c>
      <c r="C15" s="118">
        <v>100000</v>
      </c>
      <c r="D15" s="124" t="s">
        <v>500</v>
      </c>
      <c r="E15" s="124" t="s">
        <v>500</v>
      </c>
      <c r="F15" s="8"/>
    </row>
    <row r="16" spans="1:7" ht="10" customHeight="1">
      <c r="A16" s="8"/>
      <c r="B16" s="115" t="s">
        <v>1767</v>
      </c>
      <c r="C16" s="119">
        <v>500000</v>
      </c>
      <c r="D16" s="120" t="s">
        <v>476</v>
      </c>
      <c r="E16" s="120" t="s">
        <v>476</v>
      </c>
      <c r="F16" s="120" t="s">
        <v>476</v>
      </c>
    </row>
    <row r="17" spans="1:6" ht="9.75" customHeight="1">
      <c r="A17" s="114">
        <v>320201</v>
      </c>
      <c r="B17" s="115" t="s">
        <v>1776</v>
      </c>
      <c r="C17" s="8"/>
      <c r="D17" s="8"/>
      <c r="E17" s="8"/>
      <c r="F17" s="8"/>
    </row>
    <row r="18" spans="1:6" ht="10" customHeight="1">
      <c r="A18" s="116">
        <v>32020109</v>
      </c>
      <c r="B18" s="117" t="s">
        <v>1777</v>
      </c>
      <c r="C18" s="124" t="s">
        <v>500</v>
      </c>
      <c r="D18" s="118">
        <v>12500000</v>
      </c>
      <c r="E18" s="8"/>
      <c r="F18" s="8"/>
    </row>
    <row r="19" spans="1:6" ht="11" customHeight="1">
      <c r="A19" s="8"/>
      <c r="B19" s="115" t="s">
        <v>1778</v>
      </c>
      <c r="C19" s="120" t="s">
        <v>476</v>
      </c>
      <c r="D19" s="119">
        <v>12500000</v>
      </c>
      <c r="E19" s="120" t="s">
        <v>476</v>
      </c>
      <c r="F19" s="120" t="s">
        <v>476</v>
      </c>
    </row>
    <row r="20" spans="1:6" ht="11" customHeight="1">
      <c r="A20" s="8"/>
      <c r="B20" s="115" t="s">
        <v>1771</v>
      </c>
      <c r="C20" s="119">
        <v>1500000</v>
      </c>
      <c r="D20" s="119">
        <v>19000000</v>
      </c>
      <c r="E20" s="119">
        <v>1500000</v>
      </c>
      <c r="F20"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6.5" customHeight="1">
      <c r="A1" s="294" t="s">
        <v>480</v>
      </c>
      <c r="B1" s="294"/>
      <c r="C1" s="294"/>
      <c r="D1" s="294"/>
      <c r="E1" s="294"/>
      <c r="F1" s="294"/>
      <c r="G1" s="294"/>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1201</v>
      </c>
      <c r="B6" s="115" t="s">
        <v>483</v>
      </c>
      <c r="C6" s="8"/>
      <c r="D6" s="8"/>
      <c r="E6" s="8"/>
      <c r="F6" s="8"/>
    </row>
    <row r="7" spans="1:7" ht="10" customHeight="1">
      <c r="A7" s="114">
        <v>120101</v>
      </c>
      <c r="B7" s="115" t="s">
        <v>484</v>
      </c>
      <c r="C7" s="8"/>
      <c r="D7" s="8"/>
      <c r="E7" s="8"/>
      <c r="F7" s="8"/>
    </row>
    <row r="8" spans="1:7" ht="10.25" customHeight="1">
      <c r="A8" s="116">
        <v>12010108</v>
      </c>
      <c r="B8" s="117" t="s">
        <v>485</v>
      </c>
      <c r="C8" s="118">
        <v>9000000</v>
      </c>
      <c r="D8" s="118">
        <v>9000000</v>
      </c>
      <c r="E8" s="118">
        <v>4000000</v>
      </c>
      <c r="F8" s="118">
        <v>4000000</v>
      </c>
    </row>
    <row r="9" spans="1:7" ht="10.25" customHeight="1">
      <c r="A9" s="8"/>
      <c r="B9" s="115" t="s">
        <v>486</v>
      </c>
      <c r="C9" s="119">
        <v>9000000</v>
      </c>
      <c r="D9" s="119">
        <v>9000000</v>
      </c>
      <c r="E9" s="119">
        <v>4000000</v>
      </c>
      <c r="F9" s="119">
        <v>4000000</v>
      </c>
    </row>
    <row r="10" spans="1:7" ht="10" customHeight="1">
      <c r="A10" s="114">
        <v>1202</v>
      </c>
      <c r="B10" s="115" t="s">
        <v>487</v>
      </c>
      <c r="C10" s="8"/>
      <c r="D10" s="8"/>
      <c r="E10" s="8"/>
      <c r="F10" s="8"/>
    </row>
    <row r="11" spans="1:7" ht="10" customHeight="1">
      <c r="A11" s="114">
        <v>120201</v>
      </c>
      <c r="B11" s="115" t="s">
        <v>488</v>
      </c>
      <c r="C11" s="8"/>
      <c r="D11" s="8"/>
      <c r="E11" s="8"/>
      <c r="F11" s="8"/>
    </row>
    <row r="12" spans="1:7" ht="10" customHeight="1">
      <c r="A12" s="116">
        <v>12020116</v>
      </c>
      <c r="B12" s="117" t="s">
        <v>489</v>
      </c>
      <c r="C12" s="118">
        <v>8000000</v>
      </c>
      <c r="D12" s="118">
        <v>8000000</v>
      </c>
      <c r="E12" s="118">
        <v>5000000</v>
      </c>
      <c r="F12" s="118">
        <v>5000000</v>
      </c>
    </row>
    <row r="13" spans="1:7" ht="10" customHeight="1">
      <c r="A13" s="116">
        <v>12020119</v>
      </c>
      <c r="B13" s="117" t="s">
        <v>490</v>
      </c>
      <c r="C13" s="118">
        <v>250000</v>
      </c>
      <c r="D13" s="118">
        <v>250000</v>
      </c>
      <c r="E13" s="118">
        <v>250000</v>
      </c>
      <c r="F13" s="118">
        <v>250000</v>
      </c>
    </row>
    <row r="14" spans="1:7" ht="10" customHeight="1">
      <c r="A14" s="116">
        <v>12020123</v>
      </c>
      <c r="B14" s="117" t="s">
        <v>491</v>
      </c>
      <c r="C14" s="118">
        <v>1000000</v>
      </c>
      <c r="D14" s="118">
        <v>1000000</v>
      </c>
      <c r="E14" s="118">
        <v>1000000</v>
      </c>
      <c r="F14" s="118">
        <v>1000000</v>
      </c>
    </row>
    <row r="15" spans="1:7" ht="10.25" customHeight="1">
      <c r="A15" s="116">
        <v>12020137</v>
      </c>
      <c r="B15" s="117" t="s">
        <v>492</v>
      </c>
      <c r="C15" s="118">
        <v>25500000</v>
      </c>
      <c r="D15" s="118">
        <v>25750000</v>
      </c>
      <c r="E15" s="118">
        <v>15750000</v>
      </c>
      <c r="F15" s="118">
        <v>15750000</v>
      </c>
    </row>
    <row r="16" spans="1:7" ht="10.25" customHeight="1">
      <c r="A16" s="8"/>
      <c r="B16" s="115" t="s">
        <v>493</v>
      </c>
      <c r="C16" s="119">
        <v>34750000</v>
      </c>
      <c r="D16" s="119">
        <v>35000000</v>
      </c>
      <c r="E16" s="119">
        <v>22000000</v>
      </c>
      <c r="F16" s="119">
        <v>22000000</v>
      </c>
    </row>
    <row r="17" spans="1:6" ht="10" customHeight="1">
      <c r="A17" s="114">
        <v>120204</v>
      </c>
      <c r="B17" s="115" t="s">
        <v>473</v>
      </c>
      <c r="C17" s="8"/>
      <c r="D17" s="8"/>
      <c r="E17" s="8"/>
      <c r="F17" s="8"/>
    </row>
    <row r="18" spans="1:6" ht="10" customHeight="1">
      <c r="A18" s="116">
        <v>12020446</v>
      </c>
      <c r="B18" s="117" t="s">
        <v>494</v>
      </c>
      <c r="C18" s="118">
        <v>2000000</v>
      </c>
      <c r="D18" s="118">
        <v>2000000</v>
      </c>
      <c r="E18" s="118">
        <v>2000000</v>
      </c>
      <c r="F18" s="118">
        <v>2000000</v>
      </c>
    </row>
    <row r="19" spans="1:6" ht="10" customHeight="1">
      <c r="A19" s="116">
        <v>12020449</v>
      </c>
      <c r="B19" s="117" t="s">
        <v>495</v>
      </c>
      <c r="C19" s="118">
        <v>2000000</v>
      </c>
      <c r="D19" s="118">
        <v>2000000</v>
      </c>
      <c r="E19" s="118">
        <v>2000000</v>
      </c>
      <c r="F19" s="118">
        <v>2000000</v>
      </c>
    </row>
    <row r="20" spans="1:6" ht="10.25" customHeight="1">
      <c r="A20" s="116">
        <v>12020453</v>
      </c>
      <c r="B20" s="117" t="s">
        <v>496</v>
      </c>
      <c r="C20" s="118">
        <v>65000000</v>
      </c>
      <c r="D20" s="118">
        <v>65000000</v>
      </c>
      <c r="E20" s="118">
        <v>25000000</v>
      </c>
      <c r="F20" s="118">
        <v>25000000</v>
      </c>
    </row>
    <row r="21" spans="1:6" ht="10.25" customHeight="1">
      <c r="A21" s="8"/>
      <c r="B21" s="115" t="s">
        <v>475</v>
      </c>
      <c r="C21" s="119">
        <v>69000000</v>
      </c>
      <c r="D21" s="119">
        <v>69000000</v>
      </c>
      <c r="E21" s="119">
        <v>29000000</v>
      </c>
      <c r="F21" s="119">
        <v>29000000</v>
      </c>
    </row>
    <row r="22" spans="1:6" ht="10" customHeight="1">
      <c r="A22" s="114">
        <v>120206</v>
      </c>
      <c r="B22" s="115" t="s">
        <v>497</v>
      </c>
      <c r="C22" s="8"/>
      <c r="D22" s="8"/>
      <c r="E22" s="8"/>
      <c r="F22" s="8"/>
    </row>
    <row r="23" spans="1:6" ht="21.75" customHeight="1">
      <c r="A23" s="122">
        <v>12020608</v>
      </c>
      <c r="B23" s="123" t="s">
        <v>498</v>
      </c>
      <c r="C23" s="118">
        <v>5000000</v>
      </c>
      <c r="D23" s="118">
        <v>5500000</v>
      </c>
      <c r="E23" s="118">
        <v>1500000</v>
      </c>
      <c r="F23" s="118">
        <v>1500000</v>
      </c>
    </row>
    <row r="24" spans="1:6" ht="10.25" customHeight="1">
      <c r="A24" s="116">
        <v>12020609</v>
      </c>
      <c r="B24" s="117" t="s">
        <v>499</v>
      </c>
      <c r="C24" s="118">
        <v>500000</v>
      </c>
      <c r="D24" s="124" t="s">
        <v>500</v>
      </c>
      <c r="E24" s="124" t="s">
        <v>500</v>
      </c>
      <c r="F24" s="8"/>
    </row>
    <row r="25" spans="1:6" ht="10.25" customHeight="1">
      <c r="A25" s="8"/>
      <c r="B25" s="115" t="s">
        <v>501</v>
      </c>
      <c r="C25" s="119">
        <v>5500000</v>
      </c>
      <c r="D25" s="119">
        <v>5500000</v>
      </c>
      <c r="E25" s="119">
        <v>1500000</v>
      </c>
      <c r="F25" s="119">
        <v>1500000</v>
      </c>
    </row>
    <row r="26" spans="1:6" ht="10" customHeight="1">
      <c r="A26" s="114">
        <v>120207</v>
      </c>
      <c r="B26" s="115" t="s">
        <v>502</v>
      </c>
      <c r="C26" s="8"/>
      <c r="D26" s="8"/>
      <c r="E26" s="8"/>
      <c r="F26" s="8"/>
    </row>
    <row r="27" spans="1:6" ht="10" customHeight="1">
      <c r="A27" s="116">
        <v>12020708</v>
      </c>
      <c r="B27" s="117" t="s">
        <v>503</v>
      </c>
      <c r="C27" s="118">
        <v>4750000</v>
      </c>
      <c r="D27" s="118">
        <v>4750000</v>
      </c>
      <c r="E27" s="118">
        <v>1750000</v>
      </c>
      <c r="F27" s="118">
        <v>1750000</v>
      </c>
    </row>
    <row r="28" spans="1:6" ht="10.25" customHeight="1">
      <c r="A28" s="116">
        <v>12020711</v>
      </c>
      <c r="B28" s="117" t="s">
        <v>504</v>
      </c>
      <c r="C28" s="118">
        <v>2000000</v>
      </c>
      <c r="D28" s="118">
        <v>1750000</v>
      </c>
      <c r="E28" s="118">
        <v>1750000</v>
      </c>
      <c r="F28" s="118">
        <v>1750000</v>
      </c>
    </row>
    <row r="29" spans="1:6" ht="10.25" customHeight="1">
      <c r="A29" s="8"/>
      <c r="B29" s="115" t="s">
        <v>505</v>
      </c>
      <c r="C29" s="119">
        <v>6750000</v>
      </c>
      <c r="D29" s="119">
        <v>6500000</v>
      </c>
      <c r="E29" s="119">
        <v>3500000</v>
      </c>
      <c r="F29" s="119">
        <v>3500000</v>
      </c>
    </row>
    <row r="30" spans="1:6" ht="10" customHeight="1">
      <c r="A30" s="114">
        <v>120209</v>
      </c>
      <c r="B30" s="115" t="s">
        <v>506</v>
      </c>
      <c r="C30" s="8"/>
      <c r="D30" s="8"/>
      <c r="E30" s="8"/>
      <c r="F30" s="8"/>
    </row>
    <row r="31" spans="1:6" ht="10" customHeight="1">
      <c r="A31" s="116">
        <v>12020901</v>
      </c>
      <c r="B31" s="117" t="s">
        <v>507</v>
      </c>
      <c r="C31" s="118">
        <v>7500000</v>
      </c>
      <c r="D31" s="118">
        <v>7500000</v>
      </c>
      <c r="E31" s="118">
        <v>4424660</v>
      </c>
      <c r="F31" s="118">
        <v>4424660</v>
      </c>
    </row>
    <row r="32" spans="1:6" ht="10" customHeight="1">
      <c r="A32" s="116">
        <v>12020903</v>
      </c>
      <c r="B32" s="117" t="s">
        <v>508</v>
      </c>
      <c r="C32" s="118">
        <v>130000000</v>
      </c>
      <c r="D32" s="118">
        <v>130000000</v>
      </c>
      <c r="E32" s="118">
        <v>30000000</v>
      </c>
      <c r="F32" s="118">
        <v>30000000</v>
      </c>
    </row>
    <row r="33" spans="1:6" ht="10.25" customHeight="1">
      <c r="A33" s="116">
        <v>12020906</v>
      </c>
      <c r="B33" s="117" t="s">
        <v>509</v>
      </c>
      <c r="C33" s="118">
        <v>2500000</v>
      </c>
      <c r="D33" s="118">
        <v>2500000</v>
      </c>
      <c r="E33" s="118">
        <v>2500000</v>
      </c>
      <c r="F33" s="118">
        <v>2500000</v>
      </c>
    </row>
    <row r="34" spans="1:6" ht="12.5" customHeight="1">
      <c r="A34" s="11"/>
      <c r="B34" s="115" t="s">
        <v>510</v>
      </c>
      <c r="C34" s="119">
        <v>140000000</v>
      </c>
      <c r="D34" s="119">
        <v>140000000</v>
      </c>
      <c r="E34" s="119">
        <v>36924660</v>
      </c>
      <c r="F34" s="119">
        <v>36924660</v>
      </c>
    </row>
    <row r="35" spans="1:6" ht="13" customHeight="1">
      <c r="A35" s="11"/>
      <c r="B35" s="102" t="s">
        <v>404</v>
      </c>
      <c r="C35" s="119">
        <v>265000000</v>
      </c>
      <c r="D35" s="119">
        <v>265000000</v>
      </c>
      <c r="E35" s="119">
        <v>96924660</v>
      </c>
      <c r="F35" s="119">
        <v>96924660</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workbookViewId="0">
      <selection sqref="A1:G1"/>
    </sheetView>
  </sheetViews>
  <sheetFormatPr baseColWidth="10" defaultColWidth="8.83203125" defaultRowHeight="12" x14ac:dyDescent="0"/>
  <cols>
    <col min="1" max="1" width="12.83203125" customWidth="1"/>
    <col min="2" max="2" width="43.5" customWidth="1"/>
    <col min="3" max="3" width="16.6640625" customWidth="1"/>
    <col min="4" max="4" width="16.5" customWidth="1"/>
    <col min="5" max="5" width="16.6640625" customWidth="1"/>
    <col min="6" max="6" width="13.1640625" customWidth="1"/>
    <col min="7" max="7" width="12" customWidth="1"/>
  </cols>
  <sheetData>
    <row r="1" spans="1:7" ht="13.5" customHeight="1">
      <c r="A1" s="342" t="s">
        <v>428</v>
      </c>
      <c r="B1" s="342"/>
      <c r="C1" s="342"/>
      <c r="D1" s="342"/>
      <c r="E1" s="342"/>
      <c r="F1" s="342"/>
      <c r="G1" s="342"/>
    </row>
    <row r="2" spans="1:7" ht="19" customHeight="1">
      <c r="A2" s="396" t="s">
        <v>1360</v>
      </c>
      <c r="B2" s="398" t="s">
        <v>787</v>
      </c>
      <c r="C2" s="10" t="s">
        <v>788</v>
      </c>
      <c r="D2" s="10" t="s">
        <v>789</v>
      </c>
      <c r="E2" s="91" t="s">
        <v>842</v>
      </c>
      <c r="F2" s="10" t="s">
        <v>1361</v>
      </c>
    </row>
    <row r="3" spans="1:7" ht="9.75" customHeight="1">
      <c r="A3" s="397"/>
      <c r="B3" s="399"/>
      <c r="C3" s="169" t="s">
        <v>792</v>
      </c>
      <c r="D3" s="169" t="s">
        <v>792</v>
      </c>
      <c r="E3" s="169" t="s">
        <v>792</v>
      </c>
      <c r="F3" s="169" t="s">
        <v>792</v>
      </c>
    </row>
    <row r="4" spans="1:7" ht="9.25" customHeight="1">
      <c r="A4" s="170">
        <v>3</v>
      </c>
      <c r="B4" s="171" t="s">
        <v>1707</v>
      </c>
      <c r="C4" s="8"/>
      <c r="D4" s="8"/>
      <c r="E4" s="8"/>
      <c r="F4" s="8"/>
    </row>
    <row r="5" spans="1:7" ht="9.25" customHeight="1">
      <c r="A5" s="170">
        <v>32</v>
      </c>
      <c r="B5" s="171" t="s">
        <v>1712</v>
      </c>
      <c r="C5" s="8"/>
      <c r="D5" s="8"/>
      <c r="E5" s="8"/>
      <c r="F5" s="8"/>
    </row>
    <row r="6" spans="1:7" ht="9.25" customHeight="1">
      <c r="A6" s="170">
        <v>320104</v>
      </c>
      <c r="B6" s="171" t="s">
        <v>1716</v>
      </c>
      <c r="C6" s="8"/>
      <c r="D6" s="8"/>
      <c r="E6" s="8"/>
      <c r="F6" s="8"/>
    </row>
    <row r="7" spans="1:7" ht="9.75" customHeight="1">
      <c r="A7" s="178">
        <v>32010405</v>
      </c>
      <c r="B7" s="174" t="s">
        <v>1717</v>
      </c>
      <c r="C7" s="175">
        <v>40000000</v>
      </c>
      <c r="D7" s="175">
        <v>5000000</v>
      </c>
      <c r="E7" s="175">
        <v>1000000</v>
      </c>
      <c r="F7" s="8"/>
    </row>
    <row r="8" spans="1:7" ht="9.75" customHeight="1">
      <c r="A8" s="8"/>
      <c r="B8" s="171" t="s">
        <v>1718</v>
      </c>
      <c r="C8" s="176">
        <v>40000000</v>
      </c>
      <c r="D8" s="176">
        <v>5000000</v>
      </c>
      <c r="E8" s="176">
        <v>1000000</v>
      </c>
      <c r="F8" s="177" t="s">
        <v>799</v>
      </c>
    </row>
    <row r="9" spans="1:7" ht="9.25" customHeight="1">
      <c r="A9" s="170">
        <v>320105</v>
      </c>
      <c r="B9" s="171" t="s">
        <v>1719</v>
      </c>
      <c r="C9" s="8"/>
      <c r="D9" s="8"/>
      <c r="E9" s="8"/>
      <c r="F9" s="8"/>
    </row>
    <row r="10" spans="1:7" ht="9.25" customHeight="1">
      <c r="A10" s="178">
        <v>32010501</v>
      </c>
      <c r="B10" s="174" t="s">
        <v>1720</v>
      </c>
      <c r="C10" s="175">
        <v>2000000</v>
      </c>
      <c r="D10" s="203" t="s">
        <v>1366</v>
      </c>
      <c r="E10" s="203" t="s">
        <v>1366</v>
      </c>
      <c r="F10" s="8"/>
    </row>
    <row r="11" spans="1:7" ht="9.25" customHeight="1">
      <c r="A11" s="178">
        <v>32010502</v>
      </c>
      <c r="B11" s="174" t="s">
        <v>1721</v>
      </c>
      <c r="C11" s="175">
        <v>1000000</v>
      </c>
      <c r="D11" s="203" t="s">
        <v>1366</v>
      </c>
      <c r="E11" s="203" t="s">
        <v>1366</v>
      </c>
      <c r="F11" s="8"/>
    </row>
    <row r="12" spans="1:7" ht="9.25" customHeight="1">
      <c r="A12" s="178">
        <v>32010503</v>
      </c>
      <c r="B12" s="174" t="s">
        <v>1722</v>
      </c>
      <c r="C12" s="175">
        <v>1000000</v>
      </c>
      <c r="D12" s="203" t="s">
        <v>1366</v>
      </c>
      <c r="E12" s="203" t="s">
        <v>1366</v>
      </c>
      <c r="F12" s="8"/>
    </row>
    <row r="13" spans="1:7" ht="9.25" customHeight="1">
      <c r="A13" s="178">
        <v>32010506</v>
      </c>
      <c r="B13" s="174" t="s">
        <v>1779</v>
      </c>
      <c r="C13" s="175">
        <v>1500000</v>
      </c>
      <c r="D13" s="203" t="s">
        <v>1366</v>
      </c>
      <c r="E13" s="203" t="s">
        <v>1366</v>
      </c>
      <c r="F13" s="8"/>
    </row>
    <row r="14" spans="1:7" ht="9.75" customHeight="1">
      <c r="A14" s="178">
        <v>32010509</v>
      </c>
      <c r="B14" s="174" t="s">
        <v>1780</v>
      </c>
      <c r="C14" s="175">
        <v>2000000</v>
      </c>
      <c r="D14" s="203" t="s">
        <v>1366</v>
      </c>
      <c r="E14" s="203" t="s">
        <v>1366</v>
      </c>
      <c r="F14" s="8"/>
    </row>
    <row r="15" spans="1:7" ht="9.75" customHeight="1">
      <c r="A15" s="8"/>
      <c r="B15" s="171" t="s">
        <v>1725</v>
      </c>
      <c r="C15" s="176">
        <v>7500000</v>
      </c>
      <c r="D15" s="177" t="s">
        <v>799</v>
      </c>
      <c r="E15" s="177" t="s">
        <v>799</v>
      </c>
      <c r="F15" s="177" t="s">
        <v>799</v>
      </c>
    </row>
    <row r="16" spans="1:7" ht="9.25" customHeight="1">
      <c r="A16" s="170">
        <v>320106</v>
      </c>
      <c r="B16" s="171" t="s">
        <v>1726</v>
      </c>
      <c r="C16" s="8"/>
      <c r="D16" s="8"/>
      <c r="E16" s="8"/>
      <c r="F16" s="8"/>
    </row>
    <row r="17" spans="1:6" ht="9.25" customHeight="1">
      <c r="A17" s="178">
        <v>32010601</v>
      </c>
      <c r="B17" s="174" t="s">
        <v>1727</v>
      </c>
      <c r="C17" s="175">
        <v>2000000</v>
      </c>
      <c r="D17" s="203" t="s">
        <v>1366</v>
      </c>
      <c r="E17" s="203" t="s">
        <v>1366</v>
      </c>
      <c r="F17" s="8"/>
    </row>
    <row r="18" spans="1:6" ht="9.25" customHeight="1">
      <c r="A18" s="178">
        <v>32010602</v>
      </c>
      <c r="B18" s="174" t="s">
        <v>1728</v>
      </c>
      <c r="C18" s="175">
        <v>2000000</v>
      </c>
      <c r="D18" s="203" t="s">
        <v>1366</v>
      </c>
      <c r="E18" s="203" t="s">
        <v>1366</v>
      </c>
      <c r="F18" s="8"/>
    </row>
    <row r="19" spans="1:6" ht="9.25" customHeight="1">
      <c r="A19" s="178">
        <v>32010603</v>
      </c>
      <c r="B19" s="174" t="s">
        <v>1729</v>
      </c>
      <c r="C19" s="175">
        <v>1500000</v>
      </c>
      <c r="D19" s="203" t="s">
        <v>1366</v>
      </c>
      <c r="E19" s="203" t="s">
        <v>1366</v>
      </c>
      <c r="F19" s="8"/>
    </row>
    <row r="20" spans="1:6" ht="9.25" customHeight="1">
      <c r="A20" s="178">
        <v>32010604</v>
      </c>
      <c r="B20" s="174" t="s">
        <v>1730</v>
      </c>
      <c r="C20" s="175">
        <v>2000000</v>
      </c>
      <c r="D20" s="203" t="s">
        <v>1366</v>
      </c>
      <c r="E20" s="203" t="s">
        <v>1366</v>
      </c>
      <c r="F20" s="8"/>
    </row>
    <row r="21" spans="1:6" ht="9.25" customHeight="1">
      <c r="A21" s="178">
        <v>32010605</v>
      </c>
      <c r="B21" s="174" t="s">
        <v>1731</v>
      </c>
      <c r="C21" s="175">
        <v>300000</v>
      </c>
      <c r="D21" s="203" t="s">
        <v>1366</v>
      </c>
      <c r="E21" s="203" t="s">
        <v>1366</v>
      </c>
      <c r="F21" s="8"/>
    </row>
    <row r="22" spans="1:6" ht="9.25" customHeight="1">
      <c r="A22" s="178">
        <v>32010606</v>
      </c>
      <c r="B22" s="174" t="s">
        <v>1732</v>
      </c>
      <c r="C22" s="175">
        <v>5000000</v>
      </c>
      <c r="D22" s="203" t="s">
        <v>1366</v>
      </c>
      <c r="E22" s="203" t="s">
        <v>1366</v>
      </c>
      <c r="F22" s="8"/>
    </row>
    <row r="23" spans="1:6" ht="9.25" customHeight="1">
      <c r="A23" s="178">
        <v>32010607</v>
      </c>
      <c r="B23" s="174" t="s">
        <v>1733</v>
      </c>
      <c r="C23" s="175">
        <v>100000</v>
      </c>
      <c r="D23" s="203" t="s">
        <v>1366</v>
      </c>
      <c r="E23" s="203" t="s">
        <v>1366</v>
      </c>
      <c r="F23" s="8"/>
    </row>
    <row r="24" spans="1:6" ht="9.25" customHeight="1">
      <c r="A24" s="178">
        <v>32010608</v>
      </c>
      <c r="B24" s="174" t="s">
        <v>1734</v>
      </c>
      <c r="C24" s="175">
        <v>1100000</v>
      </c>
      <c r="D24" s="203" t="s">
        <v>1366</v>
      </c>
      <c r="E24" s="203" t="s">
        <v>1366</v>
      </c>
      <c r="F24" s="8"/>
    </row>
    <row r="25" spans="1:6" ht="9.25" customHeight="1">
      <c r="A25" s="178">
        <v>32010609</v>
      </c>
      <c r="B25" s="174" t="s">
        <v>1735</v>
      </c>
      <c r="C25" s="175">
        <v>200000</v>
      </c>
      <c r="D25" s="203" t="s">
        <v>1366</v>
      </c>
      <c r="E25" s="203" t="s">
        <v>1366</v>
      </c>
      <c r="F25" s="8"/>
    </row>
    <row r="26" spans="1:6" ht="9.75" customHeight="1">
      <c r="A26" s="178">
        <v>32010610</v>
      </c>
      <c r="B26" s="174" t="s">
        <v>1736</v>
      </c>
      <c r="C26" s="175">
        <v>1500000</v>
      </c>
      <c r="D26" s="203" t="s">
        <v>1366</v>
      </c>
      <c r="E26" s="203" t="s">
        <v>1366</v>
      </c>
      <c r="F26" s="8"/>
    </row>
    <row r="27" spans="1:6" ht="10.5" customHeight="1">
      <c r="A27" s="11"/>
      <c r="B27" s="171" t="s">
        <v>1737</v>
      </c>
      <c r="C27" s="176">
        <v>15700000</v>
      </c>
      <c r="D27" s="177" t="s">
        <v>799</v>
      </c>
      <c r="E27" s="177" t="s">
        <v>799</v>
      </c>
      <c r="F27" s="177" t="s">
        <v>799</v>
      </c>
    </row>
    <row r="28" spans="1:6" ht="10.5" customHeight="1">
      <c r="A28" s="11"/>
      <c r="B28" s="171" t="s">
        <v>1744</v>
      </c>
      <c r="C28" s="176">
        <v>63200000</v>
      </c>
      <c r="D28" s="176">
        <v>5000000</v>
      </c>
      <c r="E28" s="176">
        <v>1000000</v>
      </c>
      <c r="F28" s="177" t="s">
        <v>799</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workbookViewId="0">
      <selection sqref="A1:G1"/>
    </sheetView>
  </sheetViews>
  <sheetFormatPr baseColWidth="10" defaultColWidth="8.83203125" defaultRowHeight="12" x14ac:dyDescent="0"/>
  <cols>
    <col min="1" max="1" width="13.33203125" customWidth="1"/>
    <col min="2" max="2" width="44.83203125" customWidth="1"/>
    <col min="3" max="3" width="16" customWidth="1"/>
    <col min="4" max="5" width="15.5" customWidth="1"/>
    <col min="6" max="6" width="13.5" customWidth="1"/>
    <col min="7" max="7" width="12.5" customWidth="1"/>
  </cols>
  <sheetData>
    <row r="1" spans="1:7" ht="14.25" customHeight="1">
      <c r="A1" s="416" t="s">
        <v>816</v>
      </c>
      <c r="B1" s="416"/>
      <c r="C1" s="416"/>
      <c r="D1" s="416"/>
      <c r="E1" s="416"/>
      <c r="F1" s="416"/>
      <c r="G1" s="416"/>
    </row>
    <row r="2" spans="1:7" ht="19.75" customHeight="1">
      <c r="A2" s="386" t="s">
        <v>1234</v>
      </c>
      <c r="B2" s="412" t="s">
        <v>467</v>
      </c>
      <c r="C2" s="91" t="s">
        <v>468</v>
      </c>
      <c r="D2" s="91" t="s">
        <v>469</v>
      </c>
      <c r="E2" s="91" t="s">
        <v>470</v>
      </c>
      <c r="F2" s="10" t="s">
        <v>471</v>
      </c>
    </row>
    <row r="3" spans="1:7" ht="10" customHeight="1">
      <c r="A3" s="387"/>
      <c r="B3" s="413"/>
      <c r="C3" s="113" t="s">
        <v>472</v>
      </c>
      <c r="D3" s="113" t="s">
        <v>472</v>
      </c>
      <c r="E3" s="113" t="s">
        <v>472</v>
      </c>
      <c r="F3" s="113" t="s">
        <v>472</v>
      </c>
    </row>
    <row r="4" spans="1:7" ht="9.75" customHeight="1">
      <c r="A4" s="114">
        <v>32</v>
      </c>
      <c r="B4" s="115" t="s">
        <v>1750</v>
      </c>
      <c r="C4" s="8"/>
      <c r="D4" s="8"/>
      <c r="E4" s="8"/>
      <c r="F4" s="8"/>
    </row>
    <row r="5" spans="1:7" ht="9.75" customHeight="1">
      <c r="A5" s="114">
        <v>320101</v>
      </c>
      <c r="B5" s="115" t="s">
        <v>1781</v>
      </c>
      <c r="C5" s="8"/>
      <c r="D5" s="8"/>
      <c r="E5" s="8"/>
      <c r="F5" s="8"/>
    </row>
    <row r="6" spans="1:7" ht="9.75" customHeight="1">
      <c r="A6" s="116">
        <v>32010101</v>
      </c>
      <c r="B6" s="117" t="s">
        <v>1782</v>
      </c>
      <c r="C6" s="118">
        <v>73000000</v>
      </c>
      <c r="D6" s="8"/>
      <c r="E6" s="8"/>
      <c r="F6" s="8"/>
    </row>
    <row r="7" spans="1:7" ht="10" customHeight="1">
      <c r="A7" s="116">
        <v>32010102</v>
      </c>
      <c r="B7" s="117" t="s">
        <v>1783</v>
      </c>
      <c r="C7" s="8"/>
      <c r="D7" s="118">
        <v>161000000</v>
      </c>
      <c r="E7" s="8"/>
      <c r="F7" s="8"/>
    </row>
    <row r="8" spans="1:7" ht="10" customHeight="1">
      <c r="A8" s="8"/>
      <c r="B8" s="115" t="s">
        <v>1784</v>
      </c>
      <c r="C8" s="119">
        <v>73000000</v>
      </c>
      <c r="D8" s="119">
        <v>161000000</v>
      </c>
      <c r="E8" s="120" t="s">
        <v>476</v>
      </c>
      <c r="F8" s="120" t="s">
        <v>476</v>
      </c>
    </row>
    <row r="9" spans="1:7" ht="9.75" customHeight="1">
      <c r="A9" s="114">
        <v>320102</v>
      </c>
      <c r="B9" s="115" t="s">
        <v>1751</v>
      </c>
      <c r="C9" s="8"/>
      <c r="D9" s="8"/>
      <c r="E9" s="8"/>
      <c r="F9" s="8"/>
    </row>
    <row r="10" spans="1:7" ht="9.75" customHeight="1">
      <c r="A10" s="116">
        <v>32010206</v>
      </c>
      <c r="B10" s="117" t="s">
        <v>1785</v>
      </c>
      <c r="C10" s="8"/>
      <c r="D10" s="118">
        <v>10000000</v>
      </c>
      <c r="E10" s="118">
        <v>10000000</v>
      </c>
      <c r="F10" s="8"/>
    </row>
    <row r="11" spans="1:7" ht="9.75" customHeight="1">
      <c r="A11" s="116">
        <v>32010207</v>
      </c>
      <c r="B11" s="117" t="s">
        <v>1752</v>
      </c>
      <c r="C11" s="118">
        <v>6000000</v>
      </c>
      <c r="D11" s="8"/>
      <c r="E11" s="8"/>
      <c r="F11" s="8"/>
    </row>
    <row r="12" spans="1:7" ht="10" customHeight="1">
      <c r="A12" s="116">
        <v>32010214</v>
      </c>
      <c r="B12" s="117" t="s">
        <v>1786</v>
      </c>
      <c r="C12" s="118">
        <v>6000000</v>
      </c>
      <c r="D12" s="118">
        <v>6000000</v>
      </c>
      <c r="E12" s="118">
        <v>6000000</v>
      </c>
      <c r="F12" s="8"/>
    </row>
    <row r="13" spans="1:7" ht="10" customHeight="1">
      <c r="A13" s="8"/>
      <c r="B13" s="115" t="s">
        <v>1753</v>
      </c>
      <c r="C13" s="119">
        <v>12000000</v>
      </c>
      <c r="D13" s="119">
        <v>16000000</v>
      </c>
      <c r="E13" s="119">
        <v>16000000</v>
      </c>
      <c r="F13" s="120" t="s">
        <v>476</v>
      </c>
    </row>
    <row r="14" spans="1:7" ht="9.75" customHeight="1">
      <c r="A14" s="114">
        <v>320103</v>
      </c>
      <c r="B14" s="115" t="s">
        <v>1754</v>
      </c>
      <c r="C14" s="8"/>
      <c r="D14" s="8"/>
      <c r="E14" s="8"/>
      <c r="F14" s="8"/>
    </row>
    <row r="15" spans="1:7" ht="9.75" customHeight="1">
      <c r="A15" s="116">
        <v>32010302</v>
      </c>
      <c r="B15" s="117" t="s">
        <v>1787</v>
      </c>
      <c r="C15" s="118">
        <v>14474000</v>
      </c>
      <c r="D15" s="8"/>
      <c r="E15" s="8"/>
      <c r="F15" s="8"/>
    </row>
    <row r="16" spans="1:7" ht="10" customHeight="1">
      <c r="A16" s="116">
        <v>32010305</v>
      </c>
      <c r="B16" s="117" t="s">
        <v>1755</v>
      </c>
      <c r="C16" s="8"/>
      <c r="D16" s="118">
        <v>60000000</v>
      </c>
      <c r="E16" s="8"/>
      <c r="F16" s="8"/>
    </row>
    <row r="17" spans="1:6" ht="10" customHeight="1">
      <c r="A17" s="8"/>
      <c r="B17" s="115" t="s">
        <v>1756</v>
      </c>
      <c r="C17" s="119">
        <v>14474000</v>
      </c>
      <c r="D17" s="119">
        <v>60000000</v>
      </c>
      <c r="E17" s="120" t="s">
        <v>476</v>
      </c>
      <c r="F17" s="120" t="s">
        <v>476</v>
      </c>
    </row>
    <row r="18" spans="1:6" ht="9.75" customHeight="1">
      <c r="A18" s="114">
        <v>320104</v>
      </c>
      <c r="B18" s="115" t="s">
        <v>1757</v>
      </c>
      <c r="C18" s="8"/>
      <c r="D18" s="8"/>
      <c r="E18" s="8"/>
      <c r="F18" s="8"/>
    </row>
    <row r="19" spans="1:6" ht="9.75" customHeight="1">
      <c r="A19" s="116">
        <v>32010405</v>
      </c>
      <c r="B19" s="117" t="s">
        <v>1758</v>
      </c>
      <c r="C19" s="118">
        <v>30000000</v>
      </c>
      <c r="D19" s="118">
        <v>130000000</v>
      </c>
      <c r="E19" s="8"/>
      <c r="F19" s="8"/>
    </row>
    <row r="20" spans="1:6" ht="10" customHeight="1">
      <c r="A20" s="116">
        <v>32010407</v>
      </c>
      <c r="B20" s="117" t="s">
        <v>1772</v>
      </c>
      <c r="C20" s="8"/>
      <c r="D20" s="118">
        <v>2000000</v>
      </c>
      <c r="E20" s="124" t="s">
        <v>500</v>
      </c>
      <c r="F20" s="8"/>
    </row>
    <row r="21" spans="1:6" ht="10" customHeight="1">
      <c r="A21" s="8"/>
      <c r="B21" s="115" t="s">
        <v>1759</v>
      </c>
      <c r="C21" s="119">
        <v>30000000</v>
      </c>
      <c r="D21" s="119">
        <v>132000000</v>
      </c>
      <c r="E21" s="120" t="s">
        <v>476</v>
      </c>
      <c r="F21" s="120" t="s">
        <v>476</v>
      </c>
    </row>
    <row r="22" spans="1:6" ht="9.75" customHeight="1">
      <c r="A22" s="114">
        <v>320105</v>
      </c>
      <c r="B22" s="115" t="s">
        <v>1760</v>
      </c>
      <c r="C22" s="8"/>
      <c r="D22" s="8"/>
      <c r="E22" s="8"/>
      <c r="F22" s="8"/>
    </row>
    <row r="23" spans="1:6" ht="9.75" customHeight="1">
      <c r="A23" s="116">
        <v>32010501</v>
      </c>
      <c r="B23" s="117" t="s">
        <v>1761</v>
      </c>
      <c r="C23" s="118">
        <v>6052650</v>
      </c>
      <c r="D23" s="118">
        <v>10000000</v>
      </c>
      <c r="E23" s="118">
        <v>10000000</v>
      </c>
      <c r="F23" s="8"/>
    </row>
    <row r="24" spans="1:6" ht="9.75" customHeight="1">
      <c r="A24" s="116">
        <v>32010502</v>
      </c>
      <c r="B24" s="117" t="s">
        <v>1762</v>
      </c>
      <c r="C24" s="8"/>
      <c r="D24" s="118">
        <v>5000000</v>
      </c>
      <c r="E24" s="118">
        <v>5000000</v>
      </c>
      <c r="F24" s="8"/>
    </row>
    <row r="25" spans="1:6" ht="9.75" customHeight="1">
      <c r="A25" s="116">
        <v>32010503</v>
      </c>
      <c r="B25" s="117" t="s">
        <v>1763</v>
      </c>
      <c r="C25" s="8"/>
      <c r="D25" s="118">
        <v>1000000</v>
      </c>
      <c r="E25" s="118">
        <v>1000000</v>
      </c>
      <c r="F25" s="8"/>
    </row>
    <row r="26" spans="1:6" ht="9.75" customHeight="1">
      <c r="A26" s="116">
        <v>32010504</v>
      </c>
      <c r="B26" s="117" t="s">
        <v>1788</v>
      </c>
      <c r="C26" s="8"/>
      <c r="D26" s="118">
        <v>10000000</v>
      </c>
      <c r="E26" s="118">
        <v>10000000</v>
      </c>
      <c r="F26" s="8"/>
    </row>
    <row r="27" spans="1:6" ht="9.75" customHeight="1">
      <c r="A27" s="116">
        <v>32010508</v>
      </c>
      <c r="B27" s="117" t="s">
        <v>1789</v>
      </c>
      <c r="C27" s="8"/>
      <c r="D27" s="118">
        <v>2000000</v>
      </c>
      <c r="E27" s="118">
        <v>2000000</v>
      </c>
      <c r="F27" s="8"/>
    </row>
    <row r="28" spans="1:6" ht="10" customHeight="1">
      <c r="A28" s="116">
        <v>32010509</v>
      </c>
      <c r="B28" s="117" t="s">
        <v>1766</v>
      </c>
      <c r="C28" s="8"/>
      <c r="D28" s="118">
        <v>2000000</v>
      </c>
      <c r="E28" s="118">
        <v>2000000</v>
      </c>
      <c r="F28" s="8"/>
    </row>
    <row r="29" spans="1:6" ht="10" customHeight="1">
      <c r="A29" s="8"/>
      <c r="B29" s="115" t="s">
        <v>1767</v>
      </c>
      <c r="C29" s="119">
        <v>6052650</v>
      </c>
      <c r="D29" s="119">
        <v>30000000</v>
      </c>
      <c r="E29" s="119">
        <v>30000000</v>
      </c>
      <c r="F29" s="120" t="s">
        <v>476</v>
      </c>
    </row>
    <row r="30" spans="1:6" ht="9.75" customHeight="1">
      <c r="A30" s="114">
        <v>320110</v>
      </c>
      <c r="B30" s="115" t="s">
        <v>1790</v>
      </c>
      <c r="C30" s="8"/>
      <c r="D30" s="8"/>
      <c r="E30" s="8"/>
      <c r="F30" s="8"/>
    </row>
    <row r="31" spans="1:6" ht="10" customHeight="1">
      <c r="A31" s="116">
        <v>32011001</v>
      </c>
      <c r="B31" s="117" t="s">
        <v>1791</v>
      </c>
      <c r="C31" s="118">
        <v>130000000</v>
      </c>
      <c r="D31" s="8"/>
      <c r="E31" s="8"/>
      <c r="F31" s="8"/>
    </row>
    <row r="32" spans="1:6" ht="10" customHeight="1">
      <c r="A32" s="8"/>
      <c r="B32" s="115" t="s">
        <v>1792</v>
      </c>
      <c r="C32" s="119">
        <v>130000000</v>
      </c>
      <c r="D32" s="120" t="s">
        <v>476</v>
      </c>
      <c r="E32" s="120" t="s">
        <v>476</v>
      </c>
      <c r="F32" s="120" t="s">
        <v>476</v>
      </c>
    </row>
    <row r="33" spans="1:6" ht="9.75" customHeight="1">
      <c r="A33" s="114">
        <v>320201</v>
      </c>
      <c r="B33" s="115" t="s">
        <v>1776</v>
      </c>
      <c r="C33" s="8"/>
      <c r="D33" s="8"/>
      <c r="E33" s="8"/>
      <c r="F33" s="8"/>
    </row>
    <row r="34" spans="1:6" ht="10" customHeight="1">
      <c r="A34" s="116">
        <v>32020109</v>
      </c>
      <c r="B34" s="117" t="s">
        <v>1777</v>
      </c>
      <c r="C34" s="118">
        <v>105000000</v>
      </c>
      <c r="D34" s="118">
        <v>160482590</v>
      </c>
      <c r="E34" s="118">
        <v>63896520</v>
      </c>
      <c r="F34" s="8"/>
    </row>
    <row r="35" spans="1:6" ht="11" customHeight="1">
      <c r="A35" s="8"/>
      <c r="B35" s="115" t="s">
        <v>1778</v>
      </c>
      <c r="C35" s="119">
        <v>105000000</v>
      </c>
      <c r="D35" s="119">
        <v>160482590</v>
      </c>
      <c r="E35" s="119">
        <v>63896520</v>
      </c>
      <c r="F35" s="120" t="s">
        <v>476</v>
      </c>
    </row>
    <row r="36" spans="1:6" ht="11" customHeight="1">
      <c r="A36" s="8"/>
      <c r="B36" s="115" t="s">
        <v>1771</v>
      </c>
      <c r="C36" s="119">
        <v>370526650</v>
      </c>
      <c r="D36" s="119">
        <v>559482590</v>
      </c>
      <c r="E36" s="119">
        <v>109896520</v>
      </c>
      <c r="F36"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election sqref="A1:G1"/>
    </sheetView>
  </sheetViews>
  <sheetFormatPr baseColWidth="10" defaultColWidth="8.83203125" defaultRowHeight="12" x14ac:dyDescent="0"/>
  <cols>
    <col min="1" max="1" width="12.83203125" customWidth="1"/>
    <col min="2" max="2" width="43.5" customWidth="1"/>
    <col min="3" max="4" width="16.6640625" customWidth="1"/>
    <col min="5" max="5" width="16.83203125" customWidth="1"/>
    <col min="6" max="6" width="13.1640625" customWidth="1"/>
    <col min="7" max="7" width="11.5" customWidth="1"/>
  </cols>
  <sheetData>
    <row r="1" spans="1:7" ht="13.5" customHeight="1">
      <c r="A1" s="343" t="s">
        <v>1793</v>
      </c>
      <c r="B1" s="343"/>
      <c r="C1" s="343"/>
      <c r="D1" s="343"/>
      <c r="E1" s="343"/>
      <c r="F1" s="343"/>
      <c r="G1" s="343"/>
    </row>
    <row r="2" spans="1:7" ht="19" customHeight="1">
      <c r="A2" s="396" t="s">
        <v>1360</v>
      </c>
      <c r="B2" s="398" t="s">
        <v>787</v>
      </c>
      <c r="C2" s="10" t="s">
        <v>788</v>
      </c>
      <c r="D2" s="10" t="s">
        <v>789</v>
      </c>
      <c r="E2" s="91" t="s">
        <v>842</v>
      </c>
      <c r="F2" s="10" t="s">
        <v>1361</v>
      </c>
    </row>
    <row r="3" spans="1:7" ht="9.75" customHeight="1">
      <c r="A3" s="397"/>
      <c r="B3" s="399"/>
      <c r="C3" s="169" t="s">
        <v>792</v>
      </c>
      <c r="D3" s="169" t="s">
        <v>792</v>
      </c>
      <c r="E3" s="169" t="s">
        <v>792</v>
      </c>
      <c r="F3" s="169" t="s">
        <v>792</v>
      </c>
    </row>
    <row r="4" spans="1:7" ht="9.25" customHeight="1">
      <c r="A4" s="170">
        <v>3</v>
      </c>
      <c r="B4" s="171" t="s">
        <v>1707</v>
      </c>
      <c r="C4" s="8"/>
      <c r="D4" s="8"/>
      <c r="E4" s="8"/>
      <c r="F4" s="8"/>
    </row>
    <row r="5" spans="1:7" ht="9.25" customHeight="1">
      <c r="A5" s="170">
        <v>31</v>
      </c>
      <c r="B5" s="171" t="s">
        <v>1708</v>
      </c>
      <c r="C5" s="8"/>
      <c r="D5" s="8"/>
      <c r="E5" s="8"/>
      <c r="F5" s="8"/>
    </row>
    <row r="6" spans="1:7" ht="9.25" customHeight="1">
      <c r="A6" s="170">
        <v>310501</v>
      </c>
      <c r="B6" s="171" t="s">
        <v>1709</v>
      </c>
      <c r="C6" s="8"/>
      <c r="D6" s="8"/>
      <c r="E6" s="8"/>
      <c r="F6" s="8"/>
    </row>
    <row r="7" spans="1:7" ht="9.75" customHeight="1">
      <c r="A7" s="178">
        <v>31050110</v>
      </c>
      <c r="B7" s="174" t="s">
        <v>1794</v>
      </c>
      <c r="C7" s="8"/>
      <c r="D7" s="203" t="s">
        <v>1366</v>
      </c>
      <c r="E7" s="175">
        <v>2000000</v>
      </c>
      <c r="F7" s="8"/>
    </row>
    <row r="8" spans="1:7" ht="9.75" customHeight="1">
      <c r="A8" s="8"/>
      <c r="B8" s="171" t="s">
        <v>1711</v>
      </c>
      <c r="C8" s="177" t="s">
        <v>799</v>
      </c>
      <c r="D8" s="177" t="s">
        <v>799</v>
      </c>
      <c r="E8" s="176">
        <v>2000000</v>
      </c>
      <c r="F8" s="177" t="s">
        <v>799</v>
      </c>
    </row>
    <row r="9" spans="1:7" ht="9.25" customHeight="1">
      <c r="A9" s="170">
        <v>310602</v>
      </c>
      <c r="B9" s="171" t="s">
        <v>1795</v>
      </c>
      <c r="C9" s="8"/>
      <c r="D9" s="8"/>
      <c r="E9" s="8"/>
      <c r="F9" s="8"/>
    </row>
    <row r="10" spans="1:7" ht="9.75" customHeight="1">
      <c r="A10" s="178">
        <v>31060201</v>
      </c>
      <c r="B10" s="174" t="s">
        <v>1796</v>
      </c>
      <c r="C10" s="8"/>
      <c r="D10" s="175">
        <v>2354570</v>
      </c>
      <c r="E10" s="175">
        <v>354570</v>
      </c>
      <c r="F10" s="8"/>
    </row>
    <row r="11" spans="1:7" ht="9.75" customHeight="1">
      <c r="A11" s="8"/>
      <c r="B11" s="171" t="s">
        <v>1797</v>
      </c>
      <c r="C11" s="177" t="s">
        <v>799</v>
      </c>
      <c r="D11" s="176">
        <v>2354570</v>
      </c>
      <c r="E11" s="176">
        <v>354570</v>
      </c>
      <c r="F11" s="177" t="s">
        <v>799</v>
      </c>
    </row>
    <row r="12" spans="1:7" ht="9.25" customHeight="1">
      <c r="A12" s="170">
        <v>320103</v>
      </c>
      <c r="B12" s="171" t="s">
        <v>1798</v>
      </c>
      <c r="C12" s="8"/>
      <c r="D12" s="8"/>
      <c r="E12" s="8"/>
      <c r="F12" s="8"/>
    </row>
    <row r="13" spans="1:7" ht="9.75" customHeight="1">
      <c r="A13" s="178">
        <v>32010305</v>
      </c>
      <c r="B13" s="174" t="s">
        <v>1799</v>
      </c>
      <c r="C13" s="175">
        <v>364320</v>
      </c>
      <c r="D13" s="203" t="s">
        <v>1366</v>
      </c>
      <c r="E13" s="203" t="s">
        <v>1366</v>
      </c>
      <c r="F13" s="8"/>
    </row>
    <row r="14" spans="1:7" ht="9.75" customHeight="1">
      <c r="A14" s="8"/>
      <c r="B14" s="171" t="s">
        <v>1800</v>
      </c>
      <c r="C14" s="176">
        <v>364320</v>
      </c>
      <c r="D14" s="177" t="s">
        <v>799</v>
      </c>
      <c r="E14" s="177" t="s">
        <v>799</v>
      </c>
      <c r="F14" s="177" t="s">
        <v>799</v>
      </c>
    </row>
    <row r="15" spans="1:7" ht="9.25" customHeight="1">
      <c r="A15" s="170">
        <v>320104</v>
      </c>
      <c r="B15" s="171" t="s">
        <v>1716</v>
      </c>
      <c r="C15" s="8"/>
      <c r="D15" s="8"/>
      <c r="E15" s="8"/>
      <c r="F15" s="8"/>
    </row>
    <row r="16" spans="1:7" ht="9.75" customHeight="1">
      <c r="A16" s="178">
        <v>32010405</v>
      </c>
      <c r="B16" s="174" t="s">
        <v>1717</v>
      </c>
      <c r="C16" s="175">
        <v>2500000</v>
      </c>
      <c r="D16" s="175">
        <v>5000000</v>
      </c>
      <c r="E16" s="8"/>
      <c r="F16" s="8"/>
    </row>
    <row r="17" spans="1:6" ht="9.75" customHeight="1">
      <c r="A17" s="8"/>
      <c r="B17" s="171" t="s">
        <v>1718</v>
      </c>
      <c r="C17" s="176">
        <v>2500000</v>
      </c>
      <c r="D17" s="176">
        <v>5000000</v>
      </c>
      <c r="E17" s="177" t="s">
        <v>799</v>
      </c>
      <c r="F17" s="177" t="s">
        <v>799</v>
      </c>
    </row>
    <row r="18" spans="1:6" ht="9.25" customHeight="1">
      <c r="A18" s="170">
        <v>320106</v>
      </c>
      <c r="B18" s="171" t="s">
        <v>1726</v>
      </c>
      <c r="C18" s="8"/>
      <c r="D18" s="8"/>
      <c r="E18" s="8"/>
      <c r="F18" s="8"/>
    </row>
    <row r="19" spans="1:6" ht="9.75" customHeight="1">
      <c r="A19" s="178">
        <v>32010606</v>
      </c>
      <c r="B19" s="174" t="s">
        <v>1732</v>
      </c>
      <c r="C19" s="175">
        <v>135680</v>
      </c>
      <c r="D19" s="203" t="s">
        <v>1366</v>
      </c>
      <c r="E19" s="203" t="s">
        <v>1366</v>
      </c>
      <c r="F19" s="8"/>
    </row>
    <row r="20" spans="1:6" ht="10.5" customHeight="1">
      <c r="A20" s="11"/>
      <c r="B20" s="171" t="s">
        <v>1737</v>
      </c>
      <c r="C20" s="176">
        <v>135680</v>
      </c>
      <c r="D20" s="177" t="s">
        <v>799</v>
      </c>
      <c r="E20" s="177" t="s">
        <v>799</v>
      </c>
      <c r="F20" s="177" t="s">
        <v>799</v>
      </c>
    </row>
    <row r="21" spans="1:6" ht="10.5" customHeight="1">
      <c r="A21" s="11"/>
      <c r="B21" s="171" t="s">
        <v>1744</v>
      </c>
      <c r="C21" s="176">
        <v>3000000</v>
      </c>
      <c r="D21" s="176">
        <v>7354570</v>
      </c>
      <c r="E21" s="176">
        <v>2354570</v>
      </c>
      <c r="F21" s="177" t="s">
        <v>799</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selection sqref="A1:G1"/>
    </sheetView>
  </sheetViews>
  <sheetFormatPr baseColWidth="10" defaultColWidth="8.83203125" defaultRowHeight="12" x14ac:dyDescent="0"/>
  <cols>
    <col min="1" max="1" width="12.6640625" customWidth="1"/>
    <col min="2" max="2" width="42.83203125" customWidth="1"/>
    <col min="3" max="3" width="16.1640625" customWidth="1"/>
    <col min="4" max="4" width="16.83203125" customWidth="1"/>
    <col min="5" max="5" width="16.6640625" customWidth="1"/>
    <col min="6" max="6" width="12.83203125" customWidth="1"/>
    <col min="7" max="7" width="13.1640625" customWidth="1"/>
  </cols>
  <sheetData>
    <row r="1" spans="1:7" ht="13.5" customHeight="1">
      <c r="A1" s="312" t="s">
        <v>1801</v>
      </c>
      <c r="B1" s="312"/>
      <c r="C1" s="312"/>
      <c r="D1" s="312"/>
      <c r="E1" s="312"/>
      <c r="F1" s="312"/>
      <c r="G1" s="312"/>
    </row>
    <row r="2" spans="1:7" ht="18.75" customHeight="1">
      <c r="A2" s="396" t="s">
        <v>1360</v>
      </c>
      <c r="B2" s="398" t="s">
        <v>787</v>
      </c>
      <c r="C2" s="10" t="s">
        <v>788</v>
      </c>
      <c r="D2" s="10" t="s">
        <v>789</v>
      </c>
      <c r="E2" s="91" t="s">
        <v>842</v>
      </c>
      <c r="F2" s="10" t="s">
        <v>1361</v>
      </c>
    </row>
    <row r="3" spans="1:7" ht="9.5" customHeight="1">
      <c r="A3" s="397"/>
      <c r="B3" s="399"/>
      <c r="C3" s="169" t="s">
        <v>792</v>
      </c>
      <c r="D3" s="169" t="s">
        <v>792</v>
      </c>
      <c r="E3" s="169" t="s">
        <v>792</v>
      </c>
      <c r="F3" s="169" t="s">
        <v>792</v>
      </c>
    </row>
    <row r="4" spans="1:7" ht="9.25" customHeight="1">
      <c r="A4" s="170">
        <v>3</v>
      </c>
      <c r="B4" s="171" t="s">
        <v>1707</v>
      </c>
      <c r="C4" s="8"/>
      <c r="D4" s="8"/>
      <c r="E4" s="8"/>
      <c r="F4" s="8"/>
    </row>
    <row r="5" spans="1:7" ht="9" customHeight="1">
      <c r="A5" s="170">
        <v>31</v>
      </c>
      <c r="B5" s="171" t="s">
        <v>1708</v>
      </c>
      <c r="C5" s="8"/>
      <c r="D5" s="8"/>
      <c r="E5" s="8"/>
      <c r="F5" s="8"/>
    </row>
    <row r="6" spans="1:7" ht="9" customHeight="1">
      <c r="A6" s="170">
        <v>310501</v>
      </c>
      <c r="B6" s="171" t="s">
        <v>1709</v>
      </c>
      <c r="C6" s="8"/>
      <c r="D6" s="8"/>
      <c r="E6" s="8"/>
      <c r="F6" s="8"/>
    </row>
    <row r="7" spans="1:7" ht="9.5" customHeight="1">
      <c r="A7" s="178">
        <v>31050110</v>
      </c>
      <c r="B7" s="174" t="s">
        <v>1794</v>
      </c>
      <c r="C7" s="8"/>
      <c r="D7" s="175">
        <v>2354570</v>
      </c>
      <c r="E7" s="8"/>
      <c r="F7" s="8"/>
    </row>
    <row r="8" spans="1:7" ht="9.5" customHeight="1">
      <c r="A8" s="8"/>
      <c r="B8" s="171" t="s">
        <v>1711</v>
      </c>
      <c r="C8" s="177" t="s">
        <v>799</v>
      </c>
      <c r="D8" s="176">
        <v>2354570</v>
      </c>
      <c r="E8" s="177" t="s">
        <v>799</v>
      </c>
      <c r="F8" s="177" t="s">
        <v>799</v>
      </c>
    </row>
    <row r="9" spans="1:7" ht="9.25" customHeight="1">
      <c r="A9" s="170">
        <v>320103</v>
      </c>
      <c r="B9" s="171" t="s">
        <v>1798</v>
      </c>
      <c r="C9" s="8"/>
      <c r="D9" s="8"/>
      <c r="E9" s="8"/>
      <c r="F9" s="8"/>
    </row>
    <row r="10" spans="1:7" ht="9.5" customHeight="1">
      <c r="A10" s="178">
        <v>32010305</v>
      </c>
      <c r="B10" s="174" t="s">
        <v>1799</v>
      </c>
      <c r="C10" s="175">
        <v>200000</v>
      </c>
      <c r="D10" s="203" t="s">
        <v>1366</v>
      </c>
      <c r="E10" s="203" t="s">
        <v>1366</v>
      </c>
      <c r="F10" s="8"/>
    </row>
    <row r="11" spans="1:7" ht="9.5" customHeight="1">
      <c r="A11" s="8"/>
      <c r="B11" s="171" t="s">
        <v>1800</v>
      </c>
      <c r="C11" s="176">
        <v>200000</v>
      </c>
      <c r="D11" s="177" t="s">
        <v>799</v>
      </c>
      <c r="E11" s="177" t="s">
        <v>799</v>
      </c>
      <c r="F11" s="177" t="s">
        <v>799</v>
      </c>
    </row>
    <row r="12" spans="1:7" ht="9.25" customHeight="1">
      <c r="A12" s="170">
        <v>320104</v>
      </c>
      <c r="B12" s="171" t="s">
        <v>1716</v>
      </c>
      <c r="C12" s="8"/>
      <c r="D12" s="8"/>
      <c r="E12" s="8"/>
      <c r="F12" s="8"/>
    </row>
    <row r="13" spans="1:7" ht="9" customHeight="1">
      <c r="A13" s="178">
        <v>32010405</v>
      </c>
      <c r="B13" s="174" t="s">
        <v>1717</v>
      </c>
      <c r="C13" s="175">
        <v>2500000</v>
      </c>
      <c r="D13" s="175">
        <v>5000000</v>
      </c>
      <c r="E13" s="8"/>
      <c r="F13" s="8"/>
    </row>
    <row r="14" spans="1:7" ht="9.5" customHeight="1">
      <c r="A14" s="178">
        <v>32010407</v>
      </c>
      <c r="B14" s="174" t="s">
        <v>1802</v>
      </c>
      <c r="C14" s="175">
        <v>300000</v>
      </c>
      <c r="D14" s="203" t="s">
        <v>1366</v>
      </c>
      <c r="E14" s="203" t="s">
        <v>1366</v>
      </c>
      <c r="F14" s="8"/>
    </row>
    <row r="15" spans="1:7" ht="9.5" customHeight="1">
      <c r="A15" s="8"/>
      <c r="B15" s="171" t="s">
        <v>1718</v>
      </c>
      <c r="C15" s="176">
        <v>2800000</v>
      </c>
      <c r="D15" s="176">
        <v>5000000</v>
      </c>
      <c r="E15" s="177" t="s">
        <v>799</v>
      </c>
      <c r="F15" s="177" t="s">
        <v>799</v>
      </c>
    </row>
    <row r="16" spans="1:7" ht="9.25" customHeight="1">
      <c r="A16" s="170">
        <v>320105</v>
      </c>
      <c r="B16" s="171" t="s">
        <v>1719</v>
      </c>
      <c r="C16" s="8"/>
      <c r="D16" s="8"/>
      <c r="E16" s="8"/>
      <c r="F16" s="8"/>
    </row>
    <row r="17" spans="1:6" ht="9" customHeight="1">
      <c r="A17" s="178">
        <v>32010501</v>
      </c>
      <c r="B17" s="174" t="s">
        <v>1720</v>
      </c>
      <c r="C17" s="175">
        <v>600000</v>
      </c>
      <c r="D17" s="203" t="s">
        <v>1366</v>
      </c>
      <c r="E17" s="203" t="s">
        <v>1366</v>
      </c>
      <c r="F17" s="8"/>
    </row>
    <row r="18" spans="1:6" ht="9" customHeight="1">
      <c r="A18" s="178">
        <v>32010502</v>
      </c>
      <c r="B18" s="174" t="s">
        <v>1721</v>
      </c>
      <c r="C18" s="175">
        <v>250000</v>
      </c>
      <c r="D18" s="203" t="s">
        <v>1366</v>
      </c>
      <c r="E18" s="203" t="s">
        <v>1366</v>
      </c>
      <c r="F18" s="8"/>
    </row>
    <row r="19" spans="1:6" ht="9" customHeight="1">
      <c r="A19" s="178">
        <v>32010505</v>
      </c>
      <c r="B19" s="174" t="s">
        <v>1723</v>
      </c>
      <c r="C19" s="175">
        <v>200000</v>
      </c>
      <c r="D19" s="203" t="s">
        <v>1366</v>
      </c>
      <c r="E19" s="203" t="s">
        <v>1366</v>
      </c>
      <c r="F19" s="8"/>
    </row>
    <row r="20" spans="1:6" ht="9.5" customHeight="1">
      <c r="A20" s="178">
        <v>32010508</v>
      </c>
      <c r="B20" s="174" t="s">
        <v>1724</v>
      </c>
      <c r="C20" s="175">
        <v>200000</v>
      </c>
      <c r="D20" s="203" t="s">
        <v>1366</v>
      </c>
      <c r="E20" s="203" t="s">
        <v>1366</v>
      </c>
      <c r="F20" s="8"/>
    </row>
    <row r="21" spans="1:6" ht="9.5" customHeight="1">
      <c r="A21" s="8"/>
      <c r="B21" s="171" t="s">
        <v>1725</v>
      </c>
      <c r="C21" s="176">
        <v>1250000</v>
      </c>
      <c r="D21" s="177" t="s">
        <v>799</v>
      </c>
      <c r="E21" s="177" t="s">
        <v>799</v>
      </c>
      <c r="F21" s="177" t="s">
        <v>799</v>
      </c>
    </row>
    <row r="22" spans="1:6" ht="9.25" customHeight="1">
      <c r="A22" s="170">
        <v>320106</v>
      </c>
      <c r="B22" s="171" t="s">
        <v>1726</v>
      </c>
      <c r="C22" s="8"/>
      <c r="D22" s="8"/>
      <c r="E22" s="8"/>
      <c r="F22" s="8"/>
    </row>
    <row r="23" spans="1:6" ht="9" customHeight="1">
      <c r="A23" s="178">
        <v>32010601</v>
      </c>
      <c r="B23" s="174" t="s">
        <v>1727</v>
      </c>
      <c r="C23" s="175">
        <v>100000</v>
      </c>
      <c r="D23" s="203" t="s">
        <v>1366</v>
      </c>
      <c r="E23" s="203" t="s">
        <v>1366</v>
      </c>
      <c r="F23" s="8"/>
    </row>
    <row r="24" spans="1:6" ht="9.25" customHeight="1">
      <c r="A24" s="178">
        <v>32010602</v>
      </c>
      <c r="B24" s="174" t="s">
        <v>1728</v>
      </c>
      <c r="C24" s="175">
        <v>100000</v>
      </c>
      <c r="D24" s="203" t="s">
        <v>1366</v>
      </c>
      <c r="E24" s="203" t="s">
        <v>1366</v>
      </c>
      <c r="F24" s="8"/>
    </row>
    <row r="25" spans="1:6" ht="9" customHeight="1">
      <c r="A25" s="178">
        <v>32010603</v>
      </c>
      <c r="B25" s="174" t="s">
        <v>1729</v>
      </c>
      <c r="C25" s="175">
        <v>100000</v>
      </c>
      <c r="D25" s="203" t="s">
        <v>1366</v>
      </c>
      <c r="E25" s="203" t="s">
        <v>1366</v>
      </c>
      <c r="F25" s="8"/>
    </row>
    <row r="26" spans="1:6" ht="9" customHeight="1">
      <c r="A26" s="178">
        <v>32010606</v>
      </c>
      <c r="B26" s="174" t="s">
        <v>1732</v>
      </c>
      <c r="C26" s="175">
        <v>200000</v>
      </c>
      <c r="D26" s="203" t="s">
        <v>1366</v>
      </c>
      <c r="E26" s="203" t="s">
        <v>1366</v>
      </c>
      <c r="F26" s="8"/>
    </row>
    <row r="27" spans="1:6" ht="9" customHeight="1">
      <c r="A27" s="178">
        <v>32010609</v>
      </c>
      <c r="B27" s="174" t="s">
        <v>1735</v>
      </c>
      <c r="C27" s="175">
        <v>100000</v>
      </c>
      <c r="D27" s="203" t="s">
        <v>1366</v>
      </c>
      <c r="E27" s="203" t="s">
        <v>1366</v>
      </c>
      <c r="F27" s="8"/>
    </row>
    <row r="28" spans="1:6" ht="9.5" customHeight="1">
      <c r="A28" s="178">
        <v>32010610</v>
      </c>
      <c r="B28" s="174" t="s">
        <v>1736</v>
      </c>
      <c r="C28" s="175">
        <v>150000</v>
      </c>
      <c r="D28" s="203" t="s">
        <v>1366</v>
      </c>
      <c r="E28" s="203" t="s">
        <v>1366</v>
      </c>
      <c r="F28" s="8"/>
    </row>
    <row r="29" spans="1:6" ht="10.75" customHeight="1">
      <c r="A29" s="11"/>
      <c r="B29" s="171" t="s">
        <v>1737</v>
      </c>
      <c r="C29" s="176">
        <v>750000</v>
      </c>
      <c r="D29" s="177" t="s">
        <v>799</v>
      </c>
      <c r="E29" s="177" t="s">
        <v>799</v>
      </c>
      <c r="F29" s="177" t="s">
        <v>799</v>
      </c>
    </row>
    <row r="30" spans="1:6" ht="10.75" customHeight="1">
      <c r="A30" s="11"/>
      <c r="B30" s="171" t="s">
        <v>1744</v>
      </c>
      <c r="C30" s="176">
        <v>5000000</v>
      </c>
      <c r="D30" s="176">
        <v>7354570</v>
      </c>
      <c r="E30" s="177" t="s">
        <v>799</v>
      </c>
      <c r="F30" s="177" t="s">
        <v>799</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election sqref="A1:G1"/>
    </sheetView>
  </sheetViews>
  <sheetFormatPr baseColWidth="10" defaultColWidth="8.83203125" defaultRowHeight="12" x14ac:dyDescent="0"/>
  <cols>
    <col min="1" max="1" width="12.83203125" customWidth="1"/>
    <col min="2" max="2" width="43.5" customWidth="1"/>
    <col min="3" max="3" width="16.6640625" customWidth="1"/>
    <col min="4" max="4" width="16.5" customWidth="1"/>
    <col min="5" max="5" width="16.6640625" customWidth="1"/>
    <col min="6" max="6" width="13.1640625" customWidth="1"/>
    <col min="7" max="7" width="12" customWidth="1"/>
  </cols>
  <sheetData>
    <row r="1" spans="1:7" ht="13.5" customHeight="1">
      <c r="A1" s="293" t="s">
        <v>1803</v>
      </c>
      <c r="B1" s="293"/>
      <c r="C1" s="293"/>
      <c r="D1" s="293"/>
      <c r="E1" s="293"/>
      <c r="F1" s="293"/>
      <c r="G1" s="293"/>
    </row>
    <row r="2" spans="1:7" ht="19" customHeight="1">
      <c r="A2" s="396" t="s">
        <v>1360</v>
      </c>
      <c r="B2" s="398" t="s">
        <v>787</v>
      </c>
      <c r="C2" s="10" t="s">
        <v>788</v>
      </c>
      <c r="D2" s="10" t="s">
        <v>789</v>
      </c>
      <c r="E2" s="91" t="s">
        <v>842</v>
      </c>
      <c r="F2" s="10" t="s">
        <v>1361</v>
      </c>
    </row>
    <row r="3" spans="1:7" ht="9.75" customHeight="1">
      <c r="A3" s="397"/>
      <c r="B3" s="399"/>
      <c r="C3" s="169" t="s">
        <v>792</v>
      </c>
      <c r="D3" s="169" t="s">
        <v>792</v>
      </c>
      <c r="E3" s="169" t="s">
        <v>792</v>
      </c>
      <c r="F3" s="169" t="s">
        <v>792</v>
      </c>
    </row>
    <row r="4" spans="1:7" ht="9.25" customHeight="1">
      <c r="A4" s="170">
        <v>3</v>
      </c>
      <c r="B4" s="171" t="s">
        <v>1707</v>
      </c>
      <c r="C4" s="8"/>
      <c r="D4" s="8"/>
      <c r="E4" s="8"/>
      <c r="F4" s="8"/>
    </row>
    <row r="5" spans="1:7" ht="9.25" customHeight="1">
      <c r="A5" s="170">
        <v>32</v>
      </c>
      <c r="B5" s="171" t="s">
        <v>1712</v>
      </c>
      <c r="C5" s="8"/>
      <c r="D5" s="8"/>
      <c r="E5" s="8"/>
      <c r="F5" s="8"/>
    </row>
    <row r="6" spans="1:7" ht="9.25" customHeight="1">
      <c r="A6" s="170">
        <v>320104</v>
      </c>
      <c r="B6" s="171" t="s">
        <v>1716</v>
      </c>
      <c r="C6" s="8"/>
      <c r="D6" s="8"/>
      <c r="E6" s="8"/>
      <c r="F6" s="8"/>
    </row>
    <row r="7" spans="1:7" ht="9.75" customHeight="1">
      <c r="A7" s="178">
        <v>32010405</v>
      </c>
      <c r="B7" s="174" t="s">
        <v>1717</v>
      </c>
      <c r="C7" s="175">
        <v>3000000</v>
      </c>
      <c r="D7" s="175">
        <v>15000000</v>
      </c>
      <c r="E7" s="8"/>
      <c r="F7" s="8"/>
    </row>
    <row r="8" spans="1:7" ht="9.75" customHeight="1">
      <c r="A8" s="8"/>
      <c r="B8" s="171" t="s">
        <v>1718</v>
      </c>
      <c r="C8" s="176">
        <v>3000000</v>
      </c>
      <c r="D8" s="176">
        <v>15000000</v>
      </c>
      <c r="E8" s="177" t="s">
        <v>799</v>
      </c>
      <c r="F8" s="177" t="s">
        <v>799</v>
      </c>
    </row>
    <row r="9" spans="1:7" ht="9.25" customHeight="1">
      <c r="A9" s="170">
        <v>320105</v>
      </c>
      <c r="B9" s="171" t="s">
        <v>1719</v>
      </c>
      <c r="C9" s="8"/>
      <c r="D9" s="8"/>
      <c r="E9" s="8"/>
      <c r="F9" s="8"/>
    </row>
    <row r="10" spans="1:7" ht="9.25" customHeight="1">
      <c r="A10" s="178">
        <v>32010501</v>
      </c>
      <c r="B10" s="174" t="s">
        <v>1720</v>
      </c>
      <c r="C10" s="175">
        <v>1000000</v>
      </c>
      <c r="D10" s="175">
        <v>2000000</v>
      </c>
      <c r="E10" s="8"/>
      <c r="F10" s="8"/>
    </row>
    <row r="11" spans="1:7" ht="9.75" customHeight="1">
      <c r="A11" s="178">
        <v>32010505</v>
      </c>
      <c r="B11" s="174" t="s">
        <v>1723</v>
      </c>
      <c r="C11" s="175">
        <v>209140</v>
      </c>
      <c r="D11" s="203" t="s">
        <v>1366</v>
      </c>
      <c r="E11" s="203" t="s">
        <v>1366</v>
      </c>
      <c r="F11" s="8"/>
    </row>
    <row r="12" spans="1:7" ht="9.75" customHeight="1">
      <c r="A12" s="8"/>
      <c r="B12" s="171" t="s">
        <v>1725</v>
      </c>
      <c r="C12" s="176">
        <v>1209140</v>
      </c>
      <c r="D12" s="176">
        <v>2000000</v>
      </c>
      <c r="E12" s="177" t="s">
        <v>799</v>
      </c>
      <c r="F12" s="177" t="s">
        <v>799</v>
      </c>
    </row>
    <row r="13" spans="1:7" ht="9.25" customHeight="1">
      <c r="A13" s="170">
        <v>320110</v>
      </c>
      <c r="B13" s="171" t="s">
        <v>1741</v>
      </c>
      <c r="C13" s="8"/>
      <c r="D13" s="8"/>
      <c r="E13" s="8"/>
      <c r="F13" s="8"/>
    </row>
    <row r="14" spans="1:7" ht="9.75" customHeight="1">
      <c r="A14" s="178">
        <v>32011001</v>
      </c>
      <c r="B14" s="174" t="s">
        <v>1742</v>
      </c>
      <c r="C14" s="175">
        <v>5000000</v>
      </c>
      <c r="D14" s="175">
        <v>20200000</v>
      </c>
      <c r="E14" s="8"/>
      <c r="F14" s="8"/>
    </row>
    <row r="15" spans="1:7" ht="9.75" customHeight="1">
      <c r="A15" s="8"/>
      <c r="B15" s="171" t="s">
        <v>1743</v>
      </c>
      <c r="C15" s="176">
        <v>5000000</v>
      </c>
      <c r="D15" s="176">
        <v>20200000</v>
      </c>
      <c r="E15" s="177" t="s">
        <v>799</v>
      </c>
      <c r="F15" s="177" t="s">
        <v>799</v>
      </c>
    </row>
    <row r="16" spans="1:7" ht="9.25" customHeight="1">
      <c r="A16" s="170">
        <v>320201</v>
      </c>
      <c r="B16" s="171" t="s">
        <v>1804</v>
      </c>
      <c r="C16" s="8"/>
      <c r="D16" s="8"/>
      <c r="E16" s="8"/>
      <c r="F16" s="8"/>
    </row>
    <row r="17" spans="1:6" ht="9.75" customHeight="1">
      <c r="A17" s="178">
        <v>32020109</v>
      </c>
      <c r="B17" s="174" t="s">
        <v>1805</v>
      </c>
      <c r="C17" s="8"/>
      <c r="D17" s="175">
        <v>283100000</v>
      </c>
      <c r="E17" s="8"/>
      <c r="F17" s="8"/>
    </row>
    <row r="18" spans="1:6" ht="11.25" customHeight="1">
      <c r="A18" s="8"/>
      <c r="B18" s="171" t="s">
        <v>1806</v>
      </c>
      <c r="C18" s="177" t="s">
        <v>799</v>
      </c>
      <c r="D18" s="176">
        <v>283100000</v>
      </c>
      <c r="E18" s="177" t="s">
        <v>799</v>
      </c>
      <c r="F18" s="177" t="s">
        <v>799</v>
      </c>
    </row>
    <row r="19" spans="1:6" ht="11.25" customHeight="1">
      <c r="A19" s="8"/>
      <c r="B19" s="171" t="s">
        <v>1744</v>
      </c>
      <c r="C19" s="176">
        <v>9209140</v>
      </c>
      <c r="D19" s="176">
        <v>320300000</v>
      </c>
      <c r="E19" s="177" t="s">
        <v>799</v>
      </c>
      <c r="F19" s="177" t="s">
        <v>799</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sqref="A1:G1"/>
    </sheetView>
  </sheetViews>
  <sheetFormatPr baseColWidth="10" defaultColWidth="8.83203125" defaultRowHeight="12" x14ac:dyDescent="0"/>
  <cols>
    <col min="1" max="1" width="14" customWidth="1"/>
    <col min="2" max="2" width="46.1640625" customWidth="1"/>
    <col min="3" max="3" width="14.6640625" customWidth="1"/>
    <col min="4" max="5" width="14.83203125" customWidth="1"/>
    <col min="6" max="6" width="14.1640625" customWidth="1"/>
    <col min="7" max="7" width="12.83203125" customWidth="1"/>
  </cols>
  <sheetData>
    <row r="1" spans="1:7" ht="15" customHeight="1">
      <c r="A1" s="417" t="s">
        <v>1807</v>
      </c>
      <c r="B1" s="417"/>
      <c r="C1" s="417"/>
      <c r="D1" s="417"/>
      <c r="E1" s="417"/>
      <c r="F1" s="417"/>
      <c r="G1" s="417"/>
    </row>
    <row r="2" spans="1:7" ht="20.25" customHeight="1">
      <c r="A2" s="386" t="s">
        <v>1234</v>
      </c>
      <c r="B2" s="414" t="s">
        <v>467</v>
      </c>
      <c r="C2" s="50" t="s">
        <v>468</v>
      </c>
      <c r="D2" s="50" t="s">
        <v>469</v>
      </c>
      <c r="E2" s="50" t="s">
        <v>470</v>
      </c>
      <c r="F2" s="10" t="s">
        <v>471</v>
      </c>
    </row>
    <row r="3" spans="1:7" ht="10.25" customHeight="1">
      <c r="A3" s="387"/>
      <c r="B3" s="415"/>
      <c r="C3" s="113" t="s">
        <v>472</v>
      </c>
      <c r="D3" s="113" t="s">
        <v>472</v>
      </c>
      <c r="E3" s="113" t="s">
        <v>472</v>
      </c>
      <c r="F3" s="113" t="s">
        <v>472</v>
      </c>
    </row>
    <row r="4" spans="1:7" ht="10" customHeight="1">
      <c r="A4" s="114">
        <v>3</v>
      </c>
      <c r="B4" s="115" t="s">
        <v>1745</v>
      </c>
      <c r="C4" s="8"/>
      <c r="D4" s="8"/>
      <c r="E4" s="8"/>
      <c r="F4" s="8"/>
    </row>
    <row r="5" spans="1:7" ht="10" customHeight="1">
      <c r="A5" s="114">
        <v>32</v>
      </c>
      <c r="B5" s="115" t="s">
        <v>1750</v>
      </c>
      <c r="C5" s="8"/>
      <c r="D5" s="8"/>
      <c r="E5" s="8"/>
      <c r="F5" s="8"/>
    </row>
    <row r="6" spans="1:7" ht="10" customHeight="1">
      <c r="A6" s="114">
        <v>320101</v>
      </c>
      <c r="B6" s="115" t="s">
        <v>1781</v>
      </c>
      <c r="C6" s="124" t="s">
        <v>500</v>
      </c>
      <c r="D6" s="8"/>
      <c r="E6" s="8"/>
      <c r="F6" s="8"/>
    </row>
    <row r="7" spans="1:7" ht="10.25" customHeight="1">
      <c r="A7" s="116">
        <v>32010101</v>
      </c>
      <c r="B7" s="117" t="s">
        <v>1782</v>
      </c>
      <c r="C7" s="118">
        <v>5000000</v>
      </c>
      <c r="D7" s="124" t="s">
        <v>500</v>
      </c>
      <c r="E7" s="124" t="s">
        <v>500</v>
      </c>
      <c r="F7" s="8"/>
    </row>
    <row r="8" spans="1:7" ht="10.25" customHeight="1">
      <c r="A8" s="8"/>
      <c r="B8" s="115" t="s">
        <v>1784</v>
      </c>
      <c r="C8" s="119">
        <v>5000000</v>
      </c>
      <c r="D8" s="120" t="s">
        <v>476</v>
      </c>
      <c r="E8" s="120" t="s">
        <v>476</v>
      </c>
      <c r="F8" s="120" t="s">
        <v>476</v>
      </c>
    </row>
    <row r="9" spans="1:7" ht="10" customHeight="1">
      <c r="A9" s="114">
        <v>320104</v>
      </c>
      <c r="B9" s="115" t="s">
        <v>1757</v>
      </c>
      <c r="C9" s="8"/>
      <c r="D9" s="8"/>
      <c r="E9" s="8"/>
      <c r="F9" s="8"/>
    </row>
    <row r="10" spans="1:7" ht="10.25" customHeight="1">
      <c r="A10" s="116">
        <v>32010405</v>
      </c>
      <c r="B10" s="117" t="s">
        <v>1758</v>
      </c>
      <c r="C10" s="8"/>
      <c r="D10" s="118">
        <v>5000000</v>
      </c>
      <c r="E10" s="8"/>
      <c r="F10" s="8"/>
    </row>
    <row r="11" spans="1:7" ht="11.5" customHeight="1">
      <c r="A11" s="8"/>
      <c r="B11" s="115" t="s">
        <v>1759</v>
      </c>
      <c r="C11" s="120" t="s">
        <v>476</v>
      </c>
      <c r="D11" s="119">
        <v>5000000</v>
      </c>
      <c r="E11" s="120" t="s">
        <v>476</v>
      </c>
      <c r="F11" s="120" t="s">
        <v>476</v>
      </c>
    </row>
    <row r="12" spans="1:7" ht="11.5" customHeight="1">
      <c r="A12" s="8"/>
      <c r="B12" s="115" t="s">
        <v>1771</v>
      </c>
      <c r="C12" s="119">
        <v>5000000</v>
      </c>
      <c r="D12" s="119">
        <v>5000000</v>
      </c>
      <c r="E12" s="120" t="s">
        <v>476</v>
      </c>
      <c r="F12"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sqref="A1:G1"/>
    </sheetView>
  </sheetViews>
  <sheetFormatPr baseColWidth="10" defaultColWidth="8.83203125" defaultRowHeight="12" x14ac:dyDescent="0"/>
  <cols>
    <col min="1" max="1" width="12.83203125" customWidth="1"/>
    <col min="2" max="2" width="43.5" customWidth="1"/>
    <col min="3" max="3" width="16.6640625" customWidth="1"/>
    <col min="4" max="4" width="16.5" customWidth="1"/>
    <col min="5" max="5" width="16.6640625" customWidth="1"/>
    <col min="6" max="6" width="13.1640625" customWidth="1"/>
    <col min="7" max="7" width="12" customWidth="1"/>
  </cols>
  <sheetData>
    <row r="1" spans="1:7" ht="13.5" customHeight="1">
      <c r="A1" s="354" t="s">
        <v>838</v>
      </c>
      <c r="B1" s="354"/>
      <c r="C1" s="354"/>
      <c r="D1" s="354"/>
      <c r="E1" s="354"/>
      <c r="F1" s="354"/>
      <c r="G1" s="354"/>
    </row>
    <row r="2" spans="1:7" ht="19" customHeight="1">
      <c r="A2" s="396" t="s">
        <v>1360</v>
      </c>
      <c r="B2" s="398" t="s">
        <v>787</v>
      </c>
      <c r="C2" s="10" t="s">
        <v>788</v>
      </c>
      <c r="D2" s="10" t="s">
        <v>789</v>
      </c>
      <c r="E2" s="10" t="s">
        <v>789</v>
      </c>
      <c r="F2" s="10" t="s">
        <v>1361</v>
      </c>
    </row>
    <row r="3" spans="1:7" ht="9.75" customHeight="1">
      <c r="A3" s="397"/>
      <c r="B3" s="399"/>
      <c r="C3" s="169" t="s">
        <v>792</v>
      </c>
      <c r="D3" s="169" t="s">
        <v>792</v>
      </c>
      <c r="E3" s="169" t="s">
        <v>792</v>
      </c>
      <c r="F3" s="169" t="s">
        <v>792</v>
      </c>
    </row>
    <row r="4" spans="1:7" ht="9.25" customHeight="1">
      <c r="A4" s="170">
        <v>3</v>
      </c>
      <c r="B4" s="171" t="s">
        <v>1707</v>
      </c>
      <c r="C4" s="8"/>
      <c r="D4" s="8"/>
      <c r="E4" s="8"/>
      <c r="F4" s="8"/>
    </row>
    <row r="5" spans="1:7" ht="9.25" customHeight="1">
      <c r="A5" s="170">
        <v>32</v>
      </c>
      <c r="B5" s="171" t="s">
        <v>1712</v>
      </c>
      <c r="C5" s="8"/>
      <c r="D5" s="8"/>
      <c r="E5" s="8"/>
      <c r="F5" s="8"/>
    </row>
    <row r="6" spans="1:7" ht="9.25" customHeight="1">
      <c r="A6" s="170">
        <v>320105</v>
      </c>
      <c r="B6" s="171" t="s">
        <v>1719</v>
      </c>
      <c r="C6" s="8"/>
      <c r="D6" s="8"/>
      <c r="E6" s="8"/>
      <c r="F6" s="8"/>
    </row>
    <row r="7" spans="1:7" ht="9.25" customHeight="1">
      <c r="A7" s="178">
        <v>32010501</v>
      </c>
      <c r="B7" s="174" t="s">
        <v>1720</v>
      </c>
      <c r="C7" s="175">
        <v>400000</v>
      </c>
      <c r="D7" s="203" t="s">
        <v>1366</v>
      </c>
      <c r="E7" s="8"/>
      <c r="F7" s="8"/>
    </row>
    <row r="8" spans="1:7" ht="9.25" customHeight="1">
      <c r="A8" s="178">
        <v>32010502</v>
      </c>
      <c r="B8" s="174" t="s">
        <v>1721</v>
      </c>
      <c r="C8" s="175">
        <v>250000</v>
      </c>
      <c r="D8" s="203" t="s">
        <v>1366</v>
      </c>
      <c r="E8" s="8"/>
      <c r="F8" s="8"/>
    </row>
    <row r="9" spans="1:7" ht="9.75" customHeight="1">
      <c r="A9" s="178">
        <v>32010505</v>
      </c>
      <c r="B9" s="174" t="s">
        <v>1723</v>
      </c>
      <c r="C9" s="175">
        <v>250000</v>
      </c>
      <c r="D9" s="203" t="s">
        <v>1366</v>
      </c>
      <c r="E9" s="8"/>
      <c r="F9" s="8"/>
    </row>
    <row r="10" spans="1:7" ht="9.75" customHeight="1">
      <c r="A10" s="8"/>
      <c r="B10" s="171" t="s">
        <v>1725</v>
      </c>
      <c r="C10" s="176">
        <v>900000</v>
      </c>
      <c r="D10" s="177" t="s">
        <v>799</v>
      </c>
      <c r="E10" s="177" t="s">
        <v>799</v>
      </c>
      <c r="F10" s="177" t="s">
        <v>799</v>
      </c>
    </row>
    <row r="11" spans="1:7" ht="9.25" customHeight="1">
      <c r="A11" s="170">
        <v>320106</v>
      </c>
      <c r="B11" s="171" t="s">
        <v>1726</v>
      </c>
      <c r="C11" s="8"/>
      <c r="D11" s="8"/>
      <c r="E11" s="8"/>
      <c r="F11" s="8"/>
    </row>
    <row r="12" spans="1:7" ht="9.25" customHeight="1">
      <c r="A12" s="178">
        <v>32010601</v>
      </c>
      <c r="B12" s="174" t="s">
        <v>1727</v>
      </c>
      <c r="C12" s="157">
        <v>150000</v>
      </c>
      <c r="D12" s="203" t="s">
        <v>1366</v>
      </c>
      <c r="E12" s="8"/>
      <c r="F12" s="8"/>
    </row>
    <row r="13" spans="1:7" ht="9.25" customHeight="1">
      <c r="A13" s="178">
        <v>32010602</v>
      </c>
      <c r="B13" s="174" t="s">
        <v>1728</v>
      </c>
      <c r="C13" s="157">
        <v>200000</v>
      </c>
      <c r="D13" s="177" t="s">
        <v>799</v>
      </c>
      <c r="E13" s="8"/>
      <c r="F13" s="8"/>
    </row>
    <row r="14" spans="1:7" ht="9.75" customHeight="1">
      <c r="A14" s="178">
        <v>32010603</v>
      </c>
      <c r="B14" s="174" t="s">
        <v>1729</v>
      </c>
      <c r="C14" s="157">
        <v>150000</v>
      </c>
      <c r="D14" s="177" t="s">
        <v>799</v>
      </c>
      <c r="E14" s="8"/>
      <c r="F14" s="8"/>
    </row>
    <row r="15" spans="1:7" ht="10.5" customHeight="1">
      <c r="A15" s="11"/>
      <c r="B15" s="171" t="s">
        <v>1737</v>
      </c>
      <c r="C15" s="176">
        <v>500000</v>
      </c>
      <c r="D15" s="177" t="s">
        <v>799</v>
      </c>
      <c r="E15" s="177" t="s">
        <v>799</v>
      </c>
      <c r="F15" s="177" t="s">
        <v>799</v>
      </c>
    </row>
    <row r="16" spans="1:7" ht="10.5" customHeight="1">
      <c r="A16" s="11"/>
      <c r="B16" s="171" t="s">
        <v>1744</v>
      </c>
      <c r="C16" s="176">
        <v>1400000</v>
      </c>
      <c r="D16" s="177" t="s">
        <v>799</v>
      </c>
      <c r="E16" s="177" t="s">
        <v>799</v>
      </c>
      <c r="F16" s="177" t="s">
        <v>799</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sqref="A1:G1"/>
    </sheetView>
  </sheetViews>
  <sheetFormatPr baseColWidth="10" defaultColWidth="8.83203125" defaultRowHeight="12" x14ac:dyDescent="0"/>
  <cols>
    <col min="1" max="1" width="12.83203125" customWidth="1"/>
    <col min="2" max="2" width="47.83203125" customWidth="1"/>
    <col min="3" max="3" width="15.5" customWidth="1"/>
    <col min="4" max="5" width="14.83203125" customWidth="1"/>
    <col min="6" max="6" width="12.83203125" customWidth="1"/>
    <col min="7" max="7" width="12.6640625" customWidth="1"/>
  </cols>
  <sheetData>
    <row r="1" spans="1:7" ht="13.5" customHeight="1">
      <c r="A1" s="342" t="s">
        <v>463</v>
      </c>
      <c r="B1" s="342"/>
      <c r="C1" s="342"/>
      <c r="D1" s="342"/>
      <c r="E1" s="342"/>
      <c r="F1" s="342"/>
      <c r="G1" s="342"/>
    </row>
    <row r="2" spans="1:7" ht="19" customHeight="1">
      <c r="A2" s="396" t="s">
        <v>1360</v>
      </c>
      <c r="B2" s="398" t="s">
        <v>787</v>
      </c>
      <c r="C2" s="10" t="s">
        <v>788</v>
      </c>
      <c r="D2" s="10" t="s">
        <v>789</v>
      </c>
      <c r="E2" s="50" t="s">
        <v>842</v>
      </c>
      <c r="F2" s="10" t="s">
        <v>1361</v>
      </c>
    </row>
    <row r="3" spans="1:7" ht="9.75" customHeight="1">
      <c r="A3" s="397"/>
      <c r="B3" s="399"/>
      <c r="C3" s="169" t="s">
        <v>792</v>
      </c>
      <c r="D3" s="169" t="s">
        <v>792</v>
      </c>
      <c r="E3" s="169" t="s">
        <v>792</v>
      </c>
      <c r="F3" s="169" t="s">
        <v>792</v>
      </c>
    </row>
    <row r="4" spans="1:7" ht="9.25" customHeight="1">
      <c r="A4" s="170">
        <v>3</v>
      </c>
      <c r="B4" s="171" t="s">
        <v>1707</v>
      </c>
      <c r="C4" s="8"/>
      <c r="D4" s="8"/>
      <c r="E4" s="8"/>
      <c r="F4" s="8"/>
    </row>
    <row r="5" spans="1:7" ht="9.75" customHeight="1">
      <c r="A5" s="170">
        <v>31</v>
      </c>
      <c r="B5" s="171" t="s">
        <v>1708</v>
      </c>
      <c r="C5" s="8"/>
      <c r="D5" s="8"/>
      <c r="E5" s="8"/>
      <c r="F5" s="8"/>
    </row>
    <row r="6" spans="1:7" ht="9.25" customHeight="1">
      <c r="A6" s="170">
        <v>310602</v>
      </c>
      <c r="B6" s="171" t="s">
        <v>1795</v>
      </c>
      <c r="C6" s="8"/>
      <c r="D6" s="8"/>
      <c r="E6" s="171" t="s">
        <v>1808</v>
      </c>
      <c r="F6" s="8"/>
    </row>
    <row r="7" spans="1:7" ht="9.75" customHeight="1">
      <c r="A7" s="178">
        <v>31060201</v>
      </c>
      <c r="B7" s="174" t="s">
        <v>1796</v>
      </c>
      <c r="C7" s="175">
        <v>300000</v>
      </c>
      <c r="D7" s="203" t="s">
        <v>1366</v>
      </c>
      <c r="E7" s="203" t="s">
        <v>1366</v>
      </c>
      <c r="F7" s="8"/>
    </row>
    <row r="8" spans="1:7" ht="9.75" customHeight="1">
      <c r="A8" s="8"/>
      <c r="B8" s="171" t="s">
        <v>1797</v>
      </c>
      <c r="C8" s="176">
        <v>300000</v>
      </c>
      <c r="D8" s="177" t="s">
        <v>799</v>
      </c>
      <c r="E8" s="177" t="s">
        <v>799</v>
      </c>
      <c r="F8" s="177" t="s">
        <v>799</v>
      </c>
    </row>
    <row r="9" spans="1:7" ht="9.25" customHeight="1">
      <c r="A9" s="170">
        <v>32</v>
      </c>
      <c r="B9" s="171" t="s">
        <v>1712</v>
      </c>
      <c r="C9" s="8"/>
      <c r="D9" s="8"/>
      <c r="E9" s="8"/>
      <c r="F9" s="8"/>
    </row>
    <row r="10" spans="1:7" ht="9.25" customHeight="1">
      <c r="A10" s="170">
        <v>320101</v>
      </c>
      <c r="B10" s="171" t="s">
        <v>1713</v>
      </c>
      <c r="C10" s="8"/>
      <c r="D10" s="8"/>
      <c r="E10" s="8"/>
      <c r="F10" s="8"/>
    </row>
    <row r="11" spans="1:7" ht="9.75" customHeight="1">
      <c r="A11" s="178">
        <v>32010101</v>
      </c>
      <c r="B11" s="174" t="s">
        <v>1714</v>
      </c>
      <c r="C11" s="175">
        <v>2000000</v>
      </c>
      <c r="D11" s="203" t="s">
        <v>1366</v>
      </c>
      <c r="E11" s="203" t="s">
        <v>1366</v>
      </c>
      <c r="F11" s="8"/>
    </row>
    <row r="12" spans="1:7" ht="9.75" customHeight="1">
      <c r="A12" s="8"/>
      <c r="B12" s="171" t="s">
        <v>1715</v>
      </c>
      <c r="C12" s="176">
        <v>2000000</v>
      </c>
      <c r="D12" s="177" t="s">
        <v>799</v>
      </c>
      <c r="E12" s="177" t="s">
        <v>799</v>
      </c>
      <c r="F12" s="177" t="s">
        <v>799</v>
      </c>
    </row>
    <row r="13" spans="1:7" ht="9.25" customHeight="1">
      <c r="A13" s="170">
        <v>320102</v>
      </c>
      <c r="B13" s="171" t="s">
        <v>1809</v>
      </c>
      <c r="C13" s="8"/>
      <c r="D13" s="8"/>
      <c r="E13" s="8"/>
      <c r="F13" s="8"/>
    </row>
    <row r="14" spans="1:7" ht="9.25" customHeight="1">
      <c r="A14" s="178">
        <v>32010206</v>
      </c>
      <c r="B14" s="174" t="s">
        <v>1810</v>
      </c>
      <c r="C14" s="175">
        <v>4500000</v>
      </c>
      <c r="D14" s="203" t="s">
        <v>1366</v>
      </c>
      <c r="E14" s="203" t="s">
        <v>1366</v>
      </c>
      <c r="F14" s="8"/>
    </row>
    <row r="15" spans="1:7" ht="9.75" customHeight="1">
      <c r="A15" s="178">
        <v>32010211</v>
      </c>
      <c r="B15" s="174" t="s">
        <v>1811</v>
      </c>
      <c r="C15" s="8"/>
      <c r="D15" s="175">
        <v>19500000</v>
      </c>
      <c r="E15" s="175">
        <v>14500000</v>
      </c>
      <c r="F15" s="218">
        <v>14500000</v>
      </c>
    </row>
    <row r="16" spans="1:7" ht="9.75" customHeight="1">
      <c r="A16" s="8"/>
      <c r="B16" s="171" t="s">
        <v>1812</v>
      </c>
      <c r="C16" s="176">
        <v>4500000</v>
      </c>
      <c r="D16" s="176">
        <v>19500000</v>
      </c>
      <c r="E16" s="176">
        <v>14500000</v>
      </c>
      <c r="F16" s="219">
        <v>14500000</v>
      </c>
    </row>
    <row r="17" spans="1:6" ht="9.25" customHeight="1">
      <c r="A17" s="170">
        <v>320105</v>
      </c>
      <c r="B17" s="171" t="s">
        <v>1719</v>
      </c>
      <c r="C17" s="8"/>
      <c r="D17" s="8"/>
      <c r="E17" s="8"/>
      <c r="F17" s="8"/>
    </row>
    <row r="18" spans="1:6" ht="9.75" customHeight="1">
      <c r="A18" s="178">
        <v>32010501</v>
      </c>
      <c r="B18" s="174" t="s">
        <v>1720</v>
      </c>
      <c r="C18" s="175">
        <v>18200000</v>
      </c>
      <c r="D18" s="175">
        <v>34500000</v>
      </c>
      <c r="E18" s="175">
        <v>24500000</v>
      </c>
      <c r="F18" s="218">
        <v>24500000</v>
      </c>
    </row>
    <row r="19" spans="1:6" ht="10.5" customHeight="1">
      <c r="A19" s="11"/>
      <c r="B19" s="171" t="s">
        <v>1725</v>
      </c>
      <c r="C19" s="176">
        <v>18200000</v>
      </c>
      <c r="D19" s="176">
        <v>34500000</v>
      </c>
      <c r="E19" s="176">
        <v>24500000</v>
      </c>
      <c r="F19" s="219">
        <v>24500000</v>
      </c>
    </row>
    <row r="20" spans="1:6" ht="10.5" customHeight="1">
      <c r="A20" s="11"/>
      <c r="B20" s="171" t="s">
        <v>1744</v>
      </c>
      <c r="C20" s="176">
        <v>25000000</v>
      </c>
      <c r="D20" s="176">
        <v>54000000</v>
      </c>
      <c r="E20" s="176">
        <v>39000000</v>
      </c>
      <c r="F20" s="219">
        <v>39000000</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election sqref="A1:G1"/>
    </sheetView>
  </sheetViews>
  <sheetFormatPr baseColWidth="10" defaultColWidth="8.83203125" defaultRowHeight="12" x14ac:dyDescent="0"/>
  <cols>
    <col min="1" max="1" width="13.5" customWidth="1"/>
    <col min="2" max="2" width="45.5" customWidth="1"/>
    <col min="3" max="3" width="16.1640625" customWidth="1"/>
    <col min="4" max="5" width="14.6640625" customWidth="1"/>
    <col min="6" max="6" width="14" customWidth="1"/>
    <col min="7" max="7" width="12.83203125" customWidth="1"/>
  </cols>
  <sheetData>
    <row r="1" spans="1:7" ht="14.25" customHeight="1">
      <c r="A1" s="341" t="s">
        <v>1813</v>
      </c>
      <c r="B1" s="341"/>
      <c r="C1" s="341"/>
      <c r="D1" s="341"/>
      <c r="E1" s="341"/>
      <c r="F1" s="341"/>
      <c r="G1" s="341"/>
    </row>
    <row r="2" spans="1:7" ht="20" customHeight="1">
      <c r="A2" s="386" t="s">
        <v>1234</v>
      </c>
      <c r="B2" s="414" t="s">
        <v>467</v>
      </c>
      <c r="C2" s="10" t="s">
        <v>468</v>
      </c>
      <c r="D2" s="24" t="s">
        <v>469</v>
      </c>
      <c r="E2" s="50" t="s">
        <v>470</v>
      </c>
      <c r="F2" s="10" t="s">
        <v>471</v>
      </c>
    </row>
    <row r="3" spans="1:7" ht="10.25" customHeight="1">
      <c r="A3" s="387"/>
      <c r="B3" s="415"/>
      <c r="C3" s="113" t="s">
        <v>472</v>
      </c>
      <c r="D3" s="113" t="s">
        <v>472</v>
      </c>
      <c r="E3" s="113" t="s">
        <v>472</v>
      </c>
      <c r="F3" s="113" t="s">
        <v>472</v>
      </c>
    </row>
    <row r="4" spans="1:7" ht="9.75" customHeight="1">
      <c r="A4" s="114">
        <v>3</v>
      </c>
      <c r="B4" s="115" t="s">
        <v>1745</v>
      </c>
      <c r="C4" s="8"/>
      <c r="D4" s="8"/>
      <c r="E4" s="8"/>
      <c r="F4" s="8"/>
    </row>
    <row r="5" spans="1:7" ht="9.75" customHeight="1">
      <c r="A5" s="114">
        <v>32</v>
      </c>
      <c r="B5" s="115" t="s">
        <v>1750</v>
      </c>
      <c r="C5" s="8"/>
      <c r="D5" s="8"/>
      <c r="E5" s="8"/>
      <c r="F5" s="8"/>
    </row>
    <row r="6" spans="1:7" ht="9.75" customHeight="1">
      <c r="A6" s="114">
        <v>320201</v>
      </c>
      <c r="B6" s="115" t="s">
        <v>1776</v>
      </c>
      <c r="C6" s="8"/>
      <c r="D6" s="8"/>
      <c r="E6" s="8"/>
      <c r="F6" s="8"/>
    </row>
    <row r="7" spans="1:7" ht="10.25" customHeight="1">
      <c r="A7" s="116">
        <v>32020109</v>
      </c>
      <c r="B7" s="117" t="s">
        <v>1777</v>
      </c>
      <c r="C7" s="118">
        <v>13121470</v>
      </c>
      <c r="D7" s="120" t="s">
        <v>476</v>
      </c>
      <c r="E7" s="8"/>
      <c r="F7" s="8"/>
    </row>
    <row r="8" spans="1:7" ht="11" customHeight="1">
      <c r="A8" s="8"/>
      <c r="B8" s="115" t="s">
        <v>1778</v>
      </c>
      <c r="C8" s="119">
        <v>13121470</v>
      </c>
      <c r="D8" s="120" t="s">
        <v>476</v>
      </c>
      <c r="E8" s="120" t="s">
        <v>476</v>
      </c>
      <c r="F8" s="120" t="s">
        <v>476</v>
      </c>
    </row>
    <row r="9" spans="1:7" ht="11" customHeight="1">
      <c r="A9" s="8"/>
      <c r="B9" s="115" t="s">
        <v>1771</v>
      </c>
      <c r="C9" s="119">
        <v>13121470</v>
      </c>
      <c r="D9" s="120" t="s">
        <v>476</v>
      </c>
      <c r="E9" s="120" t="s">
        <v>476</v>
      </c>
      <c r="F9"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sqref="A1:G1"/>
    </sheetView>
  </sheetViews>
  <sheetFormatPr baseColWidth="10" defaultColWidth="8.83203125" defaultRowHeight="12" x14ac:dyDescent="0"/>
  <cols>
    <col min="1" max="1" width="13.33203125" customWidth="1"/>
    <col min="2" max="2" width="44.83203125" customWidth="1"/>
    <col min="3" max="4" width="16" customWidth="1"/>
    <col min="5" max="5" width="15.83203125" customWidth="1"/>
    <col min="6" max="6" width="13.5" customWidth="1"/>
    <col min="7" max="7" width="11.83203125" customWidth="1"/>
  </cols>
  <sheetData>
    <row r="1" spans="1:7" ht="12.75" customHeight="1">
      <c r="A1" s="295" t="s">
        <v>1814</v>
      </c>
      <c r="B1" s="295"/>
      <c r="C1" s="295"/>
      <c r="D1" s="295"/>
      <c r="E1" s="295"/>
      <c r="F1" s="295"/>
      <c r="G1" s="295"/>
    </row>
    <row r="2" spans="1:7" ht="19.75" customHeight="1">
      <c r="A2" s="386" t="s">
        <v>1234</v>
      </c>
      <c r="B2" s="412" t="s">
        <v>467</v>
      </c>
      <c r="C2" s="91" t="s">
        <v>468</v>
      </c>
      <c r="D2" s="91" t="s">
        <v>469</v>
      </c>
      <c r="E2" s="91" t="s">
        <v>470</v>
      </c>
      <c r="F2" s="10" t="s">
        <v>471</v>
      </c>
    </row>
    <row r="3" spans="1:7" ht="10"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32</v>
      </c>
      <c r="B5" s="115" t="s">
        <v>1750</v>
      </c>
      <c r="C5" s="8"/>
      <c r="D5" s="8"/>
      <c r="E5" s="8"/>
      <c r="F5" s="8"/>
    </row>
    <row r="6" spans="1:7" ht="9.75" customHeight="1">
      <c r="A6" s="114">
        <v>320101</v>
      </c>
      <c r="B6" s="115" t="s">
        <v>1781</v>
      </c>
      <c r="C6" s="8"/>
      <c r="D6" s="8"/>
      <c r="E6" s="8"/>
      <c r="F6" s="8"/>
    </row>
    <row r="7" spans="1:7" ht="10" customHeight="1">
      <c r="A7" s="116">
        <v>32010101</v>
      </c>
      <c r="B7" s="117" t="s">
        <v>1782</v>
      </c>
      <c r="C7" s="118">
        <v>6500000</v>
      </c>
      <c r="D7" s="124" t="s">
        <v>500</v>
      </c>
      <c r="E7" s="124" t="s">
        <v>500</v>
      </c>
      <c r="F7" s="8"/>
    </row>
    <row r="8" spans="1:7" ht="10" customHeight="1">
      <c r="A8" s="8"/>
      <c r="B8" s="115" t="s">
        <v>1784</v>
      </c>
      <c r="C8" s="119">
        <v>6500000</v>
      </c>
      <c r="D8" s="120" t="s">
        <v>476</v>
      </c>
      <c r="E8" s="120" t="s">
        <v>476</v>
      </c>
      <c r="F8" s="120" t="s">
        <v>476</v>
      </c>
    </row>
    <row r="9" spans="1:7" ht="9.75" customHeight="1">
      <c r="A9" s="114">
        <v>320104</v>
      </c>
      <c r="B9" s="115" t="s">
        <v>1757</v>
      </c>
      <c r="C9" s="8"/>
      <c r="D9" s="8"/>
      <c r="E9" s="8"/>
      <c r="F9" s="8"/>
    </row>
    <row r="10" spans="1:7" ht="10" customHeight="1">
      <c r="A10" s="116">
        <v>32010405</v>
      </c>
      <c r="B10" s="117" t="s">
        <v>1758</v>
      </c>
      <c r="C10" s="118">
        <v>13500000</v>
      </c>
      <c r="D10" s="118">
        <v>5000000</v>
      </c>
      <c r="E10" s="8"/>
      <c r="F10" s="8"/>
    </row>
    <row r="11" spans="1:7" ht="11.5" customHeight="1">
      <c r="A11" s="8"/>
      <c r="B11" s="115" t="s">
        <v>1759</v>
      </c>
      <c r="C11" s="119">
        <v>13500000</v>
      </c>
      <c r="D11" s="119">
        <v>5000000</v>
      </c>
      <c r="E11" s="120" t="s">
        <v>476</v>
      </c>
      <c r="F11" s="120" t="s">
        <v>476</v>
      </c>
    </row>
    <row r="12" spans="1:7" ht="11.5" customHeight="1">
      <c r="A12" s="8"/>
      <c r="B12" s="115" t="s">
        <v>1771</v>
      </c>
      <c r="C12" s="119">
        <v>20000000</v>
      </c>
      <c r="D12" s="119">
        <v>5000000</v>
      </c>
      <c r="E12" s="120" t="s">
        <v>476</v>
      </c>
      <c r="F12"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8.75" customHeight="1">
      <c r="A1" s="299" t="s">
        <v>511</v>
      </c>
      <c r="B1" s="299"/>
      <c r="C1" s="299"/>
      <c r="D1" s="299"/>
      <c r="E1" s="299"/>
      <c r="F1" s="299"/>
      <c r="G1" s="299"/>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120102</v>
      </c>
      <c r="B5" s="115" t="s">
        <v>512</v>
      </c>
      <c r="C5" s="8"/>
      <c r="D5" s="8"/>
      <c r="E5" s="8"/>
      <c r="F5" s="8"/>
    </row>
    <row r="6" spans="1:7" ht="10.25" customHeight="1">
      <c r="A6" s="116">
        <v>12010201</v>
      </c>
      <c r="B6" s="117" t="s">
        <v>513</v>
      </c>
      <c r="C6" s="118">
        <v>71750000</v>
      </c>
      <c r="D6" s="118">
        <v>102500000</v>
      </c>
      <c r="E6" s="118">
        <v>37489730</v>
      </c>
      <c r="F6" s="8"/>
    </row>
    <row r="7" spans="1:7" ht="10.25" customHeight="1">
      <c r="A7" s="8"/>
      <c r="B7" s="115" t="s">
        <v>514</v>
      </c>
      <c r="C7" s="119">
        <v>71750000</v>
      </c>
      <c r="D7" s="119">
        <v>102500000</v>
      </c>
      <c r="E7" s="119">
        <v>37489730</v>
      </c>
      <c r="F7" s="120" t="s">
        <v>476</v>
      </c>
    </row>
    <row r="8" spans="1:7" ht="10" customHeight="1">
      <c r="A8" s="114">
        <v>1202</v>
      </c>
      <c r="B8" s="115" t="s">
        <v>487</v>
      </c>
      <c r="C8" s="8"/>
      <c r="D8" s="8"/>
      <c r="E8" s="8"/>
      <c r="F8" s="8"/>
    </row>
    <row r="9" spans="1:7" ht="10" customHeight="1">
      <c r="A9" s="114">
        <v>120201</v>
      </c>
      <c r="B9" s="115" t="s">
        <v>488</v>
      </c>
      <c r="C9" s="8"/>
      <c r="D9" s="8"/>
      <c r="E9" s="8"/>
      <c r="F9" s="8"/>
    </row>
    <row r="10" spans="1:7" ht="10.25" customHeight="1">
      <c r="A10" s="116">
        <v>12020122</v>
      </c>
      <c r="B10" s="117" t="s">
        <v>515</v>
      </c>
      <c r="C10" s="118">
        <v>5385000</v>
      </c>
      <c r="D10" s="118">
        <v>6250000</v>
      </c>
      <c r="E10" s="118">
        <v>2285960</v>
      </c>
      <c r="F10" s="8"/>
    </row>
    <row r="11" spans="1:7" ht="10.25" customHeight="1">
      <c r="A11" s="8"/>
      <c r="B11" s="115" t="s">
        <v>493</v>
      </c>
      <c r="C11" s="119">
        <v>5385000</v>
      </c>
      <c r="D11" s="119">
        <v>6250000</v>
      </c>
      <c r="E11" s="119">
        <v>2285960</v>
      </c>
      <c r="F11" s="120" t="s">
        <v>476</v>
      </c>
    </row>
    <row r="12" spans="1:7" ht="10" customHeight="1">
      <c r="A12" s="114">
        <v>120204</v>
      </c>
      <c r="B12" s="115" t="s">
        <v>473</v>
      </c>
      <c r="C12" s="8"/>
      <c r="D12" s="8"/>
      <c r="E12" s="8"/>
      <c r="F12" s="8"/>
    </row>
    <row r="13" spans="1:7" ht="10.25" customHeight="1">
      <c r="A13" s="116">
        <v>12020450</v>
      </c>
      <c r="B13" s="117" t="s">
        <v>516</v>
      </c>
      <c r="C13" s="118">
        <v>98750000</v>
      </c>
      <c r="D13" s="118">
        <v>138500000</v>
      </c>
      <c r="E13" s="118">
        <v>50656850</v>
      </c>
      <c r="F13" s="8"/>
    </row>
    <row r="14" spans="1:7" ht="10.25" customHeight="1">
      <c r="A14" s="8"/>
      <c r="B14" s="115" t="s">
        <v>475</v>
      </c>
      <c r="C14" s="119">
        <v>98750000</v>
      </c>
      <c r="D14" s="119">
        <v>138500000</v>
      </c>
      <c r="E14" s="119">
        <v>50656850</v>
      </c>
      <c r="F14" s="120" t="s">
        <v>476</v>
      </c>
    </row>
    <row r="15" spans="1:7" ht="10" customHeight="1">
      <c r="A15" s="114">
        <v>120205</v>
      </c>
      <c r="B15" s="115" t="s">
        <v>517</v>
      </c>
      <c r="C15" s="8"/>
      <c r="D15" s="8"/>
      <c r="E15" s="8"/>
      <c r="F15" s="8"/>
    </row>
    <row r="16" spans="1:7" ht="10.25" customHeight="1">
      <c r="A16" s="116">
        <v>12020501</v>
      </c>
      <c r="B16" s="117" t="s">
        <v>518</v>
      </c>
      <c r="C16" s="118">
        <v>1055000</v>
      </c>
      <c r="D16" s="118">
        <v>2750000</v>
      </c>
      <c r="E16" s="118">
        <v>1005820</v>
      </c>
      <c r="F16" s="8"/>
    </row>
    <row r="17" spans="1:6" ht="10.25" customHeight="1">
      <c r="A17" s="8"/>
      <c r="B17" s="115" t="s">
        <v>519</v>
      </c>
      <c r="C17" s="119">
        <v>1055000</v>
      </c>
      <c r="D17" s="119">
        <v>2750000</v>
      </c>
      <c r="E17" s="119">
        <v>1005820</v>
      </c>
      <c r="F17" s="120" t="s">
        <v>476</v>
      </c>
    </row>
    <row r="18" spans="1:6" ht="21.75" customHeight="1">
      <c r="A18" s="121">
        <v>120208</v>
      </c>
      <c r="B18" s="24" t="s">
        <v>477</v>
      </c>
      <c r="C18" s="11"/>
      <c r="D18" s="11"/>
      <c r="E18" s="11"/>
      <c r="F18" s="11"/>
    </row>
    <row r="19" spans="1:6" ht="10.25" customHeight="1">
      <c r="A19" s="116">
        <v>12020803</v>
      </c>
      <c r="B19" s="117" t="s">
        <v>520</v>
      </c>
      <c r="C19" s="118">
        <v>60000</v>
      </c>
      <c r="D19" s="124" t="s">
        <v>500</v>
      </c>
      <c r="E19" s="124" t="s">
        <v>500</v>
      </c>
      <c r="F19" s="8"/>
    </row>
    <row r="20" spans="1:6" ht="22.5" customHeight="1">
      <c r="A20" s="11"/>
      <c r="B20" s="24" t="s">
        <v>479</v>
      </c>
      <c r="C20" s="119">
        <v>60000</v>
      </c>
      <c r="D20" s="120" t="s">
        <v>476</v>
      </c>
      <c r="E20" s="120" t="s">
        <v>476</v>
      </c>
      <c r="F20" s="120" t="s">
        <v>476</v>
      </c>
    </row>
    <row r="21" spans="1:6" ht="13" customHeight="1">
      <c r="A21" s="11"/>
      <c r="B21" s="102" t="s">
        <v>404</v>
      </c>
      <c r="C21" s="119">
        <v>177000000</v>
      </c>
      <c r="D21" s="119">
        <v>250000000</v>
      </c>
      <c r="E21" s="119">
        <v>91438360</v>
      </c>
      <c r="F21"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workbookViewId="0">
      <selection sqref="A1:G1"/>
    </sheetView>
  </sheetViews>
  <sheetFormatPr baseColWidth="10" defaultColWidth="8.83203125" defaultRowHeight="12" x14ac:dyDescent="0"/>
  <cols>
    <col min="1" max="1" width="12.6640625" customWidth="1"/>
    <col min="2" max="2" width="42.83203125" customWidth="1"/>
    <col min="3" max="3" width="17.5" customWidth="1"/>
    <col min="4" max="4" width="17.33203125" customWidth="1"/>
    <col min="5" max="5" width="15.83203125" customWidth="1"/>
    <col min="6" max="6" width="12.6640625" customWidth="1"/>
    <col min="7" max="7" width="12.5" customWidth="1"/>
  </cols>
  <sheetData>
    <row r="1" spans="1:7" ht="13.5" customHeight="1">
      <c r="A1" s="343" t="s">
        <v>840</v>
      </c>
      <c r="B1" s="343"/>
      <c r="C1" s="343"/>
      <c r="D1" s="343"/>
      <c r="E1" s="343"/>
      <c r="F1" s="343"/>
      <c r="G1" s="343"/>
    </row>
    <row r="2" spans="1:7" ht="18.75" customHeight="1">
      <c r="A2" s="396" t="s">
        <v>1360</v>
      </c>
      <c r="B2" s="398" t="s">
        <v>787</v>
      </c>
      <c r="C2" s="10" t="s">
        <v>788</v>
      </c>
      <c r="D2" s="10" t="s">
        <v>789</v>
      </c>
      <c r="E2" s="91" t="s">
        <v>842</v>
      </c>
      <c r="F2" s="10" t="s">
        <v>1361</v>
      </c>
    </row>
    <row r="3" spans="1:7" ht="9.5" customHeight="1">
      <c r="A3" s="397"/>
      <c r="B3" s="399"/>
      <c r="C3" s="169" t="s">
        <v>792</v>
      </c>
      <c r="D3" s="169" t="s">
        <v>792</v>
      </c>
      <c r="E3" s="169" t="s">
        <v>792</v>
      </c>
      <c r="F3" s="169" t="s">
        <v>792</v>
      </c>
    </row>
    <row r="4" spans="1:7" ht="9.25" customHeight="1">
      <c r="A4" s="170">
        <v>3</v>
      </c>
      <c r="B4" s="171" t="s">
        <v>1707</v>
      </c>
      <c r="C4" s="8"/>
      <c r="D4" s="8"/>
      <c r="E4" s="8"/>
      <c r="F4" s="8"/>
    </row>
    <row r="5" spans="1:7" ht="9" customHeight="1">
      <c r="A5" s="170">
        <v>31</v>
      </c>
      <c r="B5" s="171" t="s">
        <v>1708</v>
      </c>
      <c r="C5" s="8"/>
      <c r="D5" s="8"/>
      <c r="E5" s="8"/>
      <c r="F5" s="8"/>
    </row>
    <row r="6" spans="1:7" ht="9" customHeight="1">
      <c r="A6" s="170">
        <v>310501</v>
      </c>
      <c r="B6" s="171" t="s">
        <v>1709</v>
      </c>
      <c r="C6" s="8"/>
      <c r="D6" s="8"/>
      <c r="E6" s="8"/>
      <c r="F6" s="8"/>
    </row>
    <row r="7" spans="1:7" ht="9" customHeight="1">
      <c r="A7" s="178">
        <v>31050105</v>
      </c>
      <c r="B7" s="174" t="s">
        <v>1815</v>
      </c>
      <c r="C7" s="8"/>
      <c r="D7" s="175">
        <v>12733600</v>
      </c>
      <c r="E7" s="175">
        <v>12733600</v>
      </c>
      <c r="F7" s="8"/>
    </row>
    <row r="8" spans="1:7" ht="9" customHeight="1">
      <c r="A8" s="178">
        <v>31050106</v>
      </c>
      <c r="B8" s="174" t="s">
        <v>1816</v>
      </c>
      <c r="C8" s="175">
        <v>114270000</v>
      </c>
      <c r="D8" s="175">
        <v>205631080</v>
      </c>
      <c r="E8" s="175">
        <v>205631080</v>
      </c>
      <c r="F8" s="220">
        <v>205631080</v>
      </c>
    </row>
    <row r="9" spans="1:7" ht="9.5" customHeight="1">
      <c r="A9" s="178">
        <v>31050135</v>
      </c>
      <c r="B9" s="174" t="s">
        <v>1817</v>
      </c>
      <c r="C9" s="175">
        <v>8000000</v>
      </c>
      <c r="D9" s="175">
        <v>20500000</v>
      </c>
      <c r="E9" s="175">
        <v>20500000</v>
      </c>
      <c r="F9" s="218">
        <v>20500000</v>
      </c>
    </row>
    <row r="10" spans="1:7" ht="9.5" customHeight="1">
      <c r="A10" s="8"/>
      <c r="B10" s="171" t="s">
        <v>1711</v>
      </c>
      <c r="C10" s="176">
        <v>122270000</v>
      </c>
      <c r="D10" s="176">
        <v>238864680</v>
      </c>
      <c r="E10" s="176">
        <v>238864680</v>
      </c>
      <c r="F10" s="221">
        <v>226131080</v>
      </c>
    </row>
    <row r="11" spans="1:7" ht="9.25" customHeight="1">
      <c r="A11" s="170">
        <v>311001</v>
      </c>
      <c r="B11" s="171" t="s">
        <v>1818</v>
      </c>
      <c r="C11" s="8"/>
      <c r="D11" s="8"/>
      <c r="E11" s="8"/>
      <c r="F11" s="8"/>
    </row>
    <row r="12" spans="1:7" ht="9.5" customHeight="1">
      <c r="A12" s="178">
        <v>31100104</v>
      </c>
      <c r="B12" s="174" t="s">
        <v>1819</v>
      </c>
      <c r="C12" s="175">
        <v>10000000</v>
      </c>
      <c r="D12" s="175">
        <v>5000000</v>
      </c>
      <c r="E12" s="175">
        <v>5000000</v>
      </c>
      <c r="F12" s="8"/>
    </row>
    <row r="13" spans="1:7" ht="9.5" customHeight="1">
      <c r="A13" s="8"/>
      <c r="B13" s="171" t="s">
        <v>1820</v>
      </c>
      <c r="C13" s="176">
        <v>10000000</v>
      </c>
      <c r="D13" s="176">
        <v>5000000</v>
      </c>
      <c r="E13" s="176">
        <v>5000000</v>
      </c>
      <c r="F13" s="177" t="s">
        <v>799</v>
      </c>
    </row>
    <row r="14" spans="1:7" ht="9.25" customHeight="1">
      <c r="A14" s="170">
        <v>32</v>
      </c>
      <c r="B14" s="171" t="s">
        <v>1712</v>
      </c>
      <c r="C14" s="8"/>
      <c r="D14" s="8"/>
      <c r="E14" s="8"/>
      <c r="F14" s="8"/>
    </row>
    <row r="15" spans="1:7" ht="9" customHeight="1">
      <c r="A15" s="170">
        <v>320101</v>
      </c>
      <c r="B15" s="171" t="s">
        <v>1713</v>
      </c>
      <c r="C15" s="8"/>
      <c r="D15" s="8"/>
      <c r="E15" s="8"/>
      <c r="F15" s="8"/>
    </row>
    <row r="16" spans="1:7" ht="9" customHeight="1">
      <c r="A16" s="178">
        <v>32010101</v>
      </c>
      <c r="B16" s="174" t="s">
        <v>1714</v>
      </c>
      <c r="C16" s="175">
        <v>857665000</v>
      </c>
      <c r="D16" s="175">
        <v>1011426990</v>
      </c>
      <c r="E16" s="175">
        <v>11426990</v>
      </c>
      <c r="F16" s="218">
        <v>11426990</v>
      </c>
    </row>
    <row r="17" spans="1:6" ht="9.5" customHeight="1">
      <c r="A17" s="178">
        <v>32010104</v>
      </c>
      <c r="B17" s="174" t="s">
        <v>1821</v>
      </c>
      <c r="C17" s="175">
        <v>20000000</v>
      </c>
      <c r="D17" s="175">
        <v>22958000</v>
      </c>
      <c r="E17" s="175">
        <v>22958000</v>
      </c>
      <c r="F17" s="218">
        <v>22958000</v>
      </c>
    </row>
    <row r="18" spans="1:6" ht="9.5" customHeight="1">
      <c r="A18" s="8"/>
      <c r="B18" s="171" t="s">
        <v>1715</v>
      </c>
      <c r="C18" s="176">
        <v>877665000</v>
      </c>
      <c r="D18" s="176">
        <v>1034384990</v>
      </c>
      <c r="E18" s="176">
        <v>34384990</v>
      </c>
      <c r="F18" s="219">
        <v>34384990</v>
      </c>
    </row>
    <row r="19" spans="1:6" ht="9.25" customHeight="1">
      <c r="A19" s="170">
        <v>320102</v>
      </c>
      <c r="B19" s="171" t="s">
        <v>1809</v>
      </c>
      <c r="C19" s="8"/>
      <c r="D19" s="8"/>
      <c r="E19" s="8"/>
      <c r="F19" s="8"/>
    </row>
    <row r="20" spans="1:6" ht="9.5" customHeight="1">
      <c r="A20" s="178">
        <v>32010202</v>
      </c>
      <c r="B20" s="174" t="s">
        <v>1822</v>
      </c>
      <c r="C20" s="175">
        <v>577500000</v>
      </c>
      <c r="D20" s="175">
        <v>289613980</v>
      </c>
      <c r="E20" s="175">
        <v>289613980</v>
      </c>
      <c r="F20" s="220">
        <v>289613980</v>
      </c>
    </row>
    <row r="21" spans="1:6" ht="9.5" customHeight="1">
      <c r="A21" s="8"/>
      <c r="B21" s="171" t="s">
        <v>1812</v>
      </c>
      <c r="C21" s="176">
        <v>577500000</v>
      </c>
      <c r="D21" s="176">
        <v>289613980</v>
      </c>
      <c r="E21" s="176">
        <v>289613980</v>
      </c>
      <c r="F21" s="221">
        <v>289613980</v>
      </c>
    </row>
    <row r="22" spans="1:6" ht="9.25" customHeight="1">
      <c r="A22" s="170">
        <v>320103</v>
      </c>
      <c r="B22" s="171" t="s">
        <v>1798</v>
      </c>
      <c r="C22" s="8"/>
      <c r="D22" s="8"/>
      <c r="E22" s="8"/>
      <c r="F22" s="8"/>
    </row>
    <row r="23" spans="1:6" ht="9.5" customHeight="1">
      <c r="A23" s="178">
        <v>32010301</v>
      </c>
      <c r="B23" s="174" t="s">
        <v>1823</v>
      </c>
      <c r="C23" s="8"/>
      <c r="D23" s="175">
        <v>165000000</v>
      </c>
      <c r="E23" s="175">
        <v>165000000</v>
      </c>
      <c r="F23" s="8"/>
    </row>
    <row r="24" spans="1:6" ht="9.5" customHeight="1">
      <c r="A24" s="8"/>
      <c r="B24" s="171" t="s">
        <v>1800</v>
      </c>
      <c r="C24" s="177" t="s">
        <v>799</v>
      </c>
      <c r="D24" s="176">
        <v>165000000</v>
      </c>
      <c r="E24" s="176">
        <v>165000000</v>
      </c>
      <c r="F24" s="177" t="s">
        <v>799</v>
      </c>
    </row>
    <row r="25" spans="1:6" ht="9.25" customHeight="1">
      <c r="A25" s="170">
        <v>320201</v>
      </c>
      <c r="B25" s="171" t="s">
        <v>1804</v>
      </c>
      <c r="C25" s="8"/>
      <c r="D25" s="8"/>
      <c r="E25" s="8"/>
      <c r="F25" s="8"/>
    </row>
    <row r="26" spans="1:6" ht="9.5" customHeight="1">
      <c r="A26" s="178">
        <v>32020109</v>
      </c>
      <c r="B26" s="174" t="s">
        <v>1805</v>
      </c>
      <c r="C26" s="175">
        <v>298000000</v>
      </c>
      <c r="D26" s="175">
        <v>50000000</v>
      </c>
      <c r="E26" s="175">
        <v>50000000</v>
      </c>
      <c r="F26" s="218">
        <v>50000000</v>
      </c>
    </row>
    <row r="27" spans="1:6" ht="10.5" customHeight="1">
      <c r="A27" s="11"/>
      <c r="B27" s="171" t="s">
        <v>1806</v>
      </c>
      <c r="C27" s="176">
        <v>298000000</v>
      </c>
      <c r="D27" s="176">
        <v>50000000</v>
      </c>
      <c r="E27" s="176">
        <v>50000000</v>
      </c>
      <c r="F27" s="219">
        <v>50000000</v>
      </c>
    </row>
    <row r="28" spans="1:6" ht="10.5" customHeight="1">
      <c r="A28" s="11"/>
      <c r="B28" s="171" t="s">
        <v>1744</v>
      </c>
      <c r="C28" s="176">
        <v>2023935000</v>
      </c>
      <c r="D28" s="176">
        <v>1782863650</v>
      </c>
      <c r="E28" s="176">
        <v>782863650</v>
      </c>
      <c r="F28" s="221">
        <v>600130050</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sqref="A1:G1"/>
    </sheetView>
  </sheetViews>
  <sheetFormatPr baseColWidth="10" defaultColWidth="8.83203125" defaultRowHeight="12" x14ac:dyDescent="0"/>
  <cols>
    <col min="1" max="1" width="12.83203125" customWidth="1"/>
    <col min="2" max="2" width="43.5" customWidth="1"/>
    <col min="3" max="3" width="16.6640625" customWidth="1"/>
    <col min="4" max="4" width="15.83203125" customWidth="1"/>
    <col min="5" max="5" width="16" customWidth="1"/>
    <col min="6" max="6" width="13.1640625" customWidth="1"/>
    <col min="7" max="7" width="13.33203125" customWidth="1"/>
  </cols>
  <sheetData>
    <row r="1" spans="1:7" ht="13.5" customHeight="1">
      <c r="A1" s="355" t="s">
        <v>1824</v>
      </c>
      <c r="B1" s="355"/>
      <c r="C1" s="355"/>
      <c r="D1" s="355"/>
      <c r="E1" s="355"/>
      <c r="F1" s="355"/>
      <c r="G1" s="355"/>
    </row>
    <row r="2" spans="1:7" ht="19" customHeight="1">
      <c r="A2" s="396" t="s">
        <v>1360</v>
      </c>
      <c r="B2" s="398" t="s">
        <v>787</v>
      </c>
      <c r="C2" s="10" t="s">
        <v>788</v>
      </c>
      <c r="D2" s="10" t="s">
        <v>789</v>
      </c>
      <c r="E2" s="91" t="s">
        <v>842</v>
      </c>
      <c r="F2" s="10" t="s">
        <v>1361</v>
      </c>
    </row>
    <row r="3" spans="1:7" ht="9.75" customHeight="1">
      <c r="A3" s="397"/>
      <c r="B3" s="399"/>
      <c r="C3" s="169" t="s">
        <v>792</v>
      </c>
      <c r="D3" s="169" t="s">
        <v>792</v>
      </c>
      <c r="E3" s="169" t="s">
        <v>792</v>
      </c>
      <c r="F3" s="169" t="s">
        <v>792</v>
      </c>
    </row>
    <row r="4" spans="1:7" ht="9.25" customHeight="1">
      <c r="A4" s="170">
        <v>3</v>
      </c>
      <c r="B4" s="171" t="s">
        <v>1707</v>
      </c>
      <c r="C4" s="8"/>
      <c r="D4" s="8"/>
      <c r="E4" s="8"/>
      <c r="F4" s="8"/>
    </row>
    <row r="5" spans="1:7" ht="9.25" customHeight="1">
      <c r="A5" s="170">
        <v>31</v>
      </c>
      <c r="B5" s="171" t="s">
        <v>1708</v>
      </c>
      <c r="C5" s="8"/>
      <c r="D5" s="8"/>
      <c r="E5" s="8"/>
      <c r="F5" s="8"/>
    </row>
    <row r="6" spans="1:7" ht="9.25" customHeight="1">
      <c r="A6" s="170">
        <v>310501</v>
      </c>
      <c r="B6" s="171" t="s">
        <v>1709</v>
      </c>
      <c r="C6" s="8"/>
      <c r="D6" s="8"/>
      <c r="E6" s="8"/>
      <c r="F6" s="8"/>
    </row>
    <row r="7" spans="1:7" ht="9.25" customHeight="1">
      <c r="A7" s="178">
        <v>31050119</v>
      </c>
      <c r="B7" s="174" t="s">
        <v>1825</v>
      </c>
      <c r="C7" s="8"/>
      <c r="D7" s="175">
        <v>37824800</v>
      </c>
      <c r="E7" s="8"/>
      <c r="F7" s="8"/>
    </row>
    <row r="8" spans="1:7" ht="9.75" customHeight="1">
      <c r="A8" s="178">
        <v>31050135</v>
      </c>
      <c r="B8" s="174" t="s">
        <v>1817</v>
      </c>
      <c r="C8" s="175">
        <v>68000000</v>
      </c>
      <c r="D8" s="175">
        <v>40376200</v>
      </c>
      <c r="E8" s="8"/>
      <c r="F8" s="8"/>
    </row>
    <row r="9" spans="1:7" ht="9.75" customHeight="1">
      <c r="A9" s="8"/>
      <c r="B9" s="171" t="s">
        <v>1711</v>
      </c>
      <c r="C9" s="176">
        <v>68000000</v>
      </c>
      <c r="D9" s="176">
        <v>78201000</v>
      </c>
      <c r="E9" s="177" t="s">
        <v>799</v>
      </c>
      <c r="F9" s="177" t="s">
        <v>799</v>
      </c>
    </row>
    <row r="10" spans="1:7" ht="9.25" customHeight="1">
      <c r="A10" s="170">
        <v>32</v>
      </c>
      <c r="B10" s="171" t="s">
        <v>1712</v>
      </c>
      <c r="C10" s="8"/>
      <c r="D10" s="8"/>
      <c r="E10" s="8"/>
      <c r="F10" s="8"/>
    </row>
    <row r="11" spans="1:7" ht="9.25" customHeight="1">
      <c r="A11" s="170">
        <v>320101</v>
      </c>
      <c r="B11" s="171" t="s">
        <v>1713</v>
      </c>
      <c r="C11" s="8"/>
      <c r="D11" s="8"/>
      <c r="E11" s="8"/>
      <c r="F11" s="8"/>
    </row>
    <row r="12" spans="1:7" ht="9.75" customHeight="1">
      <c r="A12" s="178">
        <v>32010101</v>
      </c>
      <c r="B12" s="174" t="s">
        <v>1714</v>
      </c>
      <c r="C12" s="175">
        <v>40000000</v>
      </c>
      <c r="D12" s="203" t="s">
        <v>1366</v>
      </c>
      <c r="E12" s="203" t="s">
        <v>1366</v>
      </c>
      <c r="F12" s="8"/>
    </row>
    <row r="13" spans="1:7" ht="9.75" customHeight="1">
      <c r="A13" s="8"/>
      <c r="B13" s="171" t="s">
        <v>1715</v>
      </c>
      <c r="C13" s="176">
        <v>40000000</v>
      </c>
      <c r="D13" s="177" t="s">
        <v>799</v>
      </c>
      <c r="E13" s="177" t="s">
        <v>799</v>
      </c>
      <c r="F13" s="177" t="s">
        <v>799</v>
      </c>
    </row>
    <row r="14" spans="1:7" ht="9.25" customHeight="1">
      <c r="A14" s="170">
        <v>320104</v>
      </c>
      <c r="B14" s="171" t="s">
        <v>1716</v>
      </c>
      <c r="C14" s="8"/>
      <c r="D14" s="8"/>
      <c r="E14" s="8"/>
      <c r="F14" s="8"/>
    </row>
    <row r="15" spans="1:7" ht="9.75" customHeight="1">
      <c r="A15" s="178">
        <v>32010405</v>
      </c>
      <c r="B15" s="174" t="s">
        <v>1717</v>
      </c>
      <c r="C15" s="175">
        <v>50000000</v>
      </c>
      <c r="D15" s="203" t="s">
        <v>1366</v>
      </c>
      <c r="E15" s="203" t="s">
        <v>1366</v>
      </c>
      <c r="F15" s="8"/>
    </row>
    <row r="16" spans="1:7" ht="10.5" customHeight="1">
      <c r="A16" s="11"/>
      <c r="B16" s="171" t="s">
        <v>1718</v>
      </c>
      <c r="C16" s="176">
        <v>50000000</v>
      </c>
      <c r="D16" s="177" t="s">
        <v>799</v>
      </c>
      <c r="E16" s="177" t="s">
        <v>799</v>
      </c>
      <c r="F16" s="177" t="s">
        <v>799</v>
      </c>
    </row>
    <row r="17" spans="1:6" ht="10.5" customHeight="1">
      <c r="A17" s="11"/>
      <c r="B17" s="171" t="s">
        <v>1744</v>
      </c>
      <c r="C17" s="176">
        <v>158000000</v>
      </c>
      <c r="D17" s="176">
        <v>78201000</v>
      </c>
      <c r="E17" s="177" t="s">
        <v>799</v>
      </c>
      <c r="F17" s="177" t="s">
        <v>799</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sqref="A1:G1"/>
    </sheetView>
  </sheetViews>
  <sheetFormatPr baseColWidth="10" defaultColWidth="8.83203125" defaultRowHeight="12" x14ac:dyDescent="0"/>
  <cols>
    <col min="1" max="1" width="12.83203125" customWidth="1"/>
    <col min="2" max="2" width="43.5" customWidth="1"/>
    <col min="3" max="3" width="16.6640625" customWidth="1"/>
    <col min="4" max="5" width="16" customWidth="1"/>
    <col min="6" max="7" width="13.1640625" customWidth="1"/>
  </cols>
  <sheetData>
    <row r="1" spans="1:7" ht="13.5" customHeight="1">
      <c r="A1" s="312" t="s">
        <v>1826</v>
      </c>
      <c r="B1" s="312"/>
      <c r="C1" s="312"/>
      <c r="D1" s="312"/>
      <c r="E1" s="312"/>
      <c r="F1" s="312"/>
      <c r="G1" s="312"/>
    </row>
    <row r="2" spans="1:7" ht="19" customHeight="1">
      <c r="A2" s="396" t="s">
        <v>1360</v>
      </c>
      <c r="B2" s="398" t="s">
        <v>787</v>
      </c>
      <c r="C2" s="10" t="s">
        <v>788</v>
      </c>
      <c r="D2" s="10" t="s">
        <v>789</v>
      </c>
      <c r="E2" s="91" t="s">
        <v>842</v>
      </c>
      <c r="F2" s="10" t="s">
        <v>1361</v>
      </c>
    </row>
    <row r="3" spans="1:7" ht="9.75" customHeight="1">
      <c r="A3" s="397"/>
      <c r="B3" s="399"/>
      <c r="C3" s="169" t="s">
        <v>792</v>
      </c>
      <c r="D3" s="169" t="s">
        <v>792</v>
      </c>
      <c r="E3" s="169" t="s">
        <v>792</v>
      </c>
      <c r="F3" s="169" t="s">
        <v>792</v>
      </c>
    </row>
    <row r="4" spans="1:7" ht="9.25" customHeight="1">
      <c r="A4" s="170">
        <v>3</v>
      </c>
      <c r="B4" s="171" t="s">
        <v>1707</v>
      </c>
      <c r="C4" s="8"/>
      <c r="D4" s="8"/>
      <c r="E4" s="8"/>
      <c r="F4" s="8"/>
    </row>
    <row r="5" spans="1:7" ht="9.25" customHeight="1">
      <c r="A5" s="170">
        <v>31</v>
      </c>
      <c r="B5" s="171" t="s">
        <v>1708</v>
      </c>
      <c r="C5" s="8"/>
      <c r="D5" s="8"/>
      <c r="E5" s="8"/>
      <c r="F5" s="8"/>
    </row>
    <row r="6" spans="1:7" ht="9.25" customHeight="1">
      <c r="A6" s="170">
        <v>310501</v>
      </c>
      <c r="B6" s="171" t="s">
        <v>1709</v>
      </c>
      <c r="C6" s="8"/>
      <c r="D6" s="8"/>
      <c r="E6" s="8"/>
      <c r="F6" s="8"/>
    </row>
    <row r="7" spans="1:7" ht="9.25" customHeight="1">
      <c r="A7" s="178">
        <v>31050106</v>
      </c>
      <c r="B7" s="174" t="s">
        <v>1816</v>
      </c>
      <c r="C7" s="175">
        <v>200000000</v>
      </c>
      <c r="D7" s="175">
        <v>170932000</v>
      </c>
      <c r="E7" s="8"/>
      <c r="F7" s="8"/>
    </row>
    <row r="8" spans="1:7" ht="9.25" customHeight="1">
      <c r="A8" s="178">
        <v>31050107</v>
      </c>
      <c r="B8" s="174" t="s">
        <v>1827</v>
      </c>
      <c r="C8" s="175">
        <v>5950000</v>
      </c>
      <c r="D8" s="203" t="s">
        <v>1366</v>
      </c>
      <c r="E8" s="203" t="s">
        <v>1366</v>
      </c>
      <c r="F8" s="8"/>
    </row>
    <row r="9" spans="1:7" ht="9.75" customHeight="1">
      <c r="A9" s="178">
        <v>31050109</v>
      </c>
      <c r="B9" s="174" t="s">
        <v>1828</v>
      </c>
      <c r="C9" s="175">
        <v>2000000</v>
      </c>
      <c r="D9" s="203" t="s">
        <v>1366</v>
      </c>
      <c r="E9" s="203" t="s">
        <v>1366</v>
      </c>
      <c r="F9" s="8"/>
    </row>
    <row r="10" spans="1:7" ht="9" customHeight="1">
      <c r="A10" s="8"/>
      <c r="B10" s="171" t="s">
        <v>1711</v>
      </c>
      <c r="C10" s="176">
        <v>207950000</v>
      </c>
      <c r="D10" s="176">
        <v>170932000</v>
      </c>
      <c r="E10" s="177" t="s">
        <v>799</v>
      </c>
      <c r="F10" s="177" t="s">
        <v>799</v>
      </c>
    </row>
    <row r="11" spans="1:7" ht="9.25" customHeight="1">
      <c r="A11" s="170">
        <v>32</v>
      </c>
      <c r="B11" s="171" t="s">
        <v>1712</v>
      </c>
      <c r="C11" s="8"/>
      <c r="D11" s="8"/>
      <c r="E11" s="8"/>
      <c r="F11" s="8"/>
    </row>
    <row r="12" spans="1:7" ht="9.25" customHeight="1">
      <c r="A12" s="170">
        <v>320101</v>
      </c>
      <c r="B12" s="171" t="s">
        <v>1713</v>
      </c>
      <c r="C12" s="8"/>
      <c r="D12" s="8"/>
      <c r="E12" s="8"/>
      <c r="F12" s="8"/>
    </row>
    <row r="13" spans="1:7" ht="9.75" customHeight="1">
      <c r="A13" s="178">
        <v>32010101</v>
      </c>
      <c r="B13" s="174" t="s">
        <v>1714</v>
      </c>
      <c r="C13" s="175">
        <v>70050000</v>
      </c>
      <c r="D13" s="203" t="s">
        <v>1366</v>
      </c>
      <c r="E13" s="203" t="s">
        <v>1366</v>
      </c>
      <c r="F13" s="8"/>
    </row>
    <row r="14" spans="1:7" ht="9.75" customHeight="1">
      <c r="A14" s="8"/>
      <c r="B14" s="171" t="s">
        <v>1715</v>
      </c>
      <c r="C14" s="176">
        <v>70050000</v>
      </c>
      <c r="D14" s="177" t="s">
        <v>799</v>
      </c>
      <c r="E14" s="177" t="s">
        <v>799</v>
      </c>
      <c r="F14" s="177" t="s">
        <v>799</v>
      </c>
    </row>
    <row r="15" spans="1:7" ht="9.25" customHeight="1">
      <c r="A15" s="170">
        <v>320103</v>
      </c>
      <c r="B15" s="171" t="s">
        <v>1798</v>
      </c>
      <c r="C15" s="8"/>
      <c r="D15" s="8"/>
      <c r="E15" s="8"/>
      <c r="F15" s="8"/>
    </row>
    <row r="16" spans="1:7" ht="9.25" customHeight="1">
      <c r="A16" s="178">
        <v>32010301</v>
      </c>
      <c r="B16" s="174" t="s">
        <v>1823</v>
      </c>
      <c r="C16" s="175">
        <v>12000000</v>
      </c>
      <c r="D16" s="203" t="s">
        <v>1366</v>
      </c>
      <c r="E16" s="203" t="s">
        <v>1366</v>
      </c>
      <c r="F16" s="8"/>
    </row>
    <row r="17" spans="1:6" ht="9.75" customHeight="1">
      <c r="A17" s="178">
        <v>32010305</v>
      </c>
      <c r="B17" s="174" t="s">
        <v>1799</v>
      </c>
      <c r="C17" s="175">
        <v>1000000</v>
      </c>
      <c r="D17" s="203" t="s">
        <v>1366</v>
      </c>
      <c r="E17" s="203" t="s">
        <v>1366</v>
      </c>
      <c r="F17" s="8"/>
    </row>
    <row r="18" spans="1:6" ht="9.75" customHeight="1">
      <c r="A18" s="8"/>
      <c r="B18" s="171" t="s">
        <v>1800</v>
      </c>
      <c r="C18" s="176">
        <v>13000000</v>
      </c>
      <c r="D18" s="177" t="s">
        <v>799</v>
      </c>
      <c r="E18" s="177" t="s">
        <v>799</v>
      </c>
      <c r="F18" s="177" t="s">
        <v>799</v>
      </c>
    </row>
    <row r="19" spans="1:6" ht="9.25" customHeight="1">
      <c r="A19" s="170">
        <v>320104</v>
      </c>
      <c r="B19" s="171" t="s">
        <v>1716</v>
      </c>
      <c r="C19" s="8"/>
      <c r="D19" s="8"/>
      <c r="E19" s="8"/>
      <c r="F19" s="8"/>
    </row>
    <row r="20" spans="1:6" ht="9.25" customHeight="1">
      <c r="A20" s="178">
        <v>32010405</v>
      </c>
      <c r="B20" s="174" t="s">
        <v>1717</v>
      </c>
      <c r="C20" s="175">
        <v>25000000</v>
      </c>
      <c r="D20" s="203" t="s">
        <v>1366</v>
      </c>
      <c r="E20" s="203" t="s">
        <v>1366</v>
      </c>
      <c r="F20" s="8"/>
    </row>
    <row r="21" spans="1:6" ht="9.75" customHeight="1">
      <c r="A21" s="178">
        <v>32010407</v>
      </c>
      <c r="B21" s="174" t="s">
        <v>1802</v>
      </c>
      <c r="C21" s="175">
        <v>8400000</v>
      </c>
      <c r="D21" s="203" t="s">
        <v>1366</v>
      </c>
      <c r="E21" s="203" t="s">
        <v>1366</v>
      </c>
      <c r="F21" s="8"/>
    </row>
    <row r="22" spans="1:6" ht="9.75" customHeight="1">
      <c r="A22" s="8"/>
      <c r="B22" s="171" t="s">
        <v>1718</v>
      </c>
      <c r="C22" s="176">
        <v>33400000</v>
      </c>
      <c r="D22" s="177" t="s">
        <v>799</v>
      </c>
      <c r="E22" s="177" t="s">
        <v>799</v>
      </c>
      <c r="F22" s="177" t="s">
        <v>799</v>
      </c>
    </row>
    <row r="23" spans="1:6" ht="9.5" customHeight="1">
      <c r="A23" s="8"/>
      <c r="B23" s="171" t="s">
        <v>1743</v>
      </c>
      <c r="C23" s="177" t="s">
        <v>799</v>
      </c>
      <c r="D23" s="177" t="s">
        <v>799</v>
      </c>
      <c r="E23" s="177" t="s">
        <v>799</v>
      </c>
      <c r="F23" s="177" t="s">
        <v>799</v>
      </c>
    </row>
    <row r="24" spans="1:6" ht="9.75" customHeight="1">
      <c r="A24" s="178">
        <v>32020109</v>
      </c>
      <c r="B24" s="174" t="s">
        <v>1805</v>
      </c>
      <c r="C24" s="175">
        <v>38406000</v>
      </c>
      <c r="D24" s="175">
        <v>34720110</v>
      </c>
      <c r="E24" s="8"/>
      <c r="F24" s="8"/>
    </row>
    <row r="25" spans="1:6" ht="10.5" customHeight="1">
      <c r="A25" s="11"/>
      <c r="B25" s="171" t="s">
        <v>1806</v>
      </c>
      <c r="C25" s="176">
        <v>38406000</v>
      </c>
      <c r="D25" s="176">
        <v>34720110</v>
      </c>
      <c r="E25" s="177" t="s">
        <v>799</v>
      </c>
      <c r="F25" s="177" t="s">
        <v>799</v>
      </c>
    </row>
    <row r="26" spans="1:6" ht="10.5" customHeight="1">
      <c r="A26" s="11"/>
      <c r="B26" s="171" t="s">
        <v>1744</v>
      </c>
      <c r="C26" s="176">
        <v>362806000</v>
      </c>
      <c r="D26" s="176">
        <v>205652110</v>
      </c>
      <c r="E26" s="177" t="s">
        <v>799</v>
      </c>
      <c r="F26" s="177" t="s">
        <v>799</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selection sqref="A1:G1"/>
    </sheetView>
  </sheetViews>
  <sheetFormatPr baseColWidth="10" defaultColWidth="8.83203125" defaultRowHeight="12" x14ac:dyDescent="0"/>
  <cols>
    <col min="1" max="1" width="12.83203125" customWidth="1"/>
    <col min="2" max="2" width="43.5" customWidth="1"/>
    <col min="3" max="3" width="16.6640625" customWidth="1"/>
    <col min="4" max="4" width="15.83203125" customWidth="1"/>
    <col min="5" max="5" width="16" customWidth="1"/>
    <col min="6" max="6" width="13.1640625" customWidth="1"/>
    <col min="7" max="7" width="13.33203125" customWidth="1"/>
  </cols>
  <sheetData>
    <row r="1" spans="1:7" ht="13.5" customHeight="1">
      <c r="A1" s="312" t="s">
        <v>1829</v>
      </c>
      <c r="B1" s="312"/>
      <c r="C1" s="312"/>
      <c r="D1" s="312"/>
      <c r="E1" s="312"/>
      <c r="F1" s="312"/>
      <c r="G1" s="312"/>
    </row>
    <row r="2" spans="1:7" ht="19" customHeight="1">
      <c r="A2" s="396" t="s">
        <v>1360</v>
      </c>
      <c r="B2" s="398" t="s">
        <v>787</v>
      </c>
      <c r="C2" s="10" t="s">
        <v>788</v>
      </c>
      <c r="D2" s="10" t="s">
        <v>789</v>
      </c>
      <c r="E2" s="91" t="s">
        <v>842</v>
      </c>
      <c r="F2" s="10" t="s">
        <v>1361</v>
      </c>
    </row>
    <row r="3" spans="1:7" ht="9.75" customHeight="1">
      <c r="A3" s="397"/>
      <c r="B3" s="399"/>
      <c r="C3" s="169" t="s">
        <v>792</v>
      </c>
      <c r="D3" s="169" t="s">
        <v>792</v>
      </c>
      <c r="E3" s="169" t="s">
        <v>792</v>
      </c>
      <c r="F3" s="169" t="s">
        <v>792</v>
      </c>
    </row>
    <row r="4" spans="1:7" ht="9.25" customHeight="1">
      <c r="A4" s="170">
        <v>3</v>
      </c>
      <c r="B4" s="171" t="s">
        <v>1707</v>
      </c>
      <c r="C4" s="8"/>
      <c r="D4" s="8"/>
      <c r="E4" s="8"/>
      <c r="F4" s="8"/>
    </row>
    <row r="5" spans="1:7" ht="9.25" customHeight="1">
      <c r="A5" s="170">
        <v>31</v>
      </c>
      <c r="B5" s="171" t="s">
        <v>1708</v>
      </c>
      <c r="C5" s="8"/>
      <c r="D5" s="8"/>
      <c r="E5" s="8"/>
      <c r="F5" s="8"/>
    </row>
    <row r="6" spans="1:7" ht="9.25" customHeight="1">
      <c r="A6" s="170">
        <v>310501</v>
      </c>
      <c r="B6" s="171" t="s">
        <v>1709</v>
      </c>
      <c r="C6" s="8"/>
      <c r="D6" s="8"/>
      <c r="E6" s="8"/>
      <c r="F6" s="8"/>
    </row>
    <row r="7" spans="1:7" ht="9.75" customHeight="1">
      <c r="A7" s="178">
        <v>31050135</v>
      </c>
      <c r="B7" s="174" t="s">
        <v>1817</v>
      </c>
      <c r="C7" s="175">
        <v>20000000</v>
      </c>
      <c r="D7" s="203" t="s">
        <v>1366</v>
      </c>
      <c r="E7" s="203" t="s">
        <v>1366</v>
      </c>
      <c r="F7" s="8"/>
    </row>
    <row r="8" spans="1:7" ht="9.75" customHeight="1">
      <c r="A8" s="8"/>
      <c r="B8" s="171" t="s">
        <v>1711</v>
      </c>
      <c r="C8" s="176">
        <v>20000000</v>
      </c>
      <c r="D8" s="177" t="s">
        <v>799</v>
      </c>
      <c r="E8" s="177" t="s">
        <v>799</v>
      </c>
      <c r="F8" s="177" t="s">
        <v>799</v>
      </c>
    </row>
    <row r="9" spans="1:7" ht="9.25" customHeight="1">
      <c r="A9" s="170">
        <v>311001</v>
      </c>
      <c r="B9" s="171" t="s">
        <v>1818</v>
      </c>
      <c r="C9" s="8"/>
      <c r="D9" s="8"/>
      <c r="E9" s="8"/>
      <c r="F9" s="8"/>
    </row>
    <row r="10" spans="1:7" ht="9.25" customHeight="1">
      <c r="A10" s="178">
        <v>31100101</v>
      </c>
      <c r="B10" s="174" t="s">
        <v>1830</v>
      </c>
      <c r="C10" s="175">
        <v>12900000</v>
      </c>
      <c r="D10" s="203" t="s">
        <v>1366</v>
      </c>
      <c r="E10" s="203" t="s">
        <v>1366</v>
      </c>
      <c r="F10" s="8"/>
    </row>
    <row r="11" spans="1:7" ht="9.75" customHeight="1">
      <c r="A11" s="178">
        <v>31100104</v>
      </c>
      <c r="B11" s="174" t="s">
        <v>1819</v>
      </c>
      <c r="C11" s="8"/>
      <c r="D11" s="175">
        <v>10000000</v>
      </c>
      <c r="E11" s="175">
        <v>10000000</v>
      </c>
      <c r="F11" s="8"/>
    </row>
    <row r="12" spans="1:7" ht="9.75" customHeight="1">
      <c r="A12" s="8"/>
      <c r="B12" s="171" t="s">
        <v>1820</v>
      </c>
      <c r="C12" s="176">
        <v>12900000</v>
      </c>
      <c r="D12" s="176">
        <v>10000000</v>
      </c>
      <c r="E12" s="176">
        <v>10000000</v>
      </c>
      <c r="F12" s="177" t="s">
        <v>799</v>
      </c>
    </row>
    <row r="13" spans="1:7" ht="9.25" customHeight="1">
      <c r="A13" s="170">
        <v>32</v>
      </c>
      <c r="B13" s="171" t="s">
        <v>1712</v>
      </c>
      <c r="C13" s="8"/>
      <c r="D13" s="8"/>
      <c r="E13" s="8"/>
      <c r="F13" s="8"/>
    </row>
    <row r="14" spans="1:7" ht="9.25" customHeight="1">
      <c r="A14" s="170">
        <v>320101</v>
      </c>
      <c r="B14" s="171" t="s">
        <v>1713</v>
      </c>
      <c r="C14" s="8"/>
      <c r="D14" s="8"/>
      <c r="E14" s="8"/>
      <c r="F14" s="8"/>
    </row>
    <row r="15" spans="1:7" ht="9.25" customHeight="1">
      <c r="A15" s="178">
        <v>32010101</v>
      </c>
      <c r="B15" s="174" t="s">
        <v>1714</v>
      </c>
      <c r="C15" s="175">
        <v>50100000</v>
      </c>
      <c r="D15" s="203" t="s">
        <v>1366</v>
      </c>
      <c r="E15" s="203" t="s">
        <v>1366</v>
      </c>
      <c r="F15" s="8"/>
    </row>
    <row r="16" spans="1:7" ht="9.75" customHeight="1">
      <c r="A16" s="178">
        <v>32010104</v>
      </c>
      <c r="B16" s="174" t="s">
        <v>1821</v>
      </c>
      <c r="C16" s="175">
        <v>15000000</v>
      </c>
      <c r="D16" s="203" t="s">
        <v>1366</v>
      </c>
      <c r="E16" s="203" t="s">
        <v>1366</v>
      </c>
      <c r="F16" s="8"/>
    </row>
    <row r="17" spans="1:6" ht="9.75" customHeight="1">
      <c r="A17" s="8"/>
      <c r="B17" s="171" t="s">
        <v>1715</v>
      </c>
      <c r="C17" s="176">
        <v>65100000</v>
      </c>
      <c r="D17" s="177" t="s">
        <v>799</v>
      </c>
      <c r="E17" s="177" t="s">
        <v>799</v>
      </c>
      <c r="F17" s="177" t="s">
        <v>799</v>
      </c>
    </row>
    <row r="18" spans="1:6" ht="9.25" customHeight="1">
      <c r="A18" s="170">
        <v>320103</v>
      </c>
      <c r="B18" s="171" t="s">
        <v>1798</v>
      </c>
      <c r="C18" s="8"/>
      <c r="D18" s="8"/>
      <c r="E18" s="8"/>
      <c r="F18" s="8"/>
    </row>
    <row r="19" spans="1:6" ht="9.75" customHeight="1">
      <c r="A19" s="178">
        <v>32010301</v>
      </c>
      <c r="B19" s="174" t="s">
        <v>1823</v>
      </c>
      <c r="C19" s="175">
        <v>489983500</v>
      </c>
      <c r="D19" s="175">
        <v>205000000</v>
      </c>
      <c r="E19" s="8"/>
      <c r="F19" s="8"/>
    </row>
    <row r="20" spans="1:6" ht="9.75" customHeight="1">
      <c r="A20" s="8"/>
      <c r="B20" s="171" t="s">
        <v>1800</v>
      </c>
      <c r="C20" s="176">
        <v>489983500</v>
      </c>
      <c r="D20" s="176">
        <v>205000000</v>
      </c>
      <c r="E20" s="177" t="s">
        <v>799</v>
      </c>
      <c r="F20" s="177" t="s">
        <v>799</v>
      </c>
    </row>
    <row r="21" spans="1:6" ht="9.25" customHeight="1">
      <c r="A21" s="170">
        <v>320104</v>
      </c>
      <c r="B21" s="171" t="s">
        <v>1716</v>
      </c>
      <c r="C21" s="8"/>
      <c r="D21" s="8"/>
      <c r="E21" s="8"/>
      <c r="F21" s="8"/>
    </row>
    <row r="22" spans="1:6" ht="9.75" customHeight="1">
      <c r="A22" s="178">
        <v>32010405</v>
      </c>
      <c r="B22" s="174" t="s">
        <v>1717</v>
      </c>
      <c r="C22" s="175">
        <v>9925700</v>
      </c>
      <c r="D22" s="203" t="s">
        <v>1366</v>
      </c>
      <c r="E22" s="203" t="s">
        <v>1366</v>
      </c>
      <c r="F22" s="8"/>
    </row>
    <row r="23" spans="1:6" ht="9.75" customHeight="1">
      <c r="A23" s="8"/>
      <c r="B23" s="171" t="s">
        <v>1718</v>
      </c>
      <c r="C23" s="176">
        <v>9925700</v>
      </c>
      <c r="D23" s="177" t="s">
        <v>799</v>
      </c>
      <c r="E23" s="177" t="s">
        <v>799</v>
      </c>
      <c r="F23" s="177" t="s">
        <v>799</v>
      </c>
    </row>
    <row r="24" spans="1:6" ht="9.25" customHeight="1">
      <c r="A24" s="170">
        <v>320105</v>
      </c>
      <c r="B24" s="171" t="s">
        <v>1719</v>
      </c>
      <c r="C24" s="8"/>
      <c r="D24" s="8"/>
      <c r="E24" s="8"/>
      <c r="F24" s="8"/>
    </row>
    <row r="25" spans="1:6" ht="9.75" customHeight="1">
      <c r="A25" s="178">
        <v>32010501</v>
      </c>
      <c r="B25" s="174" t="s">
        <v>1720</v>
      </c>
      <c r="C25" s="175">
        <v>1090800</v>
      </c>
      <c r="D25" s="203" t="s">
        <v>1366</v>
      </c>
      <c r="E25" s="203" t="s">
        <v>1366</v>
      </c>
      <c r="F25" s="8"/>
    </row>
    <row r="26" spans="1:6" ht="9.75" customHeight="1">
      <c r="A26" s="8"/>
      <c r="B26" s="171" t="s">
        <v>1725</v>
      </c>
      <c r="C26" s="176">
        <v>1090800</v>
      </c>
      <c r="D26" s="177" t="s">
        <v>799</v>
      </c>
      <c r="E26" s="177" t="s">
        <v>799</v>
      </c>
      <c r="F26" s="177" t="s">
        <v>799</v>
      </c>
    </row>
    <row r="27" spans="1:6" ht="9.25" customHeight="1">
      <c r="A27" s="170">
        <v>320107</v>
      </c>
      <c r="B27" s="171" t="s">
        <v>1831</v>
      </c>
      <c r="C27" s="8"/>
      <c r="D27" s="8"/>
      <c r="E27" s="8"/>
      <c r="F27" s="8"/>
    </row>
    <row r="28" spans="1:6" ht="9.75" customHeight="1">
      <c r="A28" s="178">
        <v>32010701</v>
      </c>
      <c r="B28" s="174" t="s">
        <v>1832</v>
      </c>
      <c r="C28" s="8"/>
      <c r="D28" s="175">
        <v>82000000</v>
      </c>
      <c r="E28" s="175">
        <v>82000000</v>
      </c>
      <c r="F28" s="8"/>
    </row>
    <row r="29" spans="1:6" ht="10.5" customHeight="1">
      <c r="A29" s="11"/>
      <c r="B29" s="171" t="s">
        <v>1833</v>
      </c>
      <c r="C29" s="177" t="s">
        <v>799</v>
      </c>
      <c r="D29" s="176">
        <v>82000000</v>
      </c>
      <c r="E29" s="176">
        <v>82000000</v>
      </c>
      <c r="F29" s="177" t="s">
        <v>799</v>
      </c>
    </row>
    <row r="30" spans="1:6" ht="10.5" customHeight="1">
      <c r="A30" s="11"/>
      <c r="B30" s="171" t="s">
        <v>1744</v>
      </c>
      <c r="C30" s="176">
        <v>599000000</v>
      </c>
      <c r="D30" s="176">
        <v>297000000</v>
      </c>
      <c r="E30" s="176">
        <v>92000000</v>
      </c>
      <c r="F30" s="177" t="s">
        <v>799</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
  <sheetViews>
    <sheetView workbookViewId="0">
      <selection sqref="A1:G1"/>
    </sheetView>
  </sheetViews>
  <sheetFormatPr baseColWidth="10" defaultColWidth="8.83203125" defaultRowHeight="12" x14ac:dyDescent="0"/>
  <cols>
    <col min="1" max="1" width="12.5" customWidth="1"/>
    <col min="2" max="2" width="42.1640625" customWidth="1"/>
    <col min="3" max="3" width="16" customWidth="1"/>
    <col min="4" max="5" width="15.5" customWidth="1"/>
    <col min="6" max="6" width="16.83203125" customWidth="1"/>
    <col min="7" max="7" width="12.83203125" customWidth="1"/>
  </cols>
  <sheetData>
    <row r="1" spans="1:7" ht="13.5" customHeight="1">
      <c r="A1" s="348" t="s">
        <v>1834</v>
      </c>
      <c r="B1" s="348"/>
      <c r="C1" s="348"/>
      <c r="D1" s="348"/>
      <c r="E1" s="348"/>
      <c r="F1" s="348"/>
      <c r="G1" s="348"/>
    </row>
    <row r="2" spans="1:7" ht="18.25" customHeight="1">
      <c r="A2" s="396" t="s">
        <v>1360</v>
      </c>
      <c r="B2" s="418" t="s">
        <v>787</v>
      </c>
      <c r="C2" s="10" t="s">
        <v>788</v>
      </c>
      <c r="D2" s="10" t="s">
        <v>789</v>
      </c>
      <c r="E2" s="91" t="s">
        <v>842</v>
      </c>
      <c r="F2" s="92" t="s">
        <v>791</v>
      </c>
    </row>
    <row r="3" spans="1:7" ht="9.25" customHeight="1">
      <c r="A3" s="397"/>
      <c r="B3" s="419"/>
      <c r="C3" s="169" t="s">
        <v>792</v>
      </c>
      <c r="D3" s="169" t="s">
        <v>792</v>
      </c>
      <c r="E3" s="169" t="s">
        <v>792</v>
      </c>
      <c r="F3" s="8"/>
    </row>
    <row r="4" spans="1:7" ht="9" customHeight="1">
      <c r="A4" s="170">
        <v>3</v>
      </c>
      <c r="B4" s="171" t="s">
        <v>1707</v>
      </c>
      <c r="C4" s="8"/>
      <c r="D4" s="8"/>
      <c r="E4" s="8"/>
      <c r="F4" s="8"/>
    </row>
    <row r="5" spans="1:7" ht="9" customHeight="1">
      <c r="A5" s="170">
        <v>31</v>
      </c>
      <c r="B5" s="171" t="s">
        <v>1708</v>
      </c>
      <c r="C5" s="8"/>
      <c r="D5" s="8"/>
      <c r="E5" s="8"/>
      <c r="F5" s="8"/>
    </row>
    <row r="6" spans="1:7" ht="9" customHeight="1">
      <c r="A6" s="170">
        <v>310501</v>
      </c>
      <c r="B6" s="171" t="s">
        <v>1709</v>
      </c>
      <c r="C6" s="8"/>
      <c r="D6" s="8"/>
      <c r="E6" s="8"/>
      <c r="F6" s="8"/>
    </row>
    <row r="7" spans="1:7" ht="9" customHeight="1">
      <c r="A7" s="178">
        <v>31050105</v>
      </c>
      <c r="B7" s="174" t="s">
        <v>1815</v>
      </c>
      <c r="C7" s="175">
        <v>5550460</v>
      </c>
      <c r="D7" s="203" t="s">
        <v>1366</v>
      </c>
      <c r="E7" s="203" t="s">
        <v>1366</v>
      </c>
      <c r="F7" s="8"/>
    </row>
    <row r="8" spans="1:7" ht="9" customHeight="1">
      <c r="A8" s="178">
        <v>31050106</v>
      </c>
      <c r="B8" s="174" t="s">
        <v>1816</v>
      </c>
      <c r="C8" s="175">
        <v>65642990</v>
      </c>
      <c r="D8" s="203" t="s">
        <v>1366</v>
      </c>
      <c r="E8" s="203" t="s">
        <v>1366</v>
      </c>
      <c r="F8" s="8"/>
    </row>
    <row r="9" spans="1:7" ht="9" customHeight="1">
      <c r="A9" s="178">
        <v>31050107</v>
      </c>
      <c r="B9" s="174" t="s">
        <v>1827</v>
      </c>
      <c r="C9" s="175">
        <v>14000000</v>
      </c>
      <c r="D9" s="203" t="s">
        <v>1366</v>
      </c>
      <c r="E9" s="203" t="s">
        <v>1366</v>
      </c>
      <c r="F9" s="8"/>
    </row>
    <row r="10" spans="1:7" ht="9" customHeight="1">
      <c r="A10" s="178">
        <v>31050110</v>
      </c>
      <c r="B10" s="174" t="s">
        <v>1794</v>
      </c>
      <c r="C10" s="175">
        <v>4000000</v>
      </c>
      <c r="D10" s="175">
        <v>23685000</v>
      </c>
      <c r="E10" s="8"/>
      <c r="F10" s="8"/>
    </row>
    <row r="11" spans="1:7" ht="9" customHeight="1">
      <c r="A11" s="178">
        <v>31050117</v>
      </c>
      <c r="B11" s="174" t="s">
        <v>1835</v>
      </c>
      <c r="C11" s="175">
        <v>4000000</v>
      </c>
      <c r="D11" s="175">
        <v>9000000</v>
      </c>
      <c r="E11" s="175">
        <v>9000000</v>
      </c>
      <c r="F11" s="8"/>
    </row>
    <row r="12" spans="1:7" ht="9.25" customHeight="1">
      <c r="A12" s="178">
        <v>31050119</v>
      </c>
      <c r="B12" s="174" t="s">
        <v>1825</v>
      </c>
      <c r="C12" s="8"/>
      <c r="D12" s="175">
        <v>880000</v>
      </c>
      <c r="E12" s="175">
        <v>880000</v>
      </c>
      <c r="F12" s="8"/>
    </row>
    <row r="13" spans="1:7" ht="9.25" customHeight="1">
      <c r="A13" s="8"/>
      <c r="B13" s="171" t="s">
        <v>1711</v>
      </c>
      <c r="C13" s="176">
        <v>93193450</v>
      </c>
      <c r="D13" s="176">
        <v>33565000</v>
      </c>
      <c r="E13" s="176">
        <v>9880000</v>
      </c>
      <c r="F13" s="177" t="s">
        <v>799</v>
      </c>
    </row>
    <row r="14" spans="1:7" ht="9" customHeight="1">
      <c r="A14" s="170">
        <v>32</v>
      </c>
      <c r="B14" s="171" t="s">
        <v>1712</v>
      </c>
      <c r="C14" s="8"/>
      <c r="D14" s="8"/>
      <c r="E14" s="8"/>
      <c r="F14" s="8"/>
    </row>
    <row r="15" spans="1:7" ht="9" customHeight="1">
      <c r="A15" s="170">
        <v>320101</v>
      </c>
      <c r="B15" s="171" t="s">
        <v>1713</v>
      </c>
      <c r="C15" s="8"/>
      <c r="D15" s="8"/>
      <c r="E15" s="8"/>
      <c r="F15" s="8"/>
    </row>
    <row r="16" spans="1:7" ht="9.25" customHeight="1">
      <c r="A16" s="178">
        <v>32010101</v>
      </c>
      <c r="B16" s="174" t="s">
        <v>1714</v>
      </c>
      <c r="C16" s="175">
        <v>2000000</v>
      </c>
      <c r="D16" s="203" t="s">
        <v>1366</v>
      </c>
      <c r="E16" s="175">
        <v>2500000</v>
      </c>
      <c r="F16" s="8"/>
    </row>
    <row r="17" spans="1:6" ht="9.25" customHeight="1">
      <c r="A17" s="8"/>
      <c r="B17" s="171" t="s">
        <v>1715</v>
      </c>
      <c r="C17" s="176">
        <v>2000000</v>
      </c>
      <c r="D17" s="177" t="s">
        <v>799</v>
      </c>
      <c r="E17" s="176">
        <v>2500000</v>
      </c>
      <c r="F17" s="177" t="s">
        <v>799</v>
      </c>
    </row>
    <row r="18" spans="1:6" ht="9" customHeight="1">
      <c r="A18" s="170">
        <v>320104</v>
      </c>
      <c r="B18" s="171" t="s">
        <v>1716</v>
      </c>
      <c r="C18" s="8"/>
      <c r="D18" s="8"/>
      <c r="E18" s="8"/>
      <c r="F18" s="8"/>
    </row>
    <row r="19" spans="1:6" ht="9" customHeight="1">
      <c r="A19" s="178">
        <v>32010405</v>
      </c>
      <c r="B19" s="174" t="s">
        <v>1717</v>
      </c>
      <c r="C19" s="175">
        <v>63650000</v>
      </c>
      <c r="D19" s="175">
        <v>51455000</v>
      </c>
      <c r="E19" s="8"/>
      <c r="F19" s="8"/>
    </row>
    <row r="20" spans="1:6" ht="9.25" customHeight="1">
      <c r="A20" s="178">
        <v>32010407</v>
      </c>
      <c r="B20" s="174" t="s">
        <v>1802</v>
      </c>
      <c r="C20" s="175">
        <v>1000000</v>
      </c>
      <c r="D20" s="203" t="s">
        <v>1366</v>
      </c>
      <c r="E20" s="203" t="s">
        <v>1366</v>
      </c>
      <c r="F20" s="8"/>
    </row>
    <row r="21" spans="1:6" ht="9.25" customHeight="1">
      <c r="A21" s="8"/>
      <c r="B21" s="171" t="s">
        <v>1718</v>
      </c>
      <c r="C21" s="176">
        <v>64650000</v>
      </c>
      <c r="D21" s="176">
        <v>51455000</v>
      </c>
      <c r="E21" s="177" t="s">
        <v>799</v>
      </c>
      <c r="F21" s="177" t="s">
        <v>799</v>
      </c>
    </row>
    <row r="22" spans="1:6" ht="9" customHeight="1">
      <c r="A22" s="170">
        <v>320105</v>
      </c>
      <c r="B22" s="171" t="s">
        <v>1719</v>
      </c>
      <c r="C22" s="8"/>
      <c r="D22" s="8"/>
      <c r="E22" s="8"/>
      <c r="F22" s="8"/>
    </row>
    <row r="23" spans="1:6" ht="9" customHeight="1">
      <c r="A23" s="178">
        <v>32010501</v>
      </c>
      <c r="B23" s="174" t="s">
        <v>1720</v>
      </c>
      <c r="C23" s="175">
        <v>17500000</v>
      </c>
      <c r="D23" s="175">
        <v>5000000</v>
      </c>
      <c r="E23" s="175">
        <v>5000000</v>
      </c>
      <c r="F23" s="8"/>
    </row>
    <row r="24" spans="1:6" ht="9.5" customHeight="1">
      <c r="A24" s="178">
        <v>32010508</v>
      </c>
      <c r="B24" s="174" t="s">
        <v>1724</v>
      </c>
      <c r="C24" s="175">
        <v>600000</v>
      </c>
      <c r="D24" s="203" t="s">
        <v>1366</v>
      </c>
      <c r="E24" s="203" t="s">
        <v>1366</v>
      </c>
      <c r="F24" s="8"/>
    </row>
    <row r="25" spans="1:6" ht="9.25" customHeight="1">
      <c r="A25" s="8"/>
      <c r="B25" s="171" t="s">
        <v>1725</v>
      </c>
      <c r="C25" s="176">
        <v>18100000</v>
      </c>
      <c r="D25" s="176">
        <v>5000000</v>
      </c>
      <c r="E25" s="176">
        <v>5000000</v>
      </c>
      <c r="F25" s="177" t="s">
        <v>799</v>
      </c>
    </row>
    <row r="26" spans="1:6" ht="9" customHeight="1">
      <c r="A26" s="170">
        <v>320106</v>
      </c>
      <c r="B26" s="171" t="s">
        <v>1726</v>
      </c>
      <c r="C26" s="8"/>
      <c r="D26" s="8"/>
      <c r="E26" s="8"/>
      <c r="F26" s="8"/>
    </row>
    <row r="27" spans="1:6" ht="9" customHeight="1">
      <c r="A27" s="178">
        <v>32010601</v>
      </c>
      <c r="B27" s="174" t="s">
        <v>1727</v>
      </c>
      <c r="C27" s="175">
        <v>4000000</v>
      </c>
      <c r="D27" s="175">
        <v>1800000</v>
      </c>
      <c r="E27" s="175">
        <v>1800000</v>
      </c>
      <c r="F27" s="8"/>
    </row>
    <row r="28" spans="1:6" ht="9" customHeight="1">
      <c r="A28" s="178">
        <v>32010602</v>
      </c>
      <c r="B28" s="174" t="s">
        <v>1728</v>
      </c>
      <c r="C28" s="175">
        <v>6000000</v>
      </c>
      <c r="D28" s="175">
        <v>800000</v>
      </c>
      <c r="E28" s="175">
        <v>800000</v>
      </c>
      <c r="F28" s="8"/>
    </row>
    <row r="29" spans="1:6" ht="9" customHeight="1">
      <c r="A29" s="178">
        <v>32010603</v>
      </c>
      <c r="B29" s="174" t="s">
        <v>1729</v>
      </c>
      <c r="C29" s="175">
        <v>1000000</v>
      </c>
      <c r="D29" s="203" t="s">
        <v>1366</v>
      </c>
      <c r="E29" s="203" t="s">
        <v>1366</v>
      </c>
      <c r="F29" s="8"/>
    </row>
    <row r="30" spans="1:6" ht="9" customHeight="1">
      <c r="A30" s="178">
        <v>32010606</v>
      </c>
      <c r="B30" s="174" t="s">
        <v>1732</v>
      </c>
      <c r="C30" s="8"/>
      <c r="D30" s="203" t="s">
        <v>1366</v>
      </c>
      <c r="E30" s="175">
        <v>145000</v>
      </c>
      <c r="F30" s="8"/>
    </row>
    <row r="31" spans="1:6" ht="9" customHeight="1">
      <c r="A31" s="178">
        <v>32010607</v>
      </c>
      <c r="B31" s="174" t="s">
        <v>1733</v>
      </c>
      <c r="C31" s="175">
        <v>500000</v>
      </c>
      <c r="D31" s="203" t="s">
        <v>1366</v>
      </c>
      <c r="E31" s="203" t="s">
        <v>1366</v>
      </c>
      <c r="F31" s="8"/>
    </row>
    <row r="32" spans="1:6" ht="9.25" customHeight="1">
      <c r="A32" s="178">
        <v>32010608</v>
      </c>
      <c r="B32" s="174" t="s">
        <v>1734</v>
      </c>
      <c r="C32" s="175">
        <v>722000</v>
      </c>
      <c r="D32" s="203" t="s">
        <v>1366</v>
      </c>
      <c r="E32" s="203" t="s">
        <v>1366</v>
      </c>
      <c r="F32" s="8"/>
    </row>
    <row r="33" spans="1:6" ht="9.25" customHeight="1">
      <c r="A33" s="8"/>
      <c r="B33" s="171" t="s">
        <v>1737</v>
      </c>
      <c r="C33" s="176">
        <v>12222000</v>
      </c>
      <c r="D33" s="176">
        <v>2600000</v>
      </c>
      <c r="E33" s="176">
        <v>2745000</v>
      </c>
      <c r="F33" s="177" t="s">
        <v>799</v>
      </c>
    </row>
    <row r="34" spans="1:6" ht="9" customHeight="1">
      <c r="A34" s="170">
        <v>320107</v>
      </c>
      <c r="B34" s="171" t="s">
        <v>1831</v>
      </c>
      <c r="C34" s="8"/>
      <c r="D34" s="8"/>
      <c r="E34" s="8"/>
      <c r="F34" s="8"/>
    </row>
    <row r="35" spans="1:6" ht="9.25" customHeight="1">
      <c r="A35" s="178">
        <v>32010701</v>
      </c>
      <c r="B35" s="174" t="s">
        <v>1832</v>
      </c>
      <c r="C35" s="175">
        <v>2600000000</v>
      </c>
      <c r="D35" s="203" t="s">
        <v>1366</v>
      </c>
      <c r="E35" s="203" t="s">
        <v>1366</v>
      </c>
      <c r="F35" s="8"/>
    </row>
    <row r="36" spans="1:6" ht="9.25" customHeight="1">
      <c r="A36" s="8"/>
      <c r="B36" s="171" t="s">
        <v>1833</v>
      </c>
      <c r="C36" s="176">
        <v>2600000000</v>
      </c>
      <c r="D36" s="177" t="s">
        <v>799</v>
      </c>
      <c r="E36" s="177" t="s">
        <v>799</v>
      </c>
      <c r="F36" s="177" t="s">
        <v>799</v>
      </c>
    </row>
    <row r="37" spans="1:6" ht="9" customHeight="1">
      <c r="A37" s="170">
        <v>320201</v>
      </c>
      <c r="B37" s="171" t="s">
        <v>1804</v>
      </c>
      <c r="C37" s="8"/>
      <c r="D37" s="8"/>
      <c r="E37" s="8"/>
      <c r="F37" s="8"/>
    </row>
    <row r="38" spans="1:6" ht="9.25" customHeight="1">
      <c r="A38" s="178">
        <v>32020109</v>
      </c>
      <c r="B38" s="174" t="s">
        <v>1805</v>
      </c>
      <c r="C38" s="175">
        <v>324921000</v>
      </c>
      <c r="D38" s="175">
        <v>112954500</v>
      </c>
      <c r="E38" s="175">
        <v>327800000</v>
      </c>
      <c r="F38" s="8"/>
    </row>
    <row r="39" spans="1:6" ht="11.25" customHeight="1">
      <c r="A39" s="8"/>
      <c r="B39" s="171" t="s">
        <v>1806</v>
      </c>
      <c r="C39" s="176">
        <v>324921000</v>
      </c>
      <c r="D39" s="176">
        <v>112954500</v>
      </c>
      <c r="E39" s="176">
        <v>327800000</v>
      </c>
      <c r="F39" s="177" t="s">
        <v>799</v>
      </c>
    </row>
    <row r="40" spans="1:6" ht="11.25" customHeight="1">
      <c r="A40" s="8"/>
      <c r="B40" s="171" t="s">
        <v>1744</v>
      </c>
      <c r="C40" s="176">
        <v>3115086450</v>
      </c>
      <c r="D40" s="176">
        <v>205574500</v>
      </c>
      <c r="E40" s="176">
        <v>347925000</v>
      </c>
      <c r="F40" s="177" t="s">
        <v>799</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workbookViewId="0">
      <selection sqref="A1:G1"/>
    </sheetView>
  </sheetViews>
  <sheetFormatPr baseColWidth="10" defaultColWidth="8.83203125" defaultRowHeight="12" x14ac:dyDescent="0"/>
  <cols>
    <col min="1" max="1" width="13.1640625" customWidth="1"/>
    <col min="2" max="2" width="44.1640625" customWidth="1"/>
    <col min="3" max="3" width="15.83203125" customWidth="1"/>
    <col min="4" max="4" width="16" customWidth="1"/>
    <col min="5" max="5" width="15.83203125" customWidth="1"/>
    <col min="6" max="6" width="13.1640625" customWidth="1"/>
    <col min="7" max="7" width="13.33203125" customWidth="1"/>
  </cols>
  <sheetData>
    <row r="1" spans="1:7" ht="14.25" customHeight="1">
      <c r="A1" s="347" t="s">
        <v>845</v>
      </c>
      <c r="B1" s="347"/>
      <c r="C1" s="347"/>
      <c r="D1" s="347"/>
      <c r="E1" s="347"/>
      <c r="F1" s="347"/>
      <c r="G1" s="347"/>
    </row>
    <row r="2" spans="1:7" ht="19.5" customHeight="1">
      <c r="A2" s="386" t="s">
        <v>1234</v>
      </c>
      <c r="B2" s="412" t="s">
        <v>467</v>
      </c>
      <c r="C2" s="10" t="s">
        <v>468</v>
      </c>
      <c r="D2" s="10" t="s">
        <v>469</v>
      </c>
      <c r="E2" s="91" t="s">
        <v>470</v>
      </c>
      <c r="F2" s="10" t="s">
        <v>471</v>
      </c>
    </row>
    <row r="3" spans="1:7" ht="9.75"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9.75" customHeight="1">
      <c r="A7" s="116">
        <v>31050110</v>
      </c>
      <c r="B7" s="117" t="s">
        <v>1774</v>
      </c>
      <c r="C7" s="8"/>
      <c r="D7" s="118">
        <v>1305100</v>
      </c>
      <c r="E7" s="118">
        <v>1305100</v>
      </c>
      <c r="F7" s="8"/>
    </row>
    <row r="8" spans="1:7" ht="9.75" customHeight="1">
      <c r="A8" s="116">
        <v>31050119</v>
      </c>
      <c r="B8" s="117" t="s">
        <v>1836</v>
      </c>
      <c r="C8" s="118">
        <v>3000000</v>
      </c>
      <c r="D8" s="124" t="s">
        <v>500</v>
      </c>
      <c r="E8" s="124" t="s">
        <v>500</v>
      </c>
      <c r="F8" s="8"/>
    </row>
    <row r="9" spans="1:7" ht="9.75" customHeight="1">
      <c r="A9" s="8"/>
      <c r="B9" s="115" t="s">
        <v>1775</v>
      </c>
      <c r="C9" s="119">
        <v>3000000</v>
      </c>
      <c r="D9" s="119">
        <v>1305100</v>
      </c>
      <c r="E9" s="119">
        <v>1305100</v>
      </c>
      <c r="F9" s="120" t="s">
        <v>476</v>
      </c>
    </row>
    <row r="10" spans="1:7" ht="9.75" customHeight="1">
      <c r="A10" s="114">
        <v>320102</v>
      </c>
      <c r="B10" s="115" t="s">
        <v>1751</v>
      </c>
      <c r="C10" s="8"/>
      <c r="D10" s="8"/>
      <c r="E10" s="8"/>
      <c r="F10" s="8"/>
    </row>
    <row r="11" spans="1:7" ht="9.75" customHeight="1">
      <c r="A11" s="116">
        <v>32010211</v>
      </c>
      <c r="B11" s="117" t="s">
        <v>1837</v>
      </c>
      <c r="C11" s="118">
        <v>1500000</v>
      </c>
      <c r="D11" s="120" t="s">
        <v>476</v>
      </c>
      <c r="E11" s="120" t="s">
        <v>476</v>
      </c>
      <c r="F11" s="8"/>
    </row>
    <row r="12" spans="1:7" ht="9.75" customHeight="1">
      <c r="A12" s="8"/>
      <c r="B12" s="115" t="s">
        <v>1753</v>
      </c>
      <c r="C12" s="119">
        <v>1500000</v>
      </c>
      <c r="D12" s="120" t="s">
        <v>476</v>
      </c>
      <c r="E12" s="120" t="s">
        <v>476</v>
      </c>
      <c r="F12" s="120" t="s">
        <v>476</v>
      </c>
    </row>
    <row r="13" spans="1:7" ht="9.75" customHeight="1">
      <c r="A13" s="114">
        <v>320103</v>
      </c>
      <c r="B13" s="115" t="s">
        <v>1754</v>
      </c>
      <c r="C13" s="8"/>
      <c r="D13" s="8"/>
      <c r="E13" s="8"/>
      <c r="F13" s="8"/>
    </row>
    <row r="14" spans="1:7" ht="9.75" customHeight="1">
      <c r="A14" s="116">
        <v>32010305</v>
      </c>
      <c r="B14" s="117" t="s">
        <v>1755</v>
      </c>
      <c r="C14" s="118">
        <v>1000000</v>
      </c>
      <c r="D14" s="124" t="s">
        <v>500</v>
      </c>
      <c r="E14" s="124" t="s">
        <v>500</v>
      </c>
      <c r="F14" s="8"/>
    </row>
    <row r="15" spans="1:7" ht="9.75" customHeight="1">
      <c r="A15" s="8"/>
      <c r="B15" s="115" t="s">
        <v>1756</v>
      </c>
      <c r="C15" s="119">
        <v>1000000</v>
      </c>
      <c r="D15" s="120" t="s">
        <v>476</v>
      </c>
      <c r="E15" s="120" t="s">
        <v>476</v>
      </c>
      <c r="F15" s="120" t="s">
        <v>476</v>
      </c>
    </row>
    <row r="16" spans="1:7" ht="9.75" customHeight="1">
      <c r="A16" s="114">
        <v>320104</v>
      </c>
      <c r="B16" s="115" t="s">
        <v>1757</v>
      </c>
      <c r="C16" s="8"/>
      <c r="D16" s="8"/>
      <c r="E16" s="8"/>
      <c r="F16" s="8"/>
    </row>
    <row r="17" spans="1:6" ht="9.75" customHeight="1">
      <c r="A17" s="116">
        <v>32010405</v>
      </c>
      <c r="B17" s="117" t="s">
        <v>1758</v>
      </c>
      <c r="C17" s="118">
        <v>5000000</v>
      </c>
      <c r="D17" s="118">
        <v>35000000</v>
      </c>
      <c r="E17" s="8"/>
      <c r="F17" s="8"/>
    </row>
    <row r="18" spans="1:6" ht="9.75" customHeight="1">
      <c r="A18" s="116">
        <v>32010407</v>
      </c>
      <c r="B18" s="117" t="s">
        <v>1772</v>
      </c>
      <c r="C18" s="118">
        <v>500000</v>
      </c>
      <c r="D18" s="118">
        <v>3000000</v>
      </c>
      <c r="E18" s="124" t="s">
        <v>500</v>
      </c>
      <c r="F18" s="8"/>
    </row>
    <row r="19" spans="1:6" ht="9.75" customHeight="1">
      <c r="A19" s="8"/>
      <c r="B19" s="115" t="s">
        <v>1759</v>
      </c>
      <c r="C19" s="119">
        <v>5500000</v>
      </c>
      <c r="D19" s="119">
        <v>38000000</v>
      </c>
      <c r="E19" s="120" t="s">
        <v>476</v>
      </c>
      <c r="F19" s="120" t="s">
        <v>476</v>
      </c>
    </row>
    <row r="20" spans="1:6" ht="9.75" customHeight="1">
      <c r="A20" s="114">
        <v>320105</v>
      </c>
      <c r="B20" s="115" t="s">
        <v>1760</v>
      </c>
      <c r="C20" s="8"/>
      <c r="D20" s="8"/>
      <c r="E20" s="8"/>
      <c r="F20" s="8"/>
    </row>
    <row r="21" spans="1:6" ht="9.75" customHeight="1">
      <c r="A21" s="116">
        <v>32010501</v>
      </c>
      <c r="B21" s="117" t="s">
        <v>1761</v>
      </c>
      <c r="C21" s="118">
        <v>3000000</v>
      </c>
      <c r="D21" s="118">
        <v>4550000</v>
      </c>
      <c r="E21" s="118">
        <v>4550000</v>
      </c>
      <c r="F21" s="8"/>
    </row>
    <row r="22" spans="1:6" ht="9.75" customHeight="1">
      <c r="A22" s="116">
        <v>32010502</v>
      </c>
      <c r="B22" s="117" t="s">
        <v>1762</v>
      </c>
      <c r="C22" s="118">
        <v>500000</v>
      </c>
      <c r="D22" s="124" t="s">
        <v>500</v>
      </c>
      <c r="E22" s="124" t="s">
        <v>500</v>
      </c>
      <c r="F22" s="8"/>
    </row>
    <row r="23" spans="1:6" ht="9.75" customHeight="1">
      <c r="A23" s="116">
        <v>32010505</v>
      </c>
      <c r="B23" s="117" t="s">
        <v>1764</v>
      </c>
      <c r="C23" s="118">
        <v>500000</v>
      </c>
      <c r="D23" s="124" t="s">
        <v>500</v>
      </c>
      <c r="E23" s="124" t="s">
        <v>500</v>
      </c>
      <c r="F23" s="8"/>
    </row>
    <row r="24" spans="1:6" ht="9.75" customHeight="1">
      <c r="A24" s="116">
        <v>32010508</v>
      </c>
      <c r="B24" s="117" t="s">
        <v>1789</v>
      </c>
      <c r="C24" s="8"/>
      <c r="D24" s="118">
        <v>100000</v>
      </c>
      <c r="E24" s="118">
        <v>200000</v>
      </c>
      <c r="F24" s="8"/>
    </row>
    <row r="25" spans="1:6" ht="9.75" customHeight="1">
      <c r="A25" s="8"/>
      <c r="B25" s="115" t="s">
        <v>1767</v>
      </c>
      <c r="C25" s="119">
        <v>4000000</v>
      </c>
      <c r="D25" s="119">
        <v>4650000</v>
      </c>
      <c r="E25" s="119">
        <v>4750000</v>
      </c>
      <c r="F25" s="120" t="s">
        <v>476</v>
      </c>
    </row>
    <row r="26" spans="1:6" ht="9.75" customHeight="1">
      <c r="A26" s="114">
        <v>320106</v>
      </c>
      <c r="B26" s="115" t="s">
        <v>1768</v>
      </c>
      <c r="C26" s="8"/>
      <c r="D26" s="8"/>
      <c r="E26" s="8"/>
      <c r="F26" s="8"/>
    </row>
    <row r="27" spans="1:6" ht="9.75" customHeight="1">
      <c r="A27" s="116">
        <v>32010601</v>
      </c>
      <c r="B27" s="117" t="s">
        <v>1838</v>
      </c>
      <c r="C27" s="118">
        <v>350000</v>
      </c>
      <c r="D27" s="124" t="s">
        <v>500</v>
      </c>
      <c r="E27" s="124" t="s">
        <v>500</v>
      </c>
      <c r="F27" s="8"/>
    </row>
    <row r="28" spans="1:6" ht="9.75" customHeight="1">
      <c r="A28" s="116">
        <v>32010602</v>
      </c>
      <c r="B28" s="117" t="s">
        <v>1839</v>
      </c>
      <c r="C28" s="118">
        <v>350000</v>
      </c>
      <c r="D28" s="124" t="s">
        <v>500</v>
      </c>
      <c r="E28" s="124" t="s">
        <v>500</v>
      </c>
      <c r="F28" s="8"/>
    </row>
    <row r="29" spans="1:6" ht="9.75" customHeight="1">
      <c r="A29" s="116">
        <v>32010603</v>
      </c>
      <c r="B29" s="117" t="s">
        <v>1840</v>
      </c>
      <c r="C29" s="118">
        <v>300000</v>
      </c>
      <c r="D29" s="124" t="s">
        <v>500</v>
      </c>
      <c r="E29" s="124" t="s">
        <v>500</v>
      </c>
      <c r="F29" s="8"/>
    </row>
    <row r="30" spans="1:6" ht="9.75" customHeight="1">
      <c r="A30" s="116">
        <v>32010606</v>
      </c>
      <c r="B30" s="117" t="s">
        <v>1769</v>
      </c>
      <c r="C30" s="118">
        <v>1000000</v>
      </c>
      <c r="D30" s="124" t="s">
        <v>500</v>
      </c>
      <c r="E30" s="124" t="s">
        <v>500</v>
      </c>
      <c r="F30" s="8"/>
    </row>
    <row r="31" spans="1:6" ht="9.75" customHeight="1">
      <c r="A31" s="8"/>
      <c r="B31" s="115" t="s">
        <v>1770</v>
      </c>
      <c r="C31" s="119">
        <v>2000000</v>
      </c>
      <c r="D31" s="120" t="s">
        <v>476</v>
      </c>
      <c r="E31" s="120" t="s">
        <v>476</v>
      </c>
      <c r="F31" s="120" t="s">
        <v>476</v>
      </c>
    </row>
    <row r="32" spans="1:6" ht="9.75" customHeight="1">
      <c r="A32" s="8"/>
      <c r="B32" s="115" t="s">
        <v>1792</v>
      </c>
      <c r="C32" s="120" t="s">
        <v>476</v>
      </c>
      <c r="D32" s="120" t="s">
        <v>476</v>
      </c>
      <c r="E32" s="120" t="s">
        <v>476</v>
      </c>
      <c r="F32" s="120" t="s">
        <v>476</v>
      </c>
    </row>
    <row r="33" spans="1:6" ht="9.75" customHeight="1">
      <c r="A33" s="114">
        <v>320201</v>
      </c>
      <c r="B33" s="115" t="s">
        <v>1776</v>
      </c>
      <c r="C33" s="8"/>
      <c r="D33" s="8"/>
      <c r="E33" s="8"/>
      <c r="F33" s="8"/>
    </row>
    <row r="34" spans="1:6" ht="9.75" customHeight="1">
      <c r="A34" s="116">
        <v>32020109</v>
      </c>
      <c r="B34" s="117" t="s">
        <v>1777</v>
      </c>
      <c r="C34" s="118">
        <v>70000000</v>
      </c>
      <c r="D34" s="118">
        <v>96335000</v>
      </c>
      <c r="E34" s="118">
        <v>14044900</v>
      </c>
      <c r="F34" s="8"/>
    </row>
    <row r="35" spans="1:6" ht="10.75" customHeight="1">
      <c r="A35" s="11"/>
      <c r="B35" s="115" t="s">
        <v>1778</v>
      </c>
      <c r="C35" s="119">
        <v>70000000</v>
      </c>
      <c r="D35" s="119">
        <v>96335000</v>
      </c>
      <c r="E35" s="119">
        <v>14044900</v>
      </c>
      <c r="F35" s="120" t="s">
        <v>476</v>
      </c>
    </row>
    <row r="36" spans="1:6" ht="10.75" customHeight="1">
      <c r="A36" s="11"/>
      <c r="B36" s="115" t="s">
        <v>1771</v>
      </c>
      <c r="C36" s="119">
        <v>87000000</v>
      </c>
      <c r="D36" s="119">
        <v>140290100</v>
      </c>
      <c r="E36" s="119">
        <v>20100000</v>
      </c>
      <c r="F36"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sqref="A1:G1"/>
    </sheetView>
  </sheetViews>
  <sheetFormatPr baseColWidth="10" defaultColWidth="8.83203125" defaultRowHeight="12" x14ac:dyDescent="0"/>
  <cols>
    <col min="1" max="1" width="13.33203125" customWidth="1"/>
    <col min="2" max="2" width="44.83203125" customWidth="1"/>
    <col min="3" max="4" width="16" customWidth="1"/>
    <col min="5" max="5" width="15.83203125" customWidth="1"/>
    <col min="6" max="6" width="13.5" customWidth="1"/>
    <col min="7" max="7" width="11.83203125" customWidth="1"/>
  </cols>
  <sheetData>
    <row r="1" spans="1:7" ht="14.25" customHeight="1">
      <c r="A1" s="420" t="s">
        <v>1841</v>
      </c>
      <c r="B1" s="420"/>
      <c r="C1" s="420"/>
      <c r="D1" s="420"/>
      <c r="E1" s="420"/>
      <c r="F1" s="420"/>
      <c r="G1" s="420"/>
    </row>
    <row r="2" spans="1:7" ht="19.75" customHeight="1">
      <c r="A2" s="386" t="s">
        <v>1234</v>
      </c>
      <c r="B2" s="412" t="s">
        <v>467</v>
      </c>
      <c r="C2" s="91" t="s">
        <v>468</v>
      </c>
      <c r="D2" s="91" t="s">
        <v>469</v>
      </c>
      <c r="E2" s="91" t="s">
        <v>470</v>
      </c>
      <c r="F2" s="10" t="s">
        <v>471</v>
      </c>
    </row>
    <row r="3" spans="1:7" ht="10"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32</v>
      </c>
      <c r="B5" s="115" t="s">
        <v>1750</v>
      </c>
      <c r="C5" s="8"/>
      <c r="D5" s="8"/>
      <c r="E5" s="8"/>
      <c r="F5" s="8"/>
    </row>
    <row r="6" spans="1:7" ht="9.75" customHeight="1">
      <c r="A6" s="114">
        <v>320103</v>
      </c>
      <c r="B6" s="115" t="s">
        <v>1754</v>
      </c>
      <c r="C6" s="8"/>
      <c r="D6" s="8"/>
      <c r="E6" s="8"/>
      <c r="F6" s="8"/>
    </row>
    <row r="7" spans="1:7" ht="10" customHeight="1">
      <c r="A7" s="116">
        <v>32010305</v>
      </c>
      <c r="B7" s="117" t="s">
        <v>1755</v>
      </c>
      <c r="C7" s="118">
        <v>150000</v>
      </c>
      <c r="D7" s="124" t="s">
        <v>500</v>
      </c>
      <c r="E7" s="124" t="s">
        <v>500</v>
      </c>
      <c r="F7" s="8"/>
    </row>
    <row r="8" spans="1:7" ht="10" customHeight="1">
      <c r="A8" s="8"/>
      <c r="B8" s="115" t="s">
        <v>1756</v>
      </c>
      <c r="C8" s="119">
        <v>150000</v>
      </c>
      <c r="D8" s="120" t="s">
        <v>476</v>
      </c>
      <c r="E8" s="120" t="s">
        <v>476</v>
      </c>
      <c r="F8" s="120" t="s">
        <v>476</v>
      </c>
    </row>
    <row r="9" spans="1:7" ht="9.75" customHeight="1">
      <c r="A9" s="114">
        <v>320104</v>
      </c>
      <c r="B9" s="115" t="s">
        <v>1757</v>
      </c>
      <c r="C9" s="8"/>
      <c r="D9" s="8"/>
      <c r="E9" s="8"/>
      <c r="F9" s="8"/>
    </row>
    <row r="10" spans="1:7" ht="10" customHeight="1">
      <c r="A10" s="116">
        <v>32010405</v>
      </c>
      <c r="B10" s="117" t="s">
        <v>1758</v>
      </c>
      <c r="C10" s="118">
        <v>1600000</v>
      </c>
      <c r="D10" s="124" t="s">
        <v>500</v>
      </c>
      <c r="E10" s="124" t="s">
        <v>500</v>
      </c>
      <c r="F10" s="8"/>
    </row>
    <row r="11" spans="1:7" ht="10" customHeight="1">
      <c r="A11" s="8"/>
      <c r="B11" s="115" t="s">
        <v>1759</v>
      </c>
      <c r="C11" s="119">
        <v>1600000</v>
      </c>
      <c r="D11" s="120" t="s">
        <v>476</v>
      </c>
      <c r="E11" s="120" t="s">
        <v>476</v>
      </c>
      <c r="F11" s="120" t="s">
        <v>476</v>
      </c>
    </row>
    <row r="12" spans="1:7" ht="9.75" customHeight="1">
      <c r="A12" s="114">
        <v>320105</v>
      </c>
      <c r="B12" s="115" t="s">
        <v>1760</v>
      </c>
      <c r="C12" s="8"/>
      <c r="D12" s="8"/>
      <c r="E12" s="8"/>
      <c r="F12" s="8"/>
    </row>
    <row r="13" spans="1:7" ht="9.75" customHeight="1">
      <c r="A13" s="116">
        <v>32010501</v>
      </c>
      <c r="B13" s="117" t="s">
        <v>1761</v>
      </c>
      <c r="C13" s="118">
        <v>100000</v>
      </c>
      <c r="D13" s="124" t="s">
        <v>500</v>
      </c>
      <c r="E13" s="124" t="s">
        <v>500</v>
      </c>
      <c r="F13" s="8"/>
    </row>
    <row r="14" spans="1:7" ht="9.75" customHeight="1">
      <c r="A14" s="116">
        <v>32010502</v>
      </c>
      <c r="B14" s="117" t="s">
        <v>1762</v>
      </c>
      <c r="C14" s="118">
        <v>100000</v>
      </c>
      <c r="D14" s="124" t="s">
        <v>500</v>
      </c>
      <c r="E14" s="124" t="s">
        <v>500</v>
      </c>
      <c r="F14" s="8"/>
    </row>
    <row r="15" spans="1:7" ht="9.75" customHeight="1">
      <c r="A15" s="116">
        <v>32010503</v>
      </c>
      <c r="B15" s="117" t="s">
        <v>1763</v>
      </c>
      <c r="C15" s="118">
        <v>100000</v>
      </c>
      <c r="D15" s="124" t="s">
        <v>500</v>
      </c>
      <c r="E15" s="124" t="s">
        <v>500</v>
      </c>
      <c r="F15" s="8"/>
    </row>
    <row r="16" spans="1:7" ht="9.75" customHeight="1">
      <c r="A16" s="116">
        <v>32010505</v>
      </c>
      <c r="B16" s="117" t="s">
        <v>1764</v>
      </c>
      <c r="C16" s="118">
        <v>150000</v>
      </c>
      <c r="D16" s="124" t="s">
        <v>500</v>
      </c>
      <c r="E16" s="124" t="s">
        <v>500</v>
      </c>
      <c r="F16" s="8"/>
    </row>
    <row r="17" spans="1:6" ht="10" customHeight="1">
      <c r="A17" s="116">
        <v>32010508</v>
      </c>
      <c r="B17" s="117" t="s">
        <v>1789</v>
      </c>
      <c r="C17" s="118">
        <v>100000</v>
      </c>
      <c r="D17" s="124" t="s">
        <v>500</v>
      </c>
      <c r="E17" s="124" t="s">
        <v>500</v>
      </c>
      <c r="F17" s="8"/>
    </row>
    <row r="18" spans="1:6" ht="10" customHeight="1">
      <c r="A18" s="8"/>
      <c r="B18" s="115" t="s">
        <v>1767</v>
      </c>
      <c r="C18" s="119">
        <v>550000</v>
      </c>
      <c r="D18" s="120" t="s">
        <v>476</v>
      </c>
      <c r="E18" s="120" t="s">
        <v>476</v>
      </c>
      <c r="F18" s="120" t="s">
        <v>476</v>
      </c>
    </row>
    <row r="19" spans="1:6" ht="9.75" customHeight="1">
      <c r="A19" s="114">
        <v>320106</v>
      </c>
      <c r="B19" s="115" t="s">
        <v>1768</v>
      </c>
      <c r="C19" s="8"/>
      <c r="D19" s="8"/>
      <c r="E19" s="8"/>
      <c r="F19" s="8"/>
    </row>
    <row r="20" spans="1:6" ht="10" customHeight="1">
      <c r="A20" s="116">
        <v>32010603</v>
      </c>
      <c r="B20" s="117" t="s">
        <v>1840</v>
      </c>
      <c r="C20" s="118">
        <v>128400</v>
      </c>
      <c r="D20" s="120" t="s">
        <v>476</v>
      </c>
      <c r="E20" s="120" t="s">
        <v>476</v>
      </c>
      <c r="F20" s="8"/>
    </row>
    <row r="21" spans="1:6" ht="11.5" customHeight="1">
      <c r="A21" s="8"/>
      <c r="B21" s="115" t="s">
        <v>1770</v>
      </c>
      <c r="C21" s="119">
        <v>128400</v>
      </c>
      <c r="D21" s="120" t="s">
        <v>476</v>
      </c>
      <c r="E21" s="120" t="s">
        <v>476</v>
      </c>
      <c r="F21" s="120" t="s">
        <v>476</v>
      </c>
    </row>
    <row r="22" spans="1:6" ht="11.5" customHeight="1">
      <c r="A22" s="8"/>
      <c r="B22" s="115" t="s">
        <v>1771</v>
      </c>
      <c r="C22" s="119">
        <v>2428400</v>
      </c>
      <c r="D22" s="120" t="s">
        <v>476</v>
      </c>
      <c r="E22" s="120" t="s">
        <v>476</v>
      </c>
      <c r="F22"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election sqref="A1:G1"/>
    </sheetView>
  </sheetViews>
  <sheetFormatPr baseColWidth="10" defaultColWidth="8.83203125" defaultRowHeight="12" x14ac:dyDescent="0"/>
  <cols>
    <col min="1" max="1" width="13.1640625" customWidth="1"/>
    <col min="2" max="2" width="42.1640625" customWidth="1"/>
    <col min="3" max="3" width="16.6640625" customWidth="1"/>
    <col min="4" max="4" width="16.1640625" customWidth="1"/>
    <col min="5" max="6" width="15.83203125" customWidth="1"/>
    <col min="7" max="7" width="11.83203125" customWidth="1"/>
  </cols>
  <sheetData>
    <row r="1" spans="1:7" ht="14.25" customHeight="1">
      <c r="A1" s="296" t="s">
        <v>848</v>
      </c>
      <c r="B1" s="296"/>
      <c r="C1" s="296"/>
      <c r="D1" s="296"/>
      <c r="E1" s="296"/>
      <c r="F1" s="296"/>
      <c r="G1" s="296"/>
    </row>
    <row r="2" spans="1:7" ht="19.5" customHeight="1">
      <c r="A2" s="386" t="s">
        <v>1234</v>
      </c>
      <c r="B2" s="412" t="s">
        <v>467</v>
      </c>
      <c r="C2" s="10" t="s">
        <v>468</v>
      </c>
      <c r="D2" s="10" t="s">
        <v>469</v>
      </c>
      <c r="E2" s="91" t="s">
        <v>470</v>
      </c>
      <c r="F2" s="92" t="s">
        <v>1842</v>
      </c>
    </row>
    <row r="3" spans="1:7" ht="9.75"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310901</v>
      </c>
      <c r="B6" s="115" t="s">
        <v>1843</v>
      </c>
      <c r="C6" s="8"/>
      <c r="D6" s="8"/>
      <c r="E6" s="8"/>
      <c r="F6" s="8"/>
    </row>
    <row r="7" spans="1:7" ht="9.75" customHeight="1">
      <c r="A7" s="116">
        <v>31090107</v>
      </c>
      <c r="B7" s="117" t="s">
        <v>1844</v>
      </c>
      <c r="C7" s="8"/>
      <c r="D7" s="118">
        <v>250000000</v>
      </c>
      <c r="E7" s="8"/>
      <c r="F7" s="8"/>
    </row>
    <row r="8" spans="1:7" ht="9.75" customHeight="1">
      <c r="A8" s="8"/>
      <c r="B8" s="115" t="s">
        <v>1845</v>
      </c>
      <c r="C8" s="120" t="s">
        <v>476</v>
      </c>
      <c r="D8" s="119">
        <v>250000000</v>
      </c>
      <c r="E8" s="120" t="s">
        <v>476</v>
      </c>
      <c r="F8" s="120" t="s">
        <v>476</v>
      </c>
    </row>
    <row r="9" spans="1:7" ht="9.75" customHeight="1">
      <c r="A9" s="114">
        <v>311001</v>
      </c>
      <c r="B9" s="115" t="s">
        <v>1846</v>
      </c>
      <c r="C9" s="8"/>
      <c r="D9" s="8"/>
      <c r="E9" s="8"/>
      <c r="F9" s="8"/>
    </row>
    <row r="10" spans="1:7" ht="43.5" customHeight="1">
      <c r="A10" s="128">
        <v>31100102</v>
      </c>
      <c r="B10" s="24" t="s">
        <v>1847</v>
      </c>
      <c r="C10" s="24"/>
      <c r="D10" s="222" t="s">
        <v>500</v>
      </c>
      <c r="E10" s="223">
        <v>23302290</v>
      </c>
      <c r="F10" s="223">
        <v>23302290</v>
      </c>
    </row>
    <row r="11" spans="1:7" ht="9.75" customHeight="1">
      <c r="A11" s="8"/>
      <c r="B11" s="115" t="s">
        <v>1848</v>
      </c>
      <c r="C11" s="120" t="s">
        <v>476</v>
      </c>
      <c r="D11" s="120" t="s">
        <v>476</v>
      </c>
      <c r="E11" s="119">
        <v>23302290</v>
      </c>
      <c r="F11" s="119">
        <v>23302290</v>
      </c>
    </row>
    <row r="12" spans="1:7" ht="9.75" customHeight="1">
      <c r="A12" s="114">
        <v>32</v>
      </c>
      <c r="B12" s="115" t="s">
        <v>1750</v>
      </c>
      <c r="C12" s="8"/>
      <c r="D12" s="8"/>
      <c r="E12" s="8"/>
      <c r="F12" s="8"/>
    </row>
    <row r="13" spans="1:7" ht="9.75" customHeight="1">
      <c r="A13" s="114">
        <v>320101</v>
      </c>
      <c r="B13" s="115" t="s">
        <v>1781</v>
      </c>
      <c r="C13" s="8"/>
      <c r="D13" s="8"/>
      <c r="E13" s="8"/>
      <c r="F13" s="8"/>
    </row>
    <row r="14" spans="1:7" ht="9.75" customHeight="1">
      <c r="A14" s="116">
        <v>32010101</v>
      </c>
      <c r="B14" s="117" t="s">
        <v>1782</v>
      </c>
      <c r="C14" s="118">
        <v>70994500</v>
      </c>
      <c r="D14" s="118">
        <v>20000000</v>
      </c>
      <c r="E14" s="8"/>
      <c r="F14" s="8"/>
    </row>
    <row r="15" spans="1:7" ht="43.5" customHeight="1">
      <c r="A15" s="128">
        <v>32010104</v>
      </c>
      <c r="B15" s="24" t="s">
        <v>1849</v>
      </c>
      <c r="C15" s="24"/>
      <c r="D15" s="222" t="s">
        <v>500</v>
      </c>
      <c r="E15" s="223">
        <v>13320920</v>
      </c>
      <c r="F15" s="223">
        <v>13320920</v>
      </c>
    </row>
    <row r="16" spans="1:7" ht="9.75" customHeight="1">
      <c r="A16" s="8"/>
      <c r="B16" s="115" t="s">
        <v>1784</v>
      </c>
      <c r="C16" s="119">
        <v>70994500</v>
      </c>
      <c r="D16" s="119">
        <v>20000000</v>
      </c>
      <c r="E16" s="119">
        <v>13320920</v>
      </c>
      <c r="F16" s="119">
        <v>13320920</v>
      </c>
    </row>
    <row r="17" spans="1:6" ht="9.75" customHeight="1">
      <c r="A17" s="114">
        <v>320102</v>
      </c>
      <c r="B17" s="115" t="s">
        <v>1751</v>
      </c>
      <c r="C17" s="8"/>
      <c r="D17" s="8"/>
      <c r="E17" s="8"/>
      <c r="F17" s="8"/>
    </row>
    <row r="18" spans="1:6" ht="9.75" customHeight="1">
      <c r="A18" s="116">
        <v>32010201</v>
      </c>
      <c r="B18" s="117" t="s">
        <v>1850</v>
      </c>
      <c r="C18" s="8"/>
      <c r="D18" s="124" t="s">
        <v>500</v>
      </c>
      <c r="E18" s="124" t="s">
        <v>500</v>
      </c>
      <c r="F18" s="8"/>
    </row>
    <row r="19" spans="1:6" ht="44.25" customHeight="1">
      <c r="A19" s="128">
        <v>32010202</v>
      </c>
      <c r="B19" s="24" t="s">
        <v>1851</v>
      </c>
      <c r="C19" s="24"/>
      <c r="D19" s="222" t="s">
        <v>500</v>
      </c>
      <c r="E19" s="223">
        <v>33302290</v>
      </c>
      <c r="F19" s="223">
        <v>33302290</v>
      </c>
    </row>
    <row r="20" spans="1:6" ht="9.75" customHeight="1">
      <c r="A20" s="116">
        <v>32010206</v>
      </c>
      <c r="B20" s="117" t="s">
        <v>1785</v>
      </c>
      <c r="C20" s="118">
        <v>50000000</v>
      </c>
      <c r="D20" s="124" t="s">
        <v>500</v>
      </c>
      <c r="E20" s="124" t="s">
        <v>500</v>
      </c>
      <c r="F20" s="8"/>
    </row>
    <row r="21" spans="1:6" ht="9.75" customHeight="1">
      <c r="A21" s="8"/>
      <c r="B21" s="115" t="s">
        <v>1753</v>
      </c>
      <c r="C21" s="119">
        <v>50000000</v>
      </c>
      <c r="D21" s="120" t="s">
        <v>476</v>
      </c>
      <c r="E21" s="119">
        <v>33302290</v>
      </c>
      <c r="F21" s="119">
        <v>33302290</v>
      </c>
    </row>
    <row r="22" spans="1:6" ht="9.75" customHeight="1">
      <c r="A22" s="114">
        <v>320103</v>
      </c>
      <c r="B22" s="115" t="s">
        <v>1754</v>
      </c>
      <c r="C22" s="8"/>
      <c r="D22" s="8"/>
      <c r="E22" s="8"/>
      <c r="F22" s="8"/>
    </row>
    <row r="23" spans="1:6" ht="9.75" customHeight="1">
      <c r="A23" s="116">
        <v>32010305</v>
      </c>
      <c r="B23" s="117" t="s">
        <v>1755</v>
      </c>
      <c r="C23" s="8"/>
      <c r="D23" s="124" t="s">
        <v>500</v>
      </c>
      <c r="E23" s="118">
        <v>315000</v>
      </c>
      <c r="F23" s="118">
        <v>315000</v>
      </c>
    </row>
    <row r="24" spans="1:6" ht="9.75" customHeight="1">
      <c r="A24" s="8"/>
      <c r="B24" s="115" t="s">
        <v>1756</v>
      </c>
      <c r="C24" s="120" t="s">
        <v>476</v>
      </c>
      <c r="D24" s="120" t="s">
        <v>476</v>
      </c>
      <c r="E24" s="119">
        <v>315000</v>
      </c>
      <c r="F24" s="119">
        <v>315000</v>
      </c>
    </row>
    <row r="25" spans="1:6" ht="9.75" customHeight="1">
      <c r="A25" s="114">
        <v>320104</v>
      </c>
      <c r="B25" s="115" t="s">
        <v>1757</v>
      </c>
      <c r="C25" s="8"/>
      <c r="D25" s="8"/>
      <c r="E25" s="8"/>
      <c r="F25" s="8"/>
    </row>
    <row r="26" spans="1:6" ht="9.75" customHeight="1">
      <c r="A26" s="116">
        <v>32010405</v>
      </c>
      <c r="B26" s="117" t="s">
        <v>1758</v>
      </c>
      <c r="C26" s="118">
        <v>5000000</v>
      </c>
      <c r="D26" s="124" t="s">
        <v>500</v>
      </c>
      <c r="E26" s="124" t="s">
        <v>500</v>
      </c>
      <c r="F26" s="8"/>
    </row>
    <row r="27" spans="1:6" ht="9.75" customHeight="1">
      <c r="A27" s="8"/>
      <c r="B27" s="115" t="s">
        <v>1759</v>
      </c>
      <c r="C27" s="119">
        <v>5000000</v>
      </c>
      <c r="D27" s="120" t="s">
        <v>476</v>
      </c>
      <c r="E27" s="120" t="s">
        <v>476</v>
      </c>
      <c r="F27" s="120" t="s">
        <v>476</v>
      </c>
    </row>
    <row r="28" spans="1:6" ht="9.75" customHeight="1">
      <c r="A28" s="114">
        <v>320105</v>
      </c>
      <c r="B28" s="115" t="s">
        <v>1760</v>
      </c>
      <c r="C28" s="8"/>
      <c r="D28" s="8"/>
      <c r="E28" s="8"/>
      <c r="F28" s="8"/>
    </row>
    <row r="29" spans="1:6" ht="44.25" customHeight="1">
      <c r="A29" s="128">
        <v>32010501</v>
      </c>
      <c r="B29" s="24" t="s">
        <v>1852</v>
      </c>
      <c r="C29" s="223">
        <v>1000000</v>
      </c>
      <c r="D29" s="222" t="s">
        <v>500</v>
      </c>
      <c r="E29" s="223">
        <v>3330240</v>
      </c>
      <c r="F29" s="223">
        <v>3330240</v>
      </c>
    </row>
    <row r="30" spans="1:6" ht="9.75" customHeight="1">
      <c r="A30" s="116">
        <v>32010502</v>
      </c>
      <c r="B30" s="117" t="s">
        <v>1762</v>
      </c>
      <c r="C30" s="118">
        <v>500000</v>
      </c>
      <c r="D30" s="124" t="s">
        <v>500</v>
      </c>
      <c r="E30" s="124" t="s">
        <v>500</v>
      </c>
      <c r="F30" s="8"/>
    </row>
    <row r="31" spans="1:6" ht="9.75" customHeight="1">
      <c r="A31" s="116">
        <v>32010503</v>
      </c>
      <c r="B31" s="117" t="s">
        <v>1763</v>
      </c>
      <c r="C31" s="118">
        <v>500000</v>
      </c>
      <c r="D31" s="124" t="s">
        <v>500</v>
      </c>
      <c r="E31" s="124" t="s">
        <v>500</v>
      </c>
      <c r="F31" s="8"/>
    </row>
    <row r="32" spans="1:6" ht="9.75" customHeight="1">
      <c r="A32" s="116">
        <v>32010505</v>
      </c>
      <c r="B32" s="117" t="s">
        <v>1764</v>
      </c>
      <c r="C32" s="118">
        <v>500000</v>
      </c>
      <c r="D32" s="124" t="s">
        <v>500</v>
      </c>
      <c r="E32" s="124" t="s">
        <v>500</v>
      </c>
      <c r="F32" s="8"/>
    </row>
    <row r="33" spans="1:6" ht="9.75" customHeight="1">
      <c r="A33" s="116">
        <v>32010508</v>
      </c>
      <c r="B33" s="117" t="s">
        <v>1789</v>
      </c>
      <c r="C33" s="8"/>
      <c r="D33" s="124" t="s">
        <v>500</v>
      </c>
      <c r="E33" s="118">
        <v>300000</v>
      </c>
      <c r="F33" s="118">
        <v>300000</v>
      </c>
    </row>
    <row r="34" spans="1:6" ht="9.75" customHeight="1">
      <c r="A34" s="8"/>
      <c r="B34" s="115" t="s">
        <v>1767</v>
      </c>
      <c r="C34" s="119">
        <v>2500000</v>
      </c>
      <c r="D34" s="120" t="s">
        <v>476</v>
      </c>
      <c r="E34" s="119">
        <v>3630240</v>
      </c>
      <c r="F34" s="119">
        <v>3630240</v>
      </c>
    </row>
    <row r="35" spans="1:6" ht="9.75" customHeight="1">
      <c r="A35" s="114">
        <v>320106</v>
      </c>
      <c r="B35" s="115" t="s">
        <v>1768</v>
      </c>
      <c r="C35" s="8"/>
      <c r="D35" s="8"/>
      <c r="E35" s="8"/>
      <c r="F35" s="8"/>
    </row>
    <row r="36" spans="1:6" ht="9.75" customHeight="1">
      <c r="A36" s="116">
        <v>32010601</v>
      </c>
      <c r="B36" s="117" t="s">
        <v>1838</v>
      </c>
      <c r="C36" s="118">
        <v>4000000</v>
      </c>
      <c r="D36" s="124" t="s">
        <v>500</v>
      </c>
      <c r="E36" s="8"/>
      <c r="F36" s="8"/>
    </row>
    <row r="37" spans="1:6" ht="9.75" customHeight="1">
      <c r="A37" s="116">
        <v>32010602</v>
      </c>
      <c r="B37" s="117" t="s">
        <v>1839</v>
      </c>
      <c r="C37" s="118">
        <v>3000000</v>
      </c>
      <c r="D37" s="120" t="s">
        <v>476</v>
      </c>
      <c r="E37" s="8"/>
      <c r="F37" s="8"/>
    </row>
    <row r="38" spans="1:6" ht="9.75" customHeight="1">
      <c r="A38" s="116">
        <v>32010603</v>
      </c>
      <c r="B38" s="117" t="s">
        <v>1840</v>
      </c>
      <c r="C38" s="118">
        <v>500000</v>
      </c>
      <c r="D38" s="120" t="s">
        <v>476</v>
      </c>
      <c r="E38" s="118">
        <v>2380000</v>
      </c>
      <c r="F38" s="118">
        <v>2380000</v>
      </c>
    </row>
    <row r="39" spans="1:6" ht="9.75" customHeight="1">
      <c r="A39" s="116">
        <v>32010606</v>
      </c>
      <c r="B39" s="117" t="s">
        <v>1769</v>
      </c>
      <c r="C39" s="118">
        <v>1000000</v>
      </c>
      <c r="D39" s="120" t="s">
        <v>476</v>
      </c>
      <c r="E39" s="8"/>
      <c r="F39" s="8"/>
    </row>
    <row r="40" spans="1:6" ht="9.75" customHeight="1">
      <c r="A40" s="116">
        <v>32010608</v>
      </c>
      <c r="B40" s="117" t="s">
        <v>1853</v>
      </c>
      <c r="C40" s="118">
        <v>500000</v>
      </c>
      <c r="D40" s="124" t="s">
        <v>500</v>
      </c>
      <c r="E40" s="124" t="s">
        <v>500</v>
      </c>
      <c r="F40" s="8"/>
    </row>
    <row r="41" spans="1:6" ht="9.75" customHeight="1">
      <c r="A41" s="116">
        <v>32010609</v>
      </c>
      <c r="B41" s="117" t="s">
        <v>1854</v>
      </c>
      <c r="C41" s="118">
        <v>500000</v>
      </c>
      <c r="D41" s="124" t="s">
        <v>500</v>
      </c>
      <c r="E41" s="124" t="s">
        <v>500</v>
      </c>
      <c r="F41" s="8"/>
    </row>
    <row r="42" spans="1:6" ht="9.75" customHeight="1">
      <c r="A42" s="8"/>
      <c r="B42" s="115" t="s">
        <v>1770</v>
      </c>
      <c r="C42" s="119">
        <v>9500000</v>
      </c>
      <c r="D42" s="120" t="s">
        <v>476</v>
      </c>
      <c r="E42" s="119">
        <v>2380000</v>
      </c>
      <c r="F42" s="119">
        <v>2380000</v>
      </c>
    </row>
    <row r="43" spans="1:6" ht="9.75" customHeight="1">
      <c r="A43" s="114">
        <v>320201</v>
      </c>
      <c r="B43" s="115" t="s">
        <v>1776</v>
      </c>
      <c r="C43" s="8"/>
      <c r="D43" s="8"/>
      <c r="E43" s="8"/>
      <c r="F43" s="8"/>
    </row>
    <row r="44" spans="1:6" ht="90" customHeight="1">
      <c r="A44" s="128">
        <v>32020109</v>
      </c>
      <c r="B44" s="24" t="s">
        <v>1855</v>
      </c>
      <c r="C44" s="24"/>
      <c r="D44" s="224" t="s">
        <v>476</v>
      </c>
      <c r="E44" s="129">
        <v>202462750</v>
      </c>
      <c r="F44" s="129">
        <v>202462750</v>
      </c>
    </row>
    <row r="45" spans="1:6" ht="11.25" customHeight="1">
      <c r="A45" s="8"/>
      <c r="B45" s="115" t="s">
        <v>1778</v>
      </c>
      <c r="C45" s="120" t="s">
        <v>476</v>
      </c>
      <c r="D45" s="120" t="s">
        <v>476</v>
      </c>
      <c r="E45" s="119">
        <v>202462750</v>
      </c>
      <c r="F45" s="119">
        <v>202462750</v>
      </c>
    </row>
    <row r="46" spans="1:6" ht="11.25" customHeight="1">
      <c r="A46" s="8"/>
      <c r="B46" s="115" t="s">
        <v>1771</v>
      </c>
      <c r="C46" s="119">
        <v>137994500</v>
      </c>
      <c r="D46" s="119">
        <v>270000000</v>
      </c>
      <c r="E46" s="119">
        <v>278713490</v>
      </c>
      <c r="F46" s="119">
        <v>278713490</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workbookViewId="0">
      <selection sqref="A1:G1"/>
    </sheetView>
  </sheetViews>
  <sheetFormatPr baseColWidth="10" defaultColWidth="8.83203125" defaultRowHeight="12" x14ac:dyDescent="0"/>
  <cols>
    <col min="1" max="1" width="12.83203125" customWidth="1"/>
    <col min="2" max="2" width="43.5" customWidth="1"/>
    <col min="3" max="3" width="16.6640625" customWidth="1"/>
    <col min="4" max="5" width="16" customWidth="1"/>
    <col min="6" max="7" width="13.1640625" customWidth="1"/>
  </cols>
  <sheetData>
    <row r="1" spans="1:7" ht="13.5" customHeight="1">
      <c r="A1" s="344" t="s">
        <v>1856</v>
      </c>
      <c r="B1" s="344"/>
      <c r="C1" s="344"/>
      <c r="D1" s="344"/>
      <c r="E1" s="344"/>
      <c r="F1" s="344"/>
      <c r="G1" s="344"/>
    </row>
    <row r="2" spans="1:7" ht="19" customHeight="1">
      <c r="A2" s="396" t="s">
        <v>1360</v>
      </c>
      <c r="B2" s="398" t="s">
        <v>787</v>
      </c>
      <c r="C2" s="10" t="s">
        <v>788</v>
      </c>
      <c r="D2" s="10" t="s">
        <v>789</v>
      </c>
      <c r="E2" s="91" t="s">
        <v>842</v>
      </c>
      <c r="F2" s="10" t="s">
        <v>1361</v>
      </c>
    </row>
    <row r="3" spans="1:7" ht="9.75" customHeight="1">
      <c r="A3" s="397"/>
      <c r="B3" s="399"/>
      <c r="C3" s="169" t="s">
        <v>792</v>
      </c>
      <c r="D3" s="169" t="s">
        <v>792</v>
      </c>
      <c r="E3" s="169" t="s">
        <v>792</v>
      </c>
      <c r="F3" s="169" t="s">
        <v>792</v>
      </c>
    </row>
    <row r="4" spans="1:7" ht="9.25" customHeight="1">
      <c r="A4" s="170">
        <v>3</v>
      </c>
      <c r="B4" s="171" t="s">
        <v>1707</v>
      </c>
      <c r="C4" s="8"/>
      <c r="D4" s="8"/>
      <c r="E4" s="8"/>
      <c r="F4" s="8"/>
    </row>
    <row r="5" spans="1:7" ht="9.25" customHeight="1">
      <c r="A5" s="170">
        <v>31</v>
      </c>
      <c r="B5" s="171" t="s">
        <v>1708</v>
      </c>
      <c r="C5" s="8"/>
      <c r="D5" s="8"/>
      <c r="E5" s="8"/>
      <c r="F5" s="8"/>
    </row>
    <row r="6" spans="1:7" ht="9.25" customHeight="1">
      <c r="A6" s="170">
        <v>311001</v>
      </c>
      <c r="B6" s="171" t="s">
        <v>1818</v>
      </c>
      <c r="C6" s="8"/>
      <c r="D6" s="8"/>
      <c r="E6" s="8"/>
      <c r="F6" s="8"/>
    </row>
    <row r="7" spans="1:7" ht="9.75" customHeight="1">
      <c r="A7" s="178">
        <v>31100104</v>
      </c>
      <c r="B7" s="174" t="s">
        <v>1819</v>
      </c>
      <c r="C7" s="8"/>
      <c r="D7" s="175">
        <v>100000000</v>
      </c>
      <c r="E7" s="8"/>
      <c r="F7" s="8"/>
    </row>
    <row r="8" spans="1:7" ht="9.75" customHeight="1">
      <c r="A8" s="8"/>
      <c r="B8" s="171" t="s">
        <v>1820</v>
      </c>
      <c r="C8" s="177" t="s">
        <v>799</v>
      </c>
      <c r="D8" s="176">
        <v>100000000</v>
      </c>
      <c r="E8" s="177" t="s">
        <v>799</v>
      </c>
      <c r="F8" s="177" t="s">
        <v>799</v>
      </c>
    </row>
    <row r="9" spans="1:7" ht="9.25" customHeight="1">
      <c r="A9" s="170">
        <v>32</v>
      </c>
      <c r="B9" s="171" t="s">
        <v>1712</v>
      </c>
      <c r="C9" s="8"/>
      <c r="D9" s="8"/>
      <c r="E9" s="8"/>
      <c r="F9" s="8"/>
    </row>
    <row r="10" spans="1:7" ht="9.25" customHeight="1">
      <c r="A10" s="170">
        <v>320101</v>
      </c>
      <c r="B10" s="171" t="s">
        <v>1713</v>
      </c>
      <c r="C10" s="8"/>
      <c r="D10" s="8"/>
      <c r="E10" s="8"/>
      <c r="F10" s="8"/>
    </row>
    <row r="11" spans="1:7" ht="9.75" customHeight="1">
      <c r="A11" s="178">
        <v>32010101</v>
      </c>
      <c r="B11" s="174" t="s">
        <v>1714</v>
      </c>
      <c r="C11" s="8"/>
      <c r="D11" s="175">
        <v>20050000</v>
      </c>
      <c r="E11" s="8"/>
      <c r="F11" s="8"/>
    </row>
    <row r="12" spans="1:7" ht="9.75" customHeight="1">
      <c r="A12" s="8"/>
      <c r="B12" s="171" t="s">
        <v>1715</v>
      </c>
      <c r="C12" s="177" t="s">
        <v>799</v>
      </c>
      <c r="D12" s="176">
        <v>20050000</v>
      </c>
      <c r="E12" s="177" t="s">
        <v>799</v>
      </c>
      <c r="F12" s="177" t="s">
        <v>799</v>
      </c>
    </row>
    <row r="13" spans="1:7" ht="9.25" customHeight="1">
      <c r="A13" s="170">
        <v>320103</v>
      </c>
      <c r="B13" s="171" t="s">
        <v>1798</v>
      </c>
      <c r="C13" s="8"/>
      <c r="D13" s="8"/>
      <c r="E13" s="8"/>
      <c r="F13" s="8"/>
    </row>
    <row r="14" spans="1:7" ht="9.75" customHeight="1">
      <c r="A14" s="178">
        <v>32010305</v>
      </c>
      <c r="B14" s="174" t="s">
        <v>1799</v>
      </c>
      <c r="C14" s="175">
        <v>1000000</v>
      </c>
      <c r="D14" s="203" t="s">
        <v>1366</v>
      </c>
      <c r="E14" s="203" t="s">
        <v>1366</v>
      </c>
      <c r="F14" s="8"/>
    </row>
    <row r="15" spans="1:7" ht="9.75" customHeight="1">
      <c r="A15" s="8"/>
      <c r="B15" s="171" t="s">
        <v>1800</v>
      </c>
      <c r="C15" s="176">
        <v>1000000</v>
      </c>
      <c r="D15" s="177" t="s">
        <v>799</v>
      </c>
      <c r="E15" s="177" t="s">
        <v>799</v>
      </c>
      <c r="F15" s="177" t="s">
        <v>799</v>
      </c>
    </row>
    <row r="16" spans="1:7" ht="9.25" customHeight="1">
      <c r="A16" s="170">
        <v>320104</v>
      </c>
      <c r="B16" s="171" t="s">
        <v>1716</v>
      </c>
      <c r="C16" s="8"/>
      <c r="D16" s="8"/>
      <c r="E16" s="8"/>
      <c r="F16" s="8"/>
    </row>
    <row r="17" spans="1:6" ht="9.75" customHeight="1">
      <c r="A17" s="178">
        <v>32010405</v>
      </c>
      <c r="B17" s="174" t="s">
        <v>1717</v>
      </c>
      <c r="C17" s="8"/>
      <c r="D17" s="175">
        <v>40000000</v>
      </c>
      <c r="E17" s="8"/>
      <c r="F17" s="8"/>
    </row>
    <row r="18" spans="1:6" ht="9.75" customHeight="1">
      <c r="A18" s="8"/>
      <c r="B18" s="171" t="s">
        <v>1718</v>
      </c>
      <c r="C18" s="177" t="s">
        <v>799</v>
      </c>
      <c r="D18" s="176">
        <v>40000000</v>
      </c>
      <c r="E18" s="177" t="s">
        <v>799</v>
      </c>
      <c r="F18" s="177" t="s">
        <v>799</v>
      </c>
    </row>
    <row r="19" spans="1:6" ht="9.25" customHeight="1">
      <c r="A19" s="170">
        <v>320105</v>
      </c>
      <c r="B19" s="171" t="s">
        <v>1719</v>
      </c>
      <c r="C19" s="8"/>
      <c r="D19" s="8"/>
      <c r="E19" s="8"/>
      <c r="F19" s="8"/>
    </row>
    <row r="20" spans="1:6" ht="9.25" customHeight="1">
      <c r="A20" s="178">
        <v>32010501</v>
      </c>
      <c r="B20" s="174" t="s">
        <v>1720</v>
      </c>
      <c r="C20" s="175">
        <v>1000000</v>
      </c>
      <c r="D20" s="203" t="s">
        <v>1366</v>
      </c>
      <c r="E20" s="203" t="s">
        <v>1366</v>
      </c>
      <c r="F20" s="8"/>
    </row>
    <row r="21" spans="1:6" ht="9.25" customHeight="1">
      <c r="A21" s="178">
        <v>32010502</v>
      </c>
      <c r="B21" s="174" t="s">
        <v>1721</v>
      </c>
      <c r="C21" s="175">
        <v>1000000</v>
      </c>
      <c r="D21" s="203" t="s">
        <v>1366</v>
      </c>
      <c r="E21" s="203" t="s">
        <v>1366</v>
      </c>
      <c r="F21" s="8"/>
    </row>
    <row r="22" spans="1:6" ht="9.25" customHeight="1">
      <c r="A22" s="178">
        <v>32010503</v>
      </c>
      <c r="B22" s="174" t="s">
        <v>1722</v>
      </c>
      <c r="C22" s="175">
        <v>624700</v>
      </c>
      <c r="D22" s="203" t="s">
        <v>1366</v>
      </c>
      <c r="E22" s="203" t="s">
        <v>1366</v>
      </c>
      <c r="F22" s="8"/>
    </row>
    <row r="23" spans="1:6" ht="9.75" customHeight="1">
      <c r="A23" s="178">
        <v>32010505</v>
      </c>
      <c r="B23" s="174" t="s">
        <v>1723</v>
      </c>
      <c r="C23" s="175">
        <v>1500000</v>
      </c>
      <c r="D23" s="203" t="s">
        <v>1366</v>
      </c>
      <c r="E23" s="203" t="s">
        <v>1366</v>
      </c>
      <c r="F23" s="8"/>
    </row>
    <row r="24" spans="1:6" ht="9.75" customHeight="1">
      <c r="A24" s="8"/>
      <c r="B24" s="171" t="s">
        <v>1725</v>
      </c>
      <c r="C24" s="176">
        <v>4124700</v>
      </c>
      <c r="D24" s="177" t="s">
        <v>799</v>
      </c>
      <c r="E24" s="177" t="s">
        <v>799</v>
      </c>
      <c r="F24" s="177" t="s">
        <v>799</v>
      </c>
    </row>
    <row r="25" spans="1:6" ht="9.25" customHeight="1">
      <c r="A25" s="170">
        <v>320106</v>
      </c>
      <c r="B25" s="171" t="s">
        <v>1726</v>
      </c>
      <c r="C25" s="8"/>
      <c r="D25" s="8"/>
      <c r="E25" s="8"/>
      <c r="F25" s="8"/>
    </row>
    <row r="26" spans="1:6" ht="9.25" customHeight="1">
      <c r="A26" s="178">
        <v>32010601</v>
      </c>
      <c r="B26" s="174" t="s">
        <v>1727</v>
      </c>
      <c r="C26" s="175">
        <v>560000</v>
      </c>
      <c r="D26" s="203" t="s">
        <v>1366</v>
      </c>
      <c r="E26" s="203" t="s">
        <v>1366</v>
      </c>
      <c r="F26" s="8"/>
    </row>
    <row r="27" spans="1:6" ht="9.25" customHeight="1">
      <c r="A27" s="178">
        <v>32010602</v>
      </c>
      <c r="B27" s="174" t="s">
        <v>1728</v>
      </c>
      <c r="C27" s="175">
        <v>300000</v>
      </c>
      <c r="D27" s="177" t="s">
        <v>799</v>
      </c>
      <c r="E27" s="177" t="s">
        <v>799</v>
      </c>
      <c r="F27" s="8"/>
    </row>
    <row r="28" spans="1:6" ht="9.25" customHeight="1">
      <c r="A28" s="178">
        <v>32010603</v>
      </c>
      <c r="B28" s="174" t="s">
        <v>1729</v>
      </c>
      <c r="C28" s="175">
        <v>260000</v>
      </c>
      <c r="D28" s="177" t="s">
        <v>799</v>
      </c>
      <c r="E28" s="177" t="s">
        <v>799</v>
      </c>
      <c r="F28" s="8"/>
    </row>
    <row r="29" spans="1:6" ht="9.25" customHeight="1">
      <c r="A29" s="178">
        <v>32010604</v>
      </c>
      <c r="B29" s="174" t="s">
        <v>1730</v>
      </c>
      <c r="C29" s="175">
        <v>200000</v>
      </c>
      <c r="D29" s="203" t="s">
        <v>1366</v>
      </c>
      <c r="E29" s="203" t="s">
        <v>1366</v>
      </c>
      <c r="F29" s="8"/>
    </row>
    <row r="30" spans="1:6" ht="9.25" customHeight="1">
      <c r="A30" s="178">
        <v>32010605</v>
      </c>
      <c r="B30" s="174" t="s">
        <v>1731</v>
      </c>
      <c r="C30" s="175">
        <v>200000</v>
      </c>
      <c r="D30" s="177" t="s">
        <v>799</v>
      </c>
      <c r="E30" s="177" t="s">
        <v>799</v>
      </c>
      <c r="F30" s="8"/>
    </row>
    <row r="31" spans="1:6" ht="9.25" customHeight="1">
      <c r="A31" s="178">
        <v>32010606</v>
      </c>
      <c r="B31" s="174" t="s">
        <v>1732</v>
      </c>
      <c r="C31" s="175">
        <v>1000000</v>
      </c>
      <c r="D31" s="177" t="s">
        <v>799</v>
      </c>
      <c r="E31" s="177" t="s">
        <v>799</v>
      </c>
      <c r="F31" s="8"/>
    </row>
    <row r="32" spans="1:6" ht="9.75" customHeight="1">
      <c r="A32" s="178">
        <v>32010610</v>
      </c>
      <c r="B32" s="174" t="s">
        <v>1736</v>
      </c>
      <c r="C32" s="175">
        <v>980000</v>
      </c>
      <c r="D32" s="203" t="s">
        <v>1366</v>
      </c>
      <c r="E32" s="203" t="s">
        <v>1366</v>
      </c>
      <c r="F32" s="8"/>
    </row>
    <row r="33" spans="1:6" ht="10.5" customHeight="1">
      <c r="A33" s="11"/>
      <c r="B33" s="171" t="s">
        <v>1737</v>
      </c>
      <c r="C33" s="176">
        <v>3500000</v>
      </c>
      <c r="D33" s="177" t="s">
        <v>799</v>
      </c>
      <c r="E33" s="177" t="s">
        <v>799</v>
      </c>
      <c r="F33" s="177" t="s">
        <v>799</v>
      </c>
    </row>
    <row r="34" spans="1:6" ht="10.5" customHeight="1">
      <c r="A34" s="11"/>
      <c r="B34" s="171" t="s">
        <v>1744</v>
      </c>
      <c r="C34" s="176">
        <v>8624700</v>
      </c>
      <c r="D34" s="176">
        <v>160050000</v>
      </c>
      <c r="E34" s="177" t="s">
        <v>799</v>
      </c>
      <c r="F34" s="177" t="s">
        <v>799</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sqref="A1:G1"/>
    </sheetView>
  </sheetViews>
  <sheetFormatPr baseColWidth="10" defaultColWidth="8.83203125" defaultRowHeight="12" x14ac:dyDescent="0"/>
  <cols>
    <col min="1" max="1" width="13.1640625" customWidth="1"/>
    <col min="2" max="2" width="44.1640625" customWidth="1"/>
    <col min="3" max="3" width="16.83203125" customWidth="1"/>
    <col min="4" max="5" width="15.5" customWidth="1"/>
    <col min="6" max="6" width="13.1640625" customWidth="1"/>
    <col min="7" max="7" width="12.83203125" customWidth="1"/>
  </cols>
  <sheetData>
    <row r="1" spans="1:7" ht="14.25" customHeight="1">
      <c r="A1" s="296" t="s">
        <v>1857</v>
      </c>
      <c r="B1" s="296"/>
      <c r="C1" s="296"/>
      <c r="D1" s="296"/>
      <c r="E1" s="296"/>
      <c r="F1" s="296"/>
      <c r="G1" s="296"/>
    </row>
    <row r="2" spans="1:7" ht="19.5" customHeight="1">
      <c r="A2" s="386" t="s">
        <v>1234</v>
      </c>
      <c r="B2" s="412" t="s">
        <v>467</v>
      </c>
      <c r="C2" s="10" t="s">
        <v>468</v>
      </c>
      <c r="D2" s="10" t="s">
        <v>469</v>
      </c>
      <c r="E2" s="91" t="s">
        <v>470</v>
      </c>
      <c r="F2" s="10" t="s">
        <v>471</v>
      </c>
    </row>
    <row r="3" spans="1:7" ht="9.75"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6">
        <v>31050132</v>
      </c>
      <c r="B6" s="117" t="s">
        <v>1858</v>
      </c>
      <c r="C6" s="8"/>
      <c r="D6" s="118">
        <v>22170000</v>
      </c>
      <c r="E6" s="8"/>
      <c r="F6" s="8"/>
    </row>
    <row r="7" spans="1:7" ht="9.75" customHeight="1">
      <c r="A7" s="8"/>
      <c r="B7" s="115" t="s">
        <v>1775</v>
      </c>
      <c r="C7" s="120" t="s">
        <v>476</v>
      </c>
      <c r="D7" s="119">
        <v>22170000</v>
      </c>
      <c r="E7" s="120" t="s">
        <v>476</v>
      </c>
      <c r="F7" s="120" t="s">
        <v>476</v>
      </c>
    </row>
    <row r="8" spans="1:7" ht="9.75" customHeight="1">
      <c r="A8" s="114">
        <v>32</v>
      </c>
      <c r="B8" s="115" t="s">
        <v>1750</v>
      </c>
      <c r="C8" s="8"/>
      <c r="D8" s="8"/>
      <c r="E8" s="8"/>
      <c r="F8" s="8"/>
    </row>
    <row r="9" spans="1:7" ht="9.75" customHeight="1">
      <c r="A9" s="114">
        <v>320101</v>
      </c>
      <c r="B9" s="115" t="s">
        <v>1781</v>
      </c>
      <c r="C9" s="8"/>
      <c r="D9" s="8"/>
      <c r="E9" s="8"/>
      <c r="F9" s="8"/>
    </row>
    <row r="10" spans="1:7" ht="9.75" customHeight="1">
      <c r="A10" s="116">
        <v>32010101</v>
      </c>
      <c r="B10" s="117" t="s">
        <v>1782</v>
      </c>
      <c r="C10" s="8"/>
      <c r="D10" s="118">
        <v>3000750</v>
      </c>
      <c r="E10" s="8"/>
      <c r="F10" s="8"/>
    </row>
    <row r="11" spans="1:7" ht="9.75" customHeight="1">
      <c r="A11" s="116">
        <v>32010102</v>
      </c>
      <c r="B11" s="117" t="s">
        <v>1783</v>
      </c>
      <c r="C11" s="8"/>
      <c r="D11" s="124" t="s">
        <v>500</v>
      </c>
      <c r="E11" s="124" t="s">
        <v>500</v>
      </c>
      <c r="F11" s="8"/>
    </row>
    <row r="12" spans="1:7" ht="9.75" customHeight="1">
      <c r="A12" s="8"/>
      <c r="B12" s="115" t="s">
        <v>1784</v>
      </c>
      <c r="C12" s="120" t="s">
        <v>476</v>
      </c>
      <c r="D12" s="119">
        <v>3000750</v>
      </c>
      <c r="E12" s="120" t="s">
        <v>476</v>
      </c>
      <c r="F12" s="120" t="s">
        <v>476</v>
      </c>
    </row>
    <row r="13" spans="1:7" ht="9.75" customHeight="1">
      <c r="A13" s="114">
        <v>320103</v>
      </c>
      <c r="B13" s="115" t="s">
        <v>1754</v>
      </c>
      <c r="C13" s="8"/>
      <c r="D13" s="8"/>
      <c r="E13" s="8"/>
      <c r="F13" s="8"/>
    </row>
    <row r="14" spans="1:7" ht="9.75" customHeight="1">
      <c r="A14" s="116">
        <v>32010305</v>
      </c>
      <c r="B14" s="117" t="s">
        <v>1755</v>
      </c>
      <c r="C14" s="118">
        <v>1080000</v>
      </c>
      <c r="D14" s="124" t="s">
        <v>500</v>
      </c>
      <c r="E14" s="124" t="s">
        <v>500</v>
      </c>
      <c r="F14" s="8"/>
    </row>
    <row r="15" spans="1:7" ht="9.75" customHeight="1">
      <c r="A15" s="8"/>
      <c r="B15" s="115" t="s">
        <v>1756</v>
      </c>
      <c r="C15" s="119">
        <v>1080000</v>
      </c>
      <c r="D15" s="120" t="s">
        <v>476</v>
      </c>
      <c r="E15" s="120" t="s">
        <v>476</v>
      </c>
      <c r="F15" s="120" t="s">
        <v>476</v>
      </c>
    </row>
    <row r="16" spans="1:7" ht="9.75" customHeight="1">
      <c r="A16" s="114">
        <v>320104</v>
      </c>
      <c r="B16" s="115" t="s">
        <v>1757</v>
      </c>
      <c r="C16" s="8"/>
      <c r="D16" s="8"/>
      <c r="E16" s="8"/>
      <c r="F16" s="8"/>
    </row>
    <row r="17" spans="1:6" ht="9.75" customHeight="1">
      <c r="A17" s="116">
        <v>32010405</v>
      </c>
      <c r="B17" s="117" t="s">
        <v>1758</v>
      </c>
      <c r="C17" s="118">
        <v>2000000</v>
      </c>
      <c r="D17" s="124" t="s">
        <v>500</v>
      </c>
      <c r="E17" s="124" t="s">
        <v>500</v>
      </c>
      <c r="F17" s="8"/>
    </row>
    <row r="18" spans="1:6" ht="9.75" customHeight="1">
      <c r="A18" s="116">
        <v>32010407</v>
      </c>
      <c r="B18" s="117" t="s">
        <v>1772</v>
      </c>
      <c r="C18" s="118">
        <v>350000</v>
      </c>
      <c r="D18" s="124" t="s">
        <v>500</v>
      </c>
      <c r="E18" s="124" t="s">
        <v>500</v>
      </c>
      <c r="F18" s="8"/>
    </row>
    <row r="19" spans="1:6" ht="9.75" customHeight="1">
      <c r="A19" s="8"/>
      <c r="B19" s="115" t="s">
        <v>1759</v>
      </c>
      <c r="C19" s="119">
        <v>2350000</v>
      </c>
      <c r="D19" s="120" t="s">
        <v>476</v>
      </c>
      <c r="E19" s="120" t="s">
        <v>476</v>
      </c>
      <c r="F19" s="120" t="s">
        <v>476</v>
      </c>
    </row>
    <row r="20" spans="1:6" ht="9.75" customHeight="1">
      <c r="A20" s="114">
        <v>320105</v>
      </c>
      <c r="B20" s="115" t="s">
        <v>1760</v>
      </c>
      <c r="C20" s="8"/>
      <c r="D20" s="8"/>
      <c r="E20" s="8"/>
      <c r="F20" s="8"/>
    </row>
    <row r="21" spans="1:6" ht="9.75" customHeight="1">
      <c r="A21" s="116">
        <v>32010505</v>
      </c>
      <c r="B21" s="117" t="s">
        <v>1764</v>
      </c>
      <c r="C21" s="118">
        <v>1150000</v>
      </c>
      <c r="D21" s="124" t="s">
        <v>500</v>
      </c>
      <c r="E21" s="124" t="s">
        <v>500</v>
      </c>
      <c r="F21" s="8"/>
    </row>
    <row r="22" spans="1:6" ht="9.75" customHeight="1">
      <c r="A22" s="116">
        <v>32010508</v>
      </c>
      <c r="B22" s="117" t="s">
        <v>1789</v>
      </c>
      <c r="C22" s="118">
        <v>300000</v>
      </c>
      <c r="D22" s="124" t="s">
        <v>500</v>
      </c>
      <c r="E22" s="124" t="s">
        <v>500</v>
      </c>
      <c r="F22" s="8"/>
    </row>
    <row r="23" spans="1:6" ht="9.75" customHeight="1">
      <c r="A23" s="8"/>
      <c r="B23" s="115" t="s">
        <v>1767</v>
      </c>
      <c r="C23" s="119">
        <v>1450000</v>
      </c>
      <c r="D23" s="120" t="s">
        <v>476</v>
      </c>
      <c r="E23" s="120" t="s">
        <v>476</v>
      </c>
      <c r="F23" s="120" t="s">
        <v>476</v>
      </c>
    </row>
    <row r="24" spans="1:6" ht="9.75" customHeight="1">
      <c r="A24" s="114">
        <v>320106</v>
      </c>
      <c r="B24" s="115" t="s">
        <v>1768</v>
      </c>
      <c r="C24" s="8"/>
      <c r="D24" s="8"/>
      <c r="E24" s="8"/>
      <c r="F24" s="8"/>
    </row>
    <row r="25" spans="1:6" ht="9.75" customHeight="1">
      <c r="A25" s="116">
        <v>32010610</v>
      </c>
      <c r="B25" s="117" t="s">
        <v>1859</v>
      </c>
      <c r="C25" s="118">
        <v>48400</v>
      </c>
      <c r="D25" s="124" t="s">
        <v>500</v>
      </c>
      <c r="E25" s="124" t="s">
        <v>500</v>
      </c>
      <c r="F25" s="8"/>
    </row>
    <row r="26" spans="1:6" ht="10.75" customHeight="1">
      <c r="A26" s="11"/>
      <c r="B26" s="115" t="s">
        <v>1770</v>
      </c>
      <c r="C26" s="119">
        <v>48400</v>
      </c>
      <c r="D26" s="120" t="s">
        <v>476</v>
      </c>
      <c r="E26" s="120" t="s">
        <v>476</v>
      </c>
      <c r="F26" s="120" t="s">
        <v>476</v>
      </c>
    </row>
    <row r="27" spans="1:6" ht="10.75" customHeight="1">
      <c r="A27" s="11"/>
      <c r="B27" s="115" t="s">
        <v>1771</v>
      </c>
      <c r="C27" s="119">
        <v>4928400</v>
      </c>
      <c r="D27" s="119">
        <v>25170750</v>
      </c>
      <c r="E27" s="120" t="s">
        <v>476</v>
      </c>
      <c r="F27"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2.75" customHeight="1">
      <c r="A1" s="295" t="s">
        <v>521</v>
      </c>
      <c r="B1" s="295"/>
      <c r="C1" s="295"/>
      <c r="D1" s="295"/>
      <c r="E1" s="295"/>
      <c r="F1" s="295"/>
      <c r="G1" s="295"/>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120204</v>
      </c>
      <c r="B4" s="115" t="s">
        <v>473</v>
      </c>
      <c r="C4" s="8"/>
      <c r="D4" s="8"/>
      <c r="E4" s="8"/>
      <c r="F4" s="8"/>
    </row>
    <row r="5" spans="1:7" ht="10.25" customHeight="1">
      <c r="A5" s="116">
        <v>12020427</v>
      </c>
      <c r="B5" s="117" t="s">
        <v>522</v>
      </c>
      <c r="C5" s="8"/>
      <c r="D5" s="118">
        <v>2000000</v>
      </c>
      <c r="E5" s="118">
        <v>2000000</v>
      </c>
      <c r="F5" s="8"/>
    </row>
    <row r="6" spans="1:7" ht="10.25" customHeight="1">
      <c r="A6" s="8"/>
      <c r="B6" s="115" t="s">
        <v>475</v>
      </c>
      <c r="C6" s="120" t="s">
        <v>476</v>
      </c>
      <c r="D6" s="119">
        <v>2000000</v>
      </c>
      <c r="E6" s="119">
        <v>2000000</v>
      </c>
      <c r="F6" s="120" t="s">
        <v>476</v>
      </c>
    </row>
    <row r="7" spans="1:7" ht="10" customHeight="1">
      <c r="A7" s="114">
        <v>120206</v>
      </c>
      <c r="B7" s="115" t="s">
        <v>497</v>
      </c>
      <c r="C7" s="8"/>
      <c r="D7" s="8"/>
      <c r="E7" s="8"/>
      <c r="F7" s="8"/>
    </row>
    <row r="8" spans="1:7" ht="21.75" customHeight="1">
      <c r="A8" s="122">
        <v>12020608</v>
      </c>
      <c r="B8" s="123" t="s">
        <v>498</v>
      </c>
      <c r="C8" s="118">
        <v>133635690</v>
      </c>
      <c r="D8" s="118">
        <v>177951000</v>
      </c>
      <c r="E8" s="118">
        <v>64495510</v>
      </c>
      <c r="F8" s="11"/>
    </row>
    <row r="9" spans="1:7" ht="10.25" customHeight="1">
      <c r="A9" s="8"/>
      <c r="B9" s="115" t="s">
        <v>501</v>
      </c>
      <c r="C9" s="119">
        <v>133635690</v>
      </c>
      <c r="D9" s="119">
        <v>177951000</v>
      </c>
      <c r="E9" s="119">
        <v>64495510</v>
      </c>
      <c r="F9" s="120" t="s">
        <v>476</v>
      </c>
    </row>
    <row r="10" spans="1:7" ht="10" customHeight="1">
      <c r="A10" s="114">
        <v>120207</v>
      </c>
      <c r="B10" s="115" t="s">
        <v>502</v>
      </c>
      <c r="C10" s="8"/>
      <c r="D10" s="8"/>
      <c r="E10" s="8"/>
      <c r="F10" s="8"/>
    </row>
    <row r="11" spans="1:7" ht="21.75" customHeight="1">
      <c r="A11" s="122">
        <v>12020703</v>
      </c>
      <c r="B11" s="117" t="s">
        <v>523</v>
      </c>
      <c r="C11" s="118">
        <v>62000000</v>
      </c>
      <c r="D11" s="124" t="s">
        <v>500</v>
      </c>
      <c r="E11" s="124" t="s">
        <v>500</v>
      </c>
      <c r="F11" s="11"/>
    </row>
    <row r="12" spans="1:7" ht="10.25" customHeight="1">
      <c r="A12" s="116">
        <v>12020708</v>
      </c>
      <c r="B12" s="117" t="s">
        <v>503</v>
      </c>
      <c r="C12" s="118">
        <v>15015000</v>
      </c>
      <c r="D12" s="124" t="s">
        <v>500</v>
      </c>
      <c r="E12" s="124" t="s">
        <v>500</v>
      </c>
      <c r="F12" s="8"/>
    </row>
    <row r="13" spans="1:7" ht="10.25" customHeight="1">
      <c r="A13" s="8"/>
      <c r="B13" s="115" t="s">
        <v>505</v>
      </c>
      <c r="C13" s="119">
        <v>77015000</v>
      </c>
      <c r="D13" s="120" t="s">
        <v>476</v>
      </c>
      <c r="E13" s="120" t="s">
        <v>476</v>
      </c>
      <c r="F13" s="120" t="s">
        <v>476</v>
      </c>
    </row>
    <row r="14" spans="1:7" ht="10" customHeight="1">
      <c r="A14" s="114">
        <v>120209</v>
      </c>
      <c r="B14" s="115" t="s">
        <v>506</v>
      </c>
      <c r="C14" s="8"/>
      <c r="D14" s="8"/>
      <c r="E14" s="8"/>
      <c r="F14" s="8"/>
    </row>
    <row r="15" spans="1:7" ht="10.25" customHeight="1">
      <c r="A15" s="116">
        <v>12020901</v>
      </c>
      <c r="B15" s="117" t="s">
        <v>507</v>
      </c>
      <c r="C15" s="8"/>
      <c r="D15" s="118">
        <v>200000</v>
      </c>
      <c r="E15" s="118">
        <v>200000</v>
      </c>
      <c r="F15" s="8"/>
    </row>
    <row r="16" spans="1:7" ht="12.5" customHeight="1">
      <c r="A16" s="11"/>
      <c r="B16" s="115" t="s">
        <v>510</v>
      </c>
      <c r="C16" s="120" t="s">
        <v>476</v>
      </c>
      <c r="D16" s="119">
        <v>200000</v>
      </c>
      <c r="E16" s="119">
        <v>200000</v>
      </c>
      <c r="F16" s="120" t="s">
        <v>476</v>
      </c>
    </row>
    <row r="17" spans="1:6" ht="13" customHeight="1">
      <c r="A17" s="11"/>
      <c r="B17" s="102" t="s">
        <v>404</v>
      </c>
      <c r="C17" s="119">
        <v>210650690</v>
      </c>
      <c r="D17" s="119">
        <v>182351000</v>
      </c>
      <c r="E17" s="119">
        <v>66695510</v>
      </c>
      <c r="F17"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sqref="A1:G1"/>
    </sheetView>
  </sheetViews>
  <sheetFormatPr baseColWidth="10" defaultColWidth="8.83203125" defaultRowHeight="12" x14ac:dyDescent="0"/>
  <cols>
    <col min="1" max="1" width="12.83203125" customWidth="1"/>
    <col min="2" max="2" width="43.5" customWidth="1"/>
    <col min="3" max="3" width="16.6640625" customWidth="1"/>
    <col min="4" max="4" width="15.83203125" customWidth="1"/>
    <col min="5" max="5" width="16" customWidth="1"/>
    <col min="6" max="6" width="13.1640625" customWidth="1"/>
    <col min="7" max="7" width="13.33203125" customWidth="1"/>
  </cols>
  <sheetData>
    <row r="1" spans="1:7" ht="13.5" customHeight="1">
      <c r="A1" s="352" t="s">
        <v>854</v>
      </c>
      <c r="B1" s="352"/>
      <c r="C1" s="352"/>
      <c r="D1" s="352"/>
      <c r="E1" s="352"/>
      <c r="F1" s="352"/>
      <c r="G1" s="352"/>
    </row>
    <row r="2" spans="1:7" ht="19" customHeight="1">
      <c r="A2" s="396" t="s">
        <v>1360</v>
      </c>
      <c r="B2" s="398" t="s">
        <v>787</v>
      </c>
      <c r="C2" s="10" t="s">
        <v>788</v>
      </c>
      <c r="D2" s="10" t="s">
        <v>789</v>
      </c>
      <c r="E2" s="91" t="s">
        <v>842</v>
      </c>
      <c r="F2" s="10" t="s">
        <v>1361</v>
      </c>
    </row>
    <row r="3" spans="1:7" ht="9.75" customHeight="1">
      <c r="A3" s="397"/>
      <c r="B3" s="399"/>
      <c r="C3" s="169" t="s">
        <v>792</v>
      </c>
      <c r="D3" s="169" t="s">
        <v>792</v>
      </c>
      <c r="E3" s="169" t="s">
        <v>792</v>
      </c>
      <c r="F3" s="169" t="s">
        <v>792</v>
      </c>
    </row>
    <row r="4" spans="1:7" ht="9.25" customHeight="1">
      <c r="A4" s="170">
        <v>3</v>
      </c>
      <c r="B4" s="171" t="s">
        <v>1707</v>
      </c>
      <c r="C4" s="8"/>
      <c r="D4" s="8"/>
      <c r="E4" s="8"/>
      <c r="F4" s="8"/>
    </row>
    <row r="5" spans="1:7" ht="9.25" customHeight="1">
      <c r="A5" s="170">
        <v>31</v>
      </c>
      <c r="B5" s="171" t="s">
        <v>1708</v>
      </c>
      <c r="C5" s="8"/>
      <c r="D5" s="8"/>
      <c r="E5" s="8"/>
      <c r="F5" s="8"/>
    </row>
    <row r="6" spans="1:7" ht="9.25" customHeight="1">
      <c r="A6" s="170">
        <v>310501</v>
      </c>
      <c r="B6" s="171" t="s">
        <v>1709</v>
      </c>
      <c r="C6" s="8"/>
      <c r="D6" s="8"/>
      <c r="E6" s="8"/>
      <c r="F6" s="8"/>
    </row>
    <row r="7" spans="1:7" ht="9.75" customHeight="1">
      <c r="A7" s="178">
        <v>31050108</v>
      </c>
      <c r="B7" s="174" t="s">
        <v>1860</v>
      </c>
      <c r="C7" s="175">
        <v>600000000</v>
      </c>
      <c r="D7" s="175">
        <v>112090950</v>
      </c>
      <c r="E7" s="175">
        <v>62090950</v>
      </c>
      <c r="F7" s="8"/>
    </row>
    <row r="8" spans="1:7" ht="9.75" customHeight="1">
      <c r="A8" s="8"/>
      <c r="B8" s="171" t="s">
        <v>1711</v>
      </c>
      <c r="C8" s="176">
        <v>600000000</v>
      </c>
      <c r="D8" s="176">
        <v>112090950</v>
      </c>
      <c r="E8" s="176">
        <v>62090950</v>
      </c>
      <c r="F8" s="177" t="s">
        <v>799</v>
      </c>
    </row>
    <row r="9" spans="1:7" ht="9.25" customHeight="1">
      <c r="A9" s="170">
        <v>32</v>
      </c>
      <c r="B9" s="171" t="s">
        <v>1712</v>
      </c>
      <c r="C9" s="8"/>
      <c r="D9" s="8"/>
      <c r="E9" s="8"/>
      <c r="F9" s="8"/>
    </row>
    <row r="10" spans="1:7" ht="9.25" customHeight="1">
      <c r="A10" s="170">
        <v>320101</v>
      </c>
      <c r="B10" s="171" t="s">
        <v>1713</v>
      </c>
      <c r="C10" s="8"/>
      <c r="D10" s="8"/>
      <c r="E10" s="8"/>
      <c r="F10" s="8"/>
    </row>
    <row r="11" spans="1:7" ht="9.75" customHeight="1">
      <c r="A11" s="178">
        <v>32010101</v>
      </c>
      <c r="B11" s="174" t="s">
        <v>1714</v>
      </c>
      <c r="C11" s="175">
        <v>1000000000</v>
      </c>
      <c r="D11" s="175">
        <v>312079470</v>
      </c>
      <c r="E11" s="175">
        <v>48579470</v>
      </c>
      <c r="F11" s="8"/>
    </row>
    <row r="12" spans="1:7" ht="9.75" customHeight="1">
      <c r="A12" s="8"/>
      <c r="B12" s="171" t="s">
        <v>1715</v>
      </c>
      <c r="C12" s="176">
        <v>1000000000</v>
      </c>
      <c r="D12" s="176">
        <v>312079470</v>
      </c>
      <c r="E12" s="176">
        <v>48579470</v>
      </c>
      <c r="F12" s="177" t="s">
        <v>799</v>
      </c>
    </row>
    <row r="13" spans="1:7" ht="9.25" customHeight="1">
      <c r="A13" s="170">
        <v>320104</v>
      </c>
      <c r="B13" s="171" t="s">
        <v>1716</v>
      </c>
      <c r="C13" s="8"/>
      <c r="D13" s="8"/>
      <c r="E13" s="8"/>
      <c r="F13" s="8"/>
    </row>
    <row r="14" spans="1:7" ht="9.75" customHeight="1">
      <c r="A14" s="178">
        <v>32010405</v>
      </c>
      <c r="B14" s="174" t="s">
        <v>1717</v>
      </c>
      <c r="C14" s="175">
        <v>90000000</v>
      </c>
      <c r="D14" s="203" t="s">
        <v>1366</v>
      </c>
      <c r="E14" s="175">
        <v>13500000</v>
      </c>
      <c r="F14" s="8"/>
    </row>
    <row r="15" spans="1:7" ht="9.75" customHeight="1">
      <c r="A15" s="8"/>
      <c r="B15" s="171" t="s">
        <v>1718</v>
      </c>
      <c r="C15" s="176">
        <v>90000000</v>
      </c>
      <c r="D15" s="177" t="s">
        <v>799</v>
      </c>
      <c r="E15" s="176">
        <v>13500000</v>
      </c>
      <c r="F15" s="177" t="s">
        <v>799</v>
      </c>
    </row>
    <row r="16" spans="1:7" ht="9.25" customHeight="1">
      <c r="A16" s="170">
        <v>320105</v>
      </c>
      <c r="B16" s="171" t="s">
        <v>1719</v>
      </c>
      <c r="C16" s="8"/>
      <c r="D16" s="8"/>
      <c r="E16" s="8"/>
      <c r="F16" s="8"/>
    </row>
    <row r="17" spans="1:6" ht="9.75" customHeight="1">
      <c r="A17" s="178">
        <v>32010501</v>
      </c>
      <c r="B17" s="174" t="s">
        <v>1720</v>
      </c>
      <c r="C17" s="175">
        <v>110000000</v>
      </c>
      <c r="D17" s="203" t="s">
        <v>1366</v>
      </c>
      <c r="E17" s="203" t="s">
        <v>1366</v>
      </c>
      <c r="F17" s="8"/>
    </row>
    <row r="18" spans="1:6" ht="9.75" customHeight="1">
      <c r="A18" s="8"/>
      <c r="B18" s="171" t="s">
        <v>1725</v>
      </c>
      <c r="C18" s="176">
        <v>110000000</v>
      </c>
      <c r="D18" s="177" t="s">
        <v>799</v>
      </c>
      <c r="E18" s="177" t="s">
        <v>799</v>
      </c>
      <c r="F18" s="177" t="s">
        <v>799</v>
      </c>
    </row>
    <row r="19" spans="1:6" ht="9.25" customHeight="1">
      <c r="A19" s="170">
        <v>320106</v>
      </c>
      <c r="B19" s="171" t="s">
        <v>1726</v>
      </c>
      <c r="C19" s="8"/>
      <c r="D19" s="8"/>
      <c r="E19" s="8"/>
      <c r="F19" s="8"/>
    </row>
    <row r="20" spans="1:6" ht="9.25" customHeight="1">
      <c r="A20" s="178">
        <v>32010601</v>
      </c>
      <c r="B20" s="174" t="s">
        <v>1727</v>
      </c>
      <c r="C20" s="175">
        <v>450000000</v>
      </c>
      <c r="D20" s="175">
        <v>36250000</v>
      </c>
      <c r="E20" s="175">
        <v>36250000</v>
      </c>
      <c r="F20" s="8"/>
    </row>
    <row r="21" spans="1:6" ht="9.75" customHeight="1">
      <c r="A21" s="178">
        <v>32010602</v>
      </c>
      <c r="B21" s="174" t="s">
        <v>1728</v>
      </c>
      <c r="C21" s="175">
        <v>450000000</v>
      </c>
      <c r="D21" s="175">
        <v>36250000</v>
      </c>
      <c r="E21" s="175">
        <v>36250000</v>
      </c>
      <c r="F21" s="8"/>
    </row>
    <row r="22" spans="1:6" ht="9.75" customHeight="1">
      <c r="A22" s="8"/>
      <c r="B22" s="171" t="s">
        <v>1737</v>
      </c>
      <c r="C22" s="176">
        <v>900000000</v>
      </c>
      <c r="D22" s="176">
        <v>72500000</v>
      </c>
      <c r="E22" s="176">
        <v>72500000</v>
      </c>
      <c r="F22" s="177" t="s">
        <v>799</v>
      </c>
    </row>
    <row r="23" spans="1:6" ht="9.75" customHeight="1">
      <c r="A23" s="8"/>
      <c r="B23" s="171" t="s">
        <v>1743</v>
      </c>
      <c r="C23" s="177" t="s">
        <v>799</v>
      </c>
      <c r="D23" s="177" t="s">
        <v>799</v>
      </c>
      <c r="E23" s="177" t="s">
        <v>799</v>
      </c>
      <c r="F23" s="177" t="s">
        <v>799</v>
      </c>
    </row>
    <row r="24" spans="1:6" ht="9.25" customHeight="1">
      <c r="A24" s="170">
        <v>320201</v>
      </c>
      <c r="B24" s="171" t="s">
        <v>1804</v>
      </c>
      <c r="C24" s="8"/>
      <c r="D24" s="8"/>
      <c r="E24" s="8"/>
      <c r="F24" s="8"/>
    </row>
    <row r="25" spans="1:6" ht="9.75" customHeight="1">
      <c r="A25" s="178">
        <v>32020109</v>
      </c>
      <c r="B25" s="174" t="s">
        <v>1805</v>
      </c>
      <c r="C25" s="8"/>
      <c r="D25" s="175">
        <v>14240100</v>
      </c>
      <c r="E25" s="175">
        <v>14240100</v>
      </c>
      <c r="F25" s="8"/>
    </row>
    <row r="26" spans="1:6" ht="10.5" customHeight="1">
      <c r="A26" s="11"/>
      <c r="B26" s="171" t="s">
        <v>1806</v>
      </c>
      <c r="C26" s="177" t="s">
        <v>799</v>
      </c>
      <c r="D26" s="176">
        <v>14240100</v>
      </c>
      <c r="E26" s="176">
        <v>14240100</v>
      </c>
      <c r="F26" s="177" t="s">
        <v>799</v>
      </c>
    </row>
    <row r="27" spans="1:6" ht="10.5" customHeight="1">
      <c r="A27" s="11"/>
      <c r="B27" s="171" t="s">
        <v>1744</v>
      </c>
      <c r="C27" s="176">
        <v>2700000000</v>
      </c>
      <c r="D27" s="176">
        <v>510910520</v>
      </c>
      <c r="E27" s="176">
        <v>210910520</v>
      </c>
      <c r="F27" s="177" t="s">
        <v>799</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sqref="A1:G1"/>
    </sheetView>
  </sheetViews>
  <sheetFormatPr baseColWidth="10" defaultColWidth="8.83203125" defaultRowHeight="12" x14ac:dyDescent="0"/>
  <cols>
    <col min="1" max="1" width="12.83203125" customWidth="1"/>
    <col min="2" max="2" width="43.5" customWidth="1"/>
    <col min="3" max="4" width="16.6640625" customWidth="1"/>
    <col min="5" max="5" width="16.83203125" customWidth="1"/>
    <col min="6" max="6" width="13.1640625" customWidth="1"/>
    <col min="7" max="7" width="11.5" customWidth="1"/>
  </cols>
  <sheetData>
    <row r="1" spans="1:7" ht="13.5" customHeight="1">
      <c r="A1" s="343" t="s">
        <v>855</v>
      </c>
      <c r="B1" s="343"/>
      <c r="C1" s="343"/>
      <c r="D1" s="343"/>
      <c r="E1" s="343"/>
      <c r="F1" s="343"/>
      <c r="G1" s="343"/>
    </row>
    <row r="2" spans="1:7" ht="19" customHeight="1">
      <c r="A2" s="396" t="s">
        <v>1360</v>
      </c>
      <c r="B2" s="398" t="s">
        <v>787</v>
      </c>
      <c r="C2" s="10" t="s">
        <v>788</v>
      </c>
      <c r="D2" s="10" t="s">
        <v>789</v>
      </c>
      <c r="E2" s="91" t="s">
        <v>842</v>
      </c>
      <c r="F2" s="10" t="s">
        <v>1361</v>
      </c>
    </row>
    <row r="3" spans="1:7" ht="9.75" customHeight="1">
      <c r="A3" s="397"/>
      <c r="B3" s="399"/>
      <c r="C3" s="169" t="s">
        <v>792</v>
      </c>
      <c r="D3" s="169" t="s">
        <v>792</v>
      </c>
      <c r="E3" s="169" t="s">
        <v>792</v>
      </c>
      <c r="F3" s="169" t="s">
        <v>792</v>
      </c>
    </row>
    <row r="4" spans="1:7" ht="9.25" customHeight="1">
      <c r="A4" s="170">
        <v>3</v>
      </c>
      <c r="B4" s="171" t="s">
        <v>1707</v>
      </c>
      <c r="C4" s="8"/>
      <c r="D4" s="8"/>
      <c r="E4" s="8"/>
      <c r="F4" s="8"/>
    </row>
    <row r="5" spans="1:7" ht="9.25" customHeight="1">
      <c r="A5" s="170">
        <v>31</v>
      </c>
      <c r="B5" s="171" t="s">
        <v>1708</v>
      </c>
      <c r="C5" s="8"/>
      <c r="D5" s="8"/>
      <c r="E5" s="8"/>
      <c r="F5" s="8"/>
    </row>
    <row r="6" spans="1:7" ht="9.25" customHeight="1">
      <c r="A6" s="170">
        <v>310501</v>
      </c>
      <c r="B6" s="171" t="s">
        <v>1709</v>
      </c>
      <c r="C6" s="8"/>
      <c r="D6" s="8"/>
      <c r="E6" s="8"/>
      <c r="F6" s="8"/>
    </row>
    <row r="7" spans="1:7" ht="9.25" customHeight="1">
      <c r="A7" s="178">
        <v>31050108</v>
      </c>
      <c r="B7" s="174" t="s">
        <v>1860</v>
      </c>
      <c r="C7" s="175">
        <v>30000000</v>
      </c>
      <c r="D7" s="203" t="s">
        <v>1366</v>
      </c>
      <c r="E7" s="203" t="s">
        <v>1366</v>
      </c>
      <c r="F7" s="8"/>
    </row>
    <row r="8" spans="1:7" ht="9.25" customHeight="1">
      <c r="A8" s="178">
        <v>31050110</v>
      </c>
      <c r="B8" s="174" t="s">
        <v>1794</v>
      </c>
      <c r="C8" s="175">
        <v>450000000</v>
      </c>
      <c r="D8" s="203" t="s">
        <v>1366</v>
      </c>
      <c r="E8" s="203" t="s">
        <v>1366</v>
      </c>
      <c r="F8" s="8"/>
    </row>
    <row r="9" spans="1:7" ht="9.25" customHeight="1">
      <c r="A9" s="178">
        <v>31050117</v>
      </c>
      <c r="B9" s="174" t="s">
        <v>1835</v>
      </c>
      <c r="C9" s="175">
        <v>106000000</v>
      </c>
      <c r="D9" s="203" t="s">
        <v>1366</v>
      </c>
      <c r="E9" s="203" t="s">
        <v>1366</v>
      </c>
      <c r="F9" s="8"/>
    </row>
    <row r="10" spans="1:7" ht="9.75" customHeight="1">
      <c r="A10" s="178">
        <v>31050135</v>
      </c>
      <c r="B10" s="174" t="s">
        <v>1817</v>
      </c>
      <c r="C10" s="175">
        <v>25000000</v>
      </c>
      <c r="D10" s="175">
        <v>54173000</v>
      </c>
      <c r="E10" s="175">
        <v>54173000</v>
      </c>
      <c r="F10" s="8"/>
    </row>
    <row r="11" spans="1:7" ht="9.75" customHeight="1">
      <c r="A11" s="8"/>
      <c r="B11" s="171" t="s">
        <v>1711</v>
      </c>
      <c r="C11" s="176">
        <v>611000000</v>
      </c>
      <c r="D11" s="176">
        <v>54173000</v>
      </c>
      <c r="E11" s="176">
        <v>54173000</v>
      </c>
      <c r="F11" s="177" t="s">
        <v>799</v>
      </c>
    </row>
    <row r="12" spans="1:7" ht="9.25" customHeight="1">
      <c r="A12" s="170">
        <v>32</v>
      </c>
      <c r="B12" s="171" t="s">
        <v>1712</v>
      </c>
      <c r="C12" s="8"/>
      <c r="D12" s="8"/>
      <c r="E12" s="8"/>
      <c r="F12" s="8"/>
    </row>
    <row r="13" spans="1:7" ht="9.25" customHeight="1">
      <c r="A13" s="170">
        <v>320101</v>
      </c>
      <c r="B13" s="171" t="s">
        <v>1713</v>
      </c>
      <c r="C13" s="8"/>
      <c r="D13" s="8"/>
      <c r="E13" s="8"/>
      <c r="F13" s="8"/>
    </row>
    <row r="14" spans="1:7" ht="9.75" customHeight="1">
      <c r="A14" s="178">
        <v>32010101</v>
      </c>
      <c r="B14" s="174" t="s">
        <v>1714</v>
      </c>
      <c r="C14" s="175">
        <v>2127654280</v>
      </c>
      <c r="D14" s="175">
        <v>2000351950</v>
      </c>
      <c r="E14" s="175">
        <v>1348747000</v>
      </c>
      <c r="F14" s="8"/>
    </row>
    <row r="15" spans="1:7" ht="9.75" customHeight="1">
      <c r="A15" s="8"/>
      <c r="B15" s="171" t="s">
        <v>1715</v>
      </c>
      <c r="C15" s="176">
        <v>2127654280</v>
      </c>
      <c r="D15" s="176">
        <v>2000351950</v>
      </c>
      <c r="E15" s="176">
        <v>1348747000</v>
      </c>
      <c r="F15" s="177" t="s">
        <v>799</v>
      </c>
    </row>
    <row r="16" spans="1:7" ht="9.25" customHeight="1">
      <c r="A16" s="170">
        <v>320105</v>
      </c>
      <c r="B16" s="171" t="s">
        <v>1719</v>
      </c>
      <c r="C16" s="8"/>
      <c r="D16" s="8"/>
      <c r="E16" s="8"/>
      <c r="F16" s="8"/>
    </row>
    <row r="17" spans="1:6" ht="9.75" customHeight="1">
      <c r="A17" s="178">
        <v>32010501</v>
      </c>
      <c r="B17" s="174" t="s">
        <v>1720</v>
      </c>
      <c r="C17" s="8"/>
      <c r="D17" s="175">
        <v>126000000</v>
      </c>
      <c r="E17" s="175">
        <v>126000000</v>
      </c>
      <c r="F17" s="8"/>
    </row>
    <row r="18" spans="1:6" ht="9.75" customHeight="1">
      <c r="A18" s="8"/>
      <c r="B18" s="171" t="s">
        <v>1725</v>
      </c>
      <c r="C18" s="177" t="s">
        <v>799</v>
      </c>
      <c r="D18" s="176">
        <v>126000000</v>
      </c>
      <c r="E18" s="176">
        <v>126000000</v>
      </c>
      <c r="F18" s="177" t="s">
        <v>799</v>
      </c>
    </row>
    <row r="19" spans="1:6" ht="9.25" customHeight="1">
      <c r="A19" s="170">
        <v>320106</v>
      </c>
      <c r="B19" s="171" t="s">
        <v>1726</v>
      </c>
      <c r="C19" s="8"/>
      <c r="D19" s="8"/>
      <c r="E19" s="8"/>
      <c r="F19" s="8"/>
    </row>
    <row r="20" spans="1:6" ht="9.25" customHeight="1">
      <c r="A20" s="178">
        <v>32010601</v>
      </c>
      <c r="B20" s="174" t="s">
        <v>1727</v>
      </c>
      <c r="C20" s="175">
        <v>377500000</v>
      </c>
      <c r="D20" s="175">
        <v>271080000</v>
      </c>
      <c r="E20" s="175">
        <v>271080000</v>
      </c>
      <c r="F20" s="8"/>
    </row>
    <row r="21" spans="1:6" ht="9.75" customHeight="1">
      <c r="A21" s="178">
        <v>32010602</v>
      </c>
      <c r="B21" s="174" t="s">
        <v>1728</v>
      </c>
      <c r="C21" s="8"/>
      <c r="D21" s="177" t="s">
        <v>799</v>
      </c>
      <c r="E21" s="177" t="s">
        <v>799</v>
      </c>
      <c r="F21" s="8"/>
    </row>
    <row r="22" spans="1:6" ht="9.75" customHeight="1">
      <c r="A22" s="8"/>
      <c r="B22" s="171" t="s">
        <v>1737</v>
      </c>
      <c r="C22" s="176">
        <v>377500000</v>
      </c>
      <c r="D22" s="176">
        <v>271080000</v>
      </c>
      <c r="E22" s="176">
        <v>271080000</v>
      </c>
      <c r="F22" s="177" t="s">
        <v>799</v>
      </c>
    </row>
    <row r="23" spans="1:6" ht="10.75" customHeight="1">
      <c r="A23" s="11"/>
      <c r="B23" s="171" t="s">
        <v>1743</v>
      </c>
      <c r="C23" s="177" t="s">
        <v>799</v>
      </c>
      <c r="D23" s="177" t="s">
        <v>799</v>
      </c>
      <c r="E23" s="177" t="s">
        <v>799</v>
      </c>
      <c r="F23" s="177" t="s">
        <v>799</v>
      </c>
    </row>
    <row r="24" spans="1:6" ht="10.5" customHeight="1">
      <c r="A24" s="11"/>
      <c r="B24" s="171" t="s">
        <v>1744</v>
      </c>
      <c r="C24" s="176">
        <v>3116154280</v>
      </c>
      <c r="D24" s="176">
        <v>2451604950</v>
      </c>
      <c r="E24" s="176">
        <v>1800000000</v>
      </c>
      <c r="F24" s="177" t="s">
        <v>799</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sqref="A1:G1"/>
    </sheetView>
  </sheetViews>
  <sheetFormatPr baseColWidth="10" defaultColWidth="8.83203125" defaultRowHeight="12" x14ac:dyDescent="0"/>
  <cols>
    <col min="1" max="1" width="13.1640625" customWidth="1"/>
    <col min="2" max="2" width="44.1640625" customWidth="1"/>
    <col min="3" max="3" width="16.83203125" customWidth="1"/>
    <col min="4" max="4" width="15.5" customWidth="1"/>
    <col min="5" max="5" width="15.83203125" customWidth="1"/>
    <col min="6" max="6" width="13.1640625" customWidth="1"/>
    <col min="7" max="7" width="12.6640625" customWidth="1"/>
  </cols>
  <sheetData>
    <row r="1" spans="1:7" ht="14.25" customHeight="1">
      <c r="A1" s="351" t="s">
        <v>1861</v>
      </c>
      <c r="B1" s="351"/>
      <c r="C1" s="351"/>
      <c r="D1" s="351"/>
      <c r="E1" s="351"/>
      <c r="F1" s="351"/>
      <c r="G1" s="351"/>
    </row>
    <row r="2" spans="1:7" ht="19.5" customHeight="1">
      <c r="A2" s="386" t="s">
        <v>1234</v>
      </c>
      <c r="B2" s="412" t="s">
        <v>467</v>
      </c>
      <c r="C2" s="10" t="s">
        <v>468</v>
      </c>
      <c r="D2" s="10" t="s">
        <v>469</v>
      </c>
      <c r="E2" s="91" t="s">
        <v>470</v>
      </c>
      <c r="F2" s="10" t="s">
        <v>471</v>
      </c>
    </row>
    <row r="3" spans="1:7" ht="9.75"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9.75" customHeight="1">
      <c r="A7" s="116">
        <v>31050108</v>
      </c>
      <c r="B7" s="117" t="s">
        <v>1862</v>
      </c>
      <c r="C7" s="118">
        <v>3000000</v>
      </c>
      <c r="D7" s="124" t="s">
        <v>500</v>
      </c>
      <c r="E7" s="124" t="s">
        <v>500</v>
      </c>
      <c r="F7" s="8"/>
    </row>
    <row r="8" spans="1:7" ht="9.75" customHeight="1">
      <c r="A8" s="8"/>
      <c r="B8" s="115" t="s">
        <v>1775</v>
      </c>
      <c r="C8" s="119">
        <v>3000000</v>
      </c>
      <c r="D8" s="120" t="s">
        <v>476</v>
      </c>
      <c r="E8" s="120" t="s">
        <v>476</v>
      </c>
      <c r="F8" s="120" t="s">
        <v>476</v>
      </c>
    </row>
    <row r="9" spans="1:7" ht="9.75" customHeight="1">
      <c r="A9" s="114">
        <v>32</v>
      </c>
      <c r="B9" s="115" t="s">
        <v>1750</v>
      </c>
      <c r="C9" s="8"/>
      <c r="D9" s="8"/>
      <c r="E9" s="8"/>
      <c r="F9" s="8"/>
    </row>
    <row r="10" spans="1:7" ht="9.75" customHeight="1">
      <c r="A10" s="114">
        <v>320101</v>
      </c>
      <c r="B10" s="115" t="s">
        <v>1781</v>
      </c>
      <c r="C10" s="8"/>
      <c r="D10" s="8"/>
      <c r="E10" s="8"/>
      <c r="F10" s="8"/>
    </row>
    <row r="11" spans="1:7" ht="9.75" customHeight="1">
      <c r="A11" s="116">
        <v>32010101</v>
      </c>
      <c r="B11" s="117" t="s">
        <v>1782</v>
      </c>
      <c r="C11" s="118">
        <v>12500000</v>
      </c>
      <c r="D11" s="118">
        <v>12128730</v>
      </c>
      <c r="E11" s="8"/>
      <c r="F11" s="8"/>
    </row>
    <row r="12" spans="1:7" ht="9.75" customHeight="1">
      <c r="A12" s="8"/>
      <c r="B12" s="115" t="s">
        <v>1784</v>
      </c>
      <c r="C12" s="119">
        <v>12500000</v>
      </c>
      <c r="D12" s="119">
        <v>12128730</v>
      </c>
      <c r="E12" s="120" t="s">
        <v>476</v>
      </c>
      <c r="F12" s="120" t="s">
        <v>476</v>
      </c>
    </row>
    <row r="13" spans="1:7" ht="9.75" customHeight="1">
      <c r="A13" s="114">
        <v>320104</v>
      </c>
      <c r="B13" s="115" t="s">
        <v>1757</v>
      </c>
      <c r="C13" s="8"/>
      <c r="D13" s="8"/>
      <c r="E13" s="8"/>
      <c r="F13" s="8"/>
    </row>
    <row r="14" spans="1:7" ht="9.75" customHeight="1">
      <c r="A14" s="116">
        <v>32010405</v>
      </c>
      <c r="B14" s="117" t="s">
        <v>1758</v>
      </c>
      <c r="C14" s="118">
        <v>1500000</v>
      </c>
      <c r="D14" s="124" t="s">
        <v>500</v>
      </c>
      <c r="E14" s="124" t="s">
        <v>500</v>
      </c>
      <c r="F14" s="8"/>
    </row>
    <row r="15" spans="1:7" ht="9.75" customHeight="1">
      <c r="A15" s="8"/>
      <c r="B15" s="115" t="s">
        <v>1759</v>
      </c>
      <c r="C15" s="119">
        <v>1500000</v>
      </c>
      <c r="D15" s="120" t="s">
        <v>476</v>
      </c>
      <c r="E15" s="120" t="s">
        <v>476</v>
      </c>
      <c r="F15" s="120" t="s">
        <v>476</v>
      </c>
    </row>
    <row r="16" spans="1:7" ht="9.75" customHeight="1">
      <c r="A16" s="114">
        <v>320105</v>
      </c>
      <c r="B16" s="115" t="s">
        <v>1760</v>
      </c>
      <c r="C16" s="8"/>
      <c r="D16" s="8"/>
      <c r="E16" s="8"/>
      <c r="F16" s="8"/>
    </row>
    <row r="17" spans="1:6" ht="9.75" customHeight="1">
      <c r="A17" s="116">
        <v>32010501</v>
      </c>
      <c r="B17" s="117" t="s">
        <v>1761</v>
      </c>
      <c r="C17" s="118">
        <v>2500000</v>
      </c>
      <c r="D17" s="124" t="s">
        <v>500</v>
      </c>
      <c r="E17" s="124" t="s">
        <v>500</v>
      </c>
      <c r="F17" s="8"/>
    </row>
    <row r="18" spans="1:6" ht="9.75" customHeight="1">
      <c r="A18" s="8"/>
      <c r="B18" s="115" t="s">
        <v>1767</v>
      </c>
      <c r="C18" s="119">
        <v>2500000</v>
      </c>
      <c r="D18" s="120" t="s">
        <v>476</v>
      </c>
      <c r="E18" s="120" t="s">
        <v>476</v>
      </c>
      <c r="F18" s="120" t="s">
        <v>476</v>
      </c>
    </row>
    <row r="19" spans="1:6" ht="9.75" customHeight="1">
      <c r="A19" s="114">
        <v>320106</v>
      </c>
      <c r="B19" s="115" t="s">
        <v>1768</v>
      </c>
      <c r="C19" s="8"/>
      <c r="D19" s="8"/>
      <c r="E19" s="8"/>
      <c r="F19" s="8"/>
    </row>
    <row r="20" spans="1:6" ht="9.75" customHeight="1">
      <c r="A20" s="116">
        <v>32010606</v>
      </c>
      <c r="B20" s="117" t="s">
        <v>1769</v>
      </c>
      <c r="C20" s="118">
        <v>500000</v>
      </c>
      <c r="D20" s="124" t="s">
        <v>500</v>
      </c>
      <c r="E20" s="124" t="s">
        <v>500</v>
      </c>
      <c r="F20" s="8"/>
    </row>
    <row r="21" spans="1:6" ht="10.75" customHeight="1">
      <c r="A21" s="11"/>
      <c r="B21" s="115" t="s">
        <v>1770</v>
      </c>
      <c r="C21" s="119">
        <v>500000</v>
      </c>
      <c r="D21" s="120" t="s">
        <v>476</v>
      </c>
      <c r="E21" s="120" t="s">
        <v>476</v>
      </c>
      <c r="F21" s="120" t="s">
        <v>476</v>
      </c>
    </row>
    <row r="22" spans="1:6" ht="10.75" customHeight="1">
      <c r="A22" s="8"/>
      <c r="B22" s="115" t="s">
        <v>1771</v>
      </c>
      <c r="C22" s="119">
        <v>20000000</v>
      </c>
      <c r="D22" s="119">
        <v>12128730</v>
      </c>
      <c r="E22" s="120" t="s">
        <v>476</v>
      </c>
      <c r="F22"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workbookViewId="0">
      <selection sqref="A1:G1"/>
    </sheetView>
  </sheetViews>
  <sheetFormatPr baseColWidth="10" defaultColWidth="8.83203125" defaultRowHeight="12" x14ac:dyDescent="0"/>
  <cols>
    <col min="1" max="1" width="13.33203125" customWidth="1"/>
    <col min="2" max="2" width="44.83203125" customWidth="1"/>
    <col min="3" max="3" width="17.1640625" customWidth="1"/>
    <col min="4" max="4" width="15.5" customWidth="1"/>
    <col min="5" max="5" width="15.33203125" customWidth="1"/>
    <col min="6" max="6" width="13.5" customWidth="1"/>
    <col min="7" max="7" width="11.5" customWidth="1"/>
  </cols>
  <sheetData>
    <row r="1" spans="1:7" ht="14.25" customHeight="1">
      <c r="A1" s="341" t="s">
        <v>1863</v>
      </c>
      <c r="B1" s="341"/>
      <c r="C1" s="341"/>
      <c r="D1" s="341"/>
      <c r="E1" s="341"/>
      <c r="F1" s="341"/>
      <c r="G1" s="341"/>
    </row>
    <row r="2" spans="1:7" ht="19.75" customHeight="1">
      <c r="A2" s="386" t="s">
        <v>1234</v>
      </c>
      <c r="B2" s="412" t="s">
        <v>467</v>
      </c>
      <c r="C2" s="91" t="s">
        <v>468</v>
      </c>
      <c r="D2" s="91" t="s">
        <v>469</v>
      </c>
      <c r="E2" s="91" t="s">
        <v>470</v>
      </c>
      <c r="F2" s="10" t="s">
        <v>471</v>
      </c>
    </row>
    <row r="3" spans="1:7" ht="10"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10" customHeight="1">
      <c r="A7" s="116">
        <v>31050108</v>
      </c>
      <c r="B7" s="117" t="s">
        <v>1862</v>
      </c>
      <c r="C7" s="118">
        <v>1400000</v>
      </c>
      <c r="D7" s="124" t="s">
        <v>500</v>
      </c>
      <c r="E7" s="124" t="s">
        <v>500</v>
      </c>
      <c r="F7" s="8"/>
    </row>
    <row r="8" spans="1:7" ht="10" customHeight="1">
      <c r="A8" s="8"/>
      <c r="B8" s="115" t="s">
        <v>1775</v>
      </c>
      <c r="C8" s="119">
        <v>1400000</v>
      </c>
      <c r="D8" s="120" t="s">
        <v>476</v>
      </c>
      <c r="E8" s="120" t="s">
        <v>476</v>
      </c>
      <c r="F8" s="120" t="s">
        <v>476</v>
      </c>
    </row>
    <row r="9" spans="1:7" ht="9.75" customHeight="1">
      <c r="A9" s="114">
        <v>32</v>
      </c>
      <c r="B9" s="115" t="s">
        <v>1750</v>
      </c>
      <c r="C9" s="8"/>
      <c r="D9" s="8"/>
      <c r="E9" s="8"/>
      <c r="F9" s="8"/>
    </row>
    <row r="10" spans="1:7" ht="9.75" customHeight="1">
      <c r="A10" s="114">
        <v>320101</v>
      </c>
      <c r="B10" s="115" t="s">
        <v>1781</v>
      </c>
      <c r="C10" s="8"/>
      <c r="D10" s="8"/>
      <c r="E10" s="8"/>
      <c r="F10" s="8"/>
    </row>
    <row r="11" spans="1:7" ht="10" customHeight="1">
      <c r="A11" s="116">
        <v>32010101</v>
      </c>
      <c r="B11" s="117" t="s">
        <v>1782</v>
      </c>
      <c r="C11" s="118">
        <v>1500000</v>
      </c>
      <c r="D11" s="124" t="s">
        <v>500</v>
      </c>
      <c r="E11" s="124" t="s">
        <v>500</v>
      </c>
      <c r="F11" s="8"/>
    </row>
    <row r="12" spans="1:7" ht="10" customHeight="1">
      <c r="A12" s="8"/>
      <c r="B12" s="115" t="s">
        <v>1784</v>
      </c>
      <c r="C12" s="119">
        <v>1500000</v>
      </c>
      <c r="D12" s="120" t="s">
        <v>476</v>
      </c>
      <c r="E12" s="120" t="s">
        <v>476</v>
      </c>
      <c r="F12" s="120" t="s">
        <v>476</v>
      </c>
    </row>
    <row r="13" spans="1:7" ht="9.75" customHeight="1">
      <c r="A13" s="114">
        <v>320104</v>
      </c>
      <c r="B13" s="115" t="s">
        <v>1757</v>
      </c>
      <c r="C13" s="8"/>
      <c r="D13" s="8"/>
      <c r="E13" s="8"/>
      <c r="F13" s="8"/>
    </row>
    <row r="14" spans="1:7" ht="9.75" customHeight="1">
      <c r="A14" s="116">
        <v>32010405</v>
      </c>
      <c r="B14" s="117" t="s">
        <v>1758</v>
      </c>
      <c r="C14" s="118">
        <v>2800000</v>
      </c>
      <c r="D14" s="124" t="s">
        <v>500</v>
      </c>
      <c r="E14" s="124" t="s">
        <v>500</v>
      </c>
      <c r="F14" s="8"/>
    </row>
    <row r="15" spans="1:7" ht="10" customHeight="1">
      <c r="A15" s="116">
        <v>32010407</v>
      </c>
      <c r="B15" s="117" t="s">
        <v>1772</v>
      </c>
      <c r="C15" s="118">
        <v>2400000</v>
      </c>
      <c r="D15" s="118">
        <v>1250000</v>
      </c>
      <c r="E15" s="124" t="s">
        <v>500</v>
      </c>
      <c r="F15" s="8"/>
    </row>
    <row r="16" spans="1:7" ht="10" customHeight="1">
      <c r="A16" s="8"/>
      <c r="B16" s="115" t="s">
        <v>1759</v>
      </c>
      <c r="C16" s="119">
        <v>5200000</v>
      </c>
      <c r="D16" s="119">
        <v>1250000</v>
      </c>
      <c r="E16" s="120" t="s">
        <v>476</v>
      </c>
      <c r="F16" s="120" t="s">
        <v>476</v>
      </c>
    </row>
    <row r="17" spans="1:6" ht="9.75" customHeight="1">
      <c r="A17" s="114">
        <v>320105</v>
      </c>
      <c r="B17" s="115" t="s">
        <v>1760</v>
      </c>
      <c r="C17" s="8"/>
      <c r="D17" s="8"/>
      <c r="E17" s="8"/>
      <c r="F17" s="8"/>
    </row>
    <row r="18" spans="1:6" ht="10" customHeight="1">
      <c r="A18" s="116">
        <v>32010501</v>
      </c>
      <c r="B18" s="117" t="s">
        <v>1761</v>
      </c>
      <c r="C18" s="118">
        <v>1700000</v>
      </c>
      <c r="D18" s="124" t="s">
        <v>500</v>
      </c>
      <c r="E18" s="124" t="s">
        <v>500</v>
      </c>
      <c r="F18" s="8"/>
    </row>
    <row r="19" spans="1:6" ht="10" customHeight="1">
      <c r="A19" s="8"/>
      <c r="B19" s="115" t="s">
        <v>1767</v>
      </c>
      <c r="C19" s="119">
        <v>1700000</v>
      </c>
      <c r="D19" s="120" t="s">
        <v>476</v>
      </c>
      <c r="E19" s="120" t="s">
        <v>476</v>
      </c>
      <c r="F19" s="120" t="s">
        <v>476</v>
      </c>
    </row>
    <row r="20" spans="1:6" ht="9.75" customHeight="1">
      <c r="A20" s="114">
        <v>320106</v>
      </c>
      <c r="B20" s="115" t="s">
        <v>1768</v>
      </c>
      <c r="C20" s="8"/>
      <c r="D20" s="8"/>
      <c r="E20" s="8"/>
      <c r="F20" s="8"/>
    </row>
    <row r="21" spans="1:6" ht="9.75" customHeight="1">
      <c r="A21" s="116">
        <v>32010601</v>
      </c>
      <c r="B21" s="117" t="s">
        <v>1838</v>
      </c>
      <c r="C21" s="118">
        <v>300000</v>
      </c>
      <c r="D21" s="124" t="s">
        <v>500</v>
      </c>
      <c r="E21" s="124" t="s">
        <v>500</v>
      </c>
      <c r="F21" s="8"/>
    </row>
    <row r="22" spans="1:6" ht="9.75" customHeight="1">
      <c r="A22" s="116">
        <v>32010602</v>
      </c>
      <c r="B22" s="117" t="s">
        <v>1839</v>
      </c>
      <c r="C22" s="118">
        <v>600000</v>
      </c>
      <c r="D22" s="124" t="s">
        <v>500</v>
      </c>
      <c r="E22" s="124" t="s">
        <v>500</v>
      </c>
      <c r="F22" s="8"/>
    </row>
    <row r="23" spans="1:6" ht="9.75" customHeight="1">
      <c r="A23" s="116">
        <v>32010603</v>
      </c>
      <c r="B23" s="117" t="s">
        <v>1840</v>
      </c>
      <c r="C23" s="118">
        <v>550000</v>
      </c>
      <c r="D23" s="124" t="s">
        <v>500</v>
      </c>
      <c r="E23" s="124" t="s">
        <v>500</v>
      </c>
      <c r="F23" s="8"/>
    </row>
    <row r="24" spans="1:6" ht="9.75" customHeight="1">
      <c r="A24" s="116">
        <v>32010608</v>
      </c>
      <c r="B24" s="117" t="s">
        <v>1853</v>
      </c>
      <c r="C24" s="118">
        <v>300000</v>
      </c>
      <c r="D24" s="124" t="s">
        <v>500</v>
      </c>
      <c r="E24" s="124" t="s">
        <v>500</v>
      </c>
      <c r="F24" s="8"/>
    </row>
    <row r="25" spans="1:6" ht="9.75" customHeight="1">
      <c r="A25" s="116">
        <v>32010609</v>
      </c>
      <c r="B25" s="117" t="s">
        <v>1854</v>
      </c>
      <c r="C25" s="118">
        <v>100000</v>
      </c>
      <c r="D25" s="124" t="s">
        <v>500</v>
      </c>
      <c r="E25" s="124" t="s">
        <v>500</v>
      </c>
      <c r="F25" s="8"/>
    </row>
    <row r="26" spans="1:6" ht="10" customHeight="1">
      <c r="A26" s="116">
        <v>32010610</v>
      </c>
      <c r="B26" s="117" t="s">
        <v>1859</v>
      </c>
      <c r="C26" s="118">
        <v>350000</v>
      </c>
      <c r="D26" s="124" t="s">
        <v>500</v>
      </c>
      <c r="E26" s="124" t="s">
        <v>500</v>
      </c>
      <c r="F26" s="8"/>
    </row>
    <row r="27" spans="1:6" ht="10" customHeight="1">
      <c r="A27" s="8"/>
      <c r="B27" s="115" t="s">
        <v>1770</v>
      </c>
      <c r="C27" s="119">
        <v>2200000</v>
      </c>
      <c r="D27" s="120" t="s">
        <v>476</v>
      </c>
      <c r="E27" s="120" t="s">
        <v>476</v>
      </c>
      <c r="F27" s="120" t="s">
        <v>476</v>
      </c>
    </row>
    <row r="28" spans="1:6" ht="11" customHeight="1">
      <c r="A28" s="8"/>
      <c r="B28" s="115" t="s">
        <v>1792</v>
      </c>
      <c r="C28" s="120" t="s">
        <v>476</v>
      </c>
      <c r="D28" s="120" t="s">
        <v>476</v>
      </c>
      <c r="E28" s="120" t="s">
        <v>476</v>
      </c>
      <c r="F28" s="120" t="s">
        <v>476</v>
      </c>
    </row>
    <row r="29" spans="1:6" ht="11" customHeight="1">
      <c r="A29" s="8"/>
      <c r="B29" s="115" t="s">
        <v>1771</v>
      </c>
      <c r="C29" s="119">
        <v>12000000</v>
      </c>
      <c r="D29" s="119">
        <v>1250000</v>
      </c>
      <c r="E29" s="120" t="s">
        <v>476</v>
      </c>
      <c r="F29"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election sqref="A1:G1"/>
    </sheetView>
  </sheetViews>
  <sheetFormatPr baseColWidth="10" defaultColWidth="8.83203125" defaultRowHeight="12" x14ac:dyDescent="0"/>
  <cols>
    <col min="1" max="1" width="13.1640625" customWidth="1"/>
    <col min="2" max="2" width="44.1640625" customWidth="1"/>
    <col min="3" max="3" width="16.83203125" customWidth="1"/>
    <col min="4" max="4" width="16" customWidth="1"/>
    <col min="5" max="5" width="16.1640625" customWidth="1"/>
    <col min="6" max="6" width="13.1640625" customWidth="1"/>
    <col min="7" max="7" width="11.83203125" customWidth="1"/>
  </cols>
  <sheetData>
    <row r="1" spans="1:7" ht="14.25" customHeight="1">
      <c r="A1" s="420" t="s">
        <v>1864</v>
      </c>
      <c r="B1" s="420"/>
      <c r="C1" s="420"/>
      <c r="D1" s="420"/>
      <c r="E1" s="420"/>
      <c r="F1" s="420"/>
      <c r="G1" s="420"/>
    </row>
    <row r="2" spans="1:7" ht="19.5" customHeight="1">
      <c r="A2" s="386" t="s">
        <v>1234</v>
      </c>
      <c r="B2" s="412" t="s">
        <v>467</v>
      </c>
      <c r="C2" s="10" t="s">
        <v>468</v>
      </c>
      <c r="D2" s="10" t="s">
        <v>469</v>
      </c>
      <c r="E2" s="91" t="s">
        <v>470</v>
      </c>
      <c r="F2" s="10" t="s">
        <v>471</v>
      </c>
    </row>
    <row r="3" spans="1:7" ht="9.75"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9.75" customHeight="1">
      <c r="A7" s="116">
        <v>31050108</v>
      </c>
      <c r="B7" s="117" t="s">
        <v>1862</v>
      </c>
      <c r="C7" s="118">
        <v>1200000</v>
      </c>
      <c r="D7" s="118">
        <v>1000000</v>
      </c>
      <c r="E7" s="118">
        <v>1000000</v>
      </c>
      <c r="F7" s="8"/>
    </row>
    <row r="8" spans="1:7" ht="9.75" customHeight="1">
      <c r="A8" s="116">
        <v>31050134</v>
      </c>
      <c r="B8" s="117" t="s">
        <v>1865</v>
      </c>
      <c r="C8" s="118">
        <v>800000</v>
      </c>
      <c r="D8" s="118">
        <v>800000</v>
      </c>
      <c r="E8" s="118">
        <v>800000</v>
      </c>
      <c r="F8" s="8"/>
    </row>
    <row r="9" spans="1:7" ht="9.75" customHeight="1">
      <c r="A9" s="8"/>
      <c r="B9" s="115" t="s">
        <v>1775</v>
      </c>
      <c r="C9" s="119">
        <v>2000000</v>
      </c>
      <c r="D9" s="119">
        <v>1800000</v>
      </c>
      <c r="E9" s="119">
        <v>1800000</v>
      </c>
      <c r="F9" s="120" t="s">
        <v>476</v>
      </c>
    </row>
    <row r="10" spans="1:7" ht="9.75" customHeight="1">
      <c r="A10" s="114">
        <v>32</v>
      </c>
      <c r="B10" s="115" t="s">
        <v>1750</v>
      </c>
      <c r="C10" s="8"/>
      <c r="D10" s="8"/>
      <c r="E10" s="8"/>
      <c r="F10" s="8"/>
    </row>
    <row r="11" spans="1:7" ht="9.75" customHeight="1">
      <c r="A11" s="114">
        <v>320101</v>
      </c>
      <c r="B11" s="115" t="s">
        <v>1781</v>
      </c>
      <c r="C11" s="8"/>
      <c r="D11" s="8"/>
      <c r="E11" s="8"/>
      <c r="F11" s="8"/>
    </row>
    <row r="12" spans="1:7" ht="9.75" customHeight="1">
      <c r="A12" s="116">
        <v>32010101</v>
      </c>
      <c r="B12" s="117" t="s">
        <v>1782</v>
      </c>
      <c r="C12" s="118">
        <v>80853000</v>
      </c>
      <c r="D12" s="118">
        <v>70920000</v>
      </c>
      <c r="E12" s="118">
        <v>70920000</v>
      </c>
      <c r="F12" s="8"/>
    </row>
    <row r="13" spans="1:7" ht="9.75" customHeight="1">
      <c r="A13" s="116">
        <v>32010104</v>
      </c>
      <c r="B13" s="117" t="s">
        <v>1866</v>
      </c>
      <c r="C13" s="118">
        <v>250800000</v>
      </c>
      <c r="D13" s="118">
        <v>92670860</v>
      </c>
      <c r="E13" s="118">
        <v>92670860</v>
      </c>
      <c r="F13" s="8"/>
    </row>
    <row r="14" spans="1:7" ht="9.75" customHeight="1">
      <c r="A14" s="8"/>
      <c r="B14" s="115" t="s">
        <v>1784</v>
      </c>
      <c r="C14" s="119">
        <v>331653000</v>
      </c>
      <c r="D14" s="119">
        <v>163590860</v>
      </c>
      <c r="E14" s="119">
        <v>163590860</v>
      </c>
      <c r="F14" s="120" t="s">
        <v>476</v>
      </c>
    </row>
    <row r="15" spans="1:7" ht="9.75" customHeight="1">
      <c r="A15" s="114">
        <v>320102</v>
      </c>
      <c r="B15" s="115" t="s">
        <v>1751</v>
      </c>
      <c r="C15" s="8"/>
      <c r="D15" s="8"/>
      <c r="E15" s="8"/>
      <c r="F15" s="8"/>
    </row>
    <row r="16" spans="1:7" ht="9.75" customHeight="1">
      <c r="A16" s="116">
        <v>32010202</v>
      </c>
      <c r="B16" s="117" t="s">
        <v>1867</v>
      </c>
      <c r="C16" s="118">
        <v>3000000</v>
      </c>
      <c r="D16" s="118">
        <v>2000000</v>
      </c>
      <c r="E16" s="118">
        <v>2000000</v>
      </c>
      <c r="F16" s="8"/>
    </row>
    <row r="17" spans="1:6" ht="9.75" customHeight="1">
      <c r="A17" s="8"/>
      <c r="B17" s="115" t="s">
        <v>1753</v>
      </c>
      <c r="C17" s="119">
        <v>3000000</v>
      </c>
      <c r="D17" s="119">
        <v>2000000</v>
      </c>
      <c r="E17" s="119">
        <v>2000000</v>
      </c>
      <c r="F17" s="120" t="s">
        <v>476</v>
      </c>
    </row>
    <row r="18" spans="1:6" ht="9.75" customHeight="1">
      <c r="A18" s="114">
        <v>320103</v>
      </c>
      <c r="B18" s="115" t="s">
        <v>1754</v>
      </c>
      <c r="C18" s="8"/>
      <c r="D18" s="8"/>
      <c r="E18" s="8"/>
      <c r="F18" s="8"/>
    </row>
    <row r="19" spans="1:6" ht="9.75" customHeight="1">
      <c r="A19" s="116">
        <v>32010302</v>
      </c>
      <c r="B19" s="117" t="s">
        <v>1787</v>
      </c>
      <c r="C19" s="118">
        <v>46000000</v>
      </c>
      <c r="D19" s="118">
        <v>25200000</v>
      </c>
      <c r="E19" s="118">
        <v>25200000</v>
      </c>
      <c r="F19" s="8"/>
    </row>
    <row r="20" spans="1:6" ht="9.75" customHeight="1">
      <c r="A20" s="8"/>
      <c r="B20" s="115" t="s">
        <v>1756</v>
      </c>
      <c r="C20" s="119">
        <v>46000000</v>
      </c>
      <c r="D20" s="119">
        <v>25200000</v>
      </c>
      <c r="E20" s="119">
        <v>25200000</v>
      </c>
      <c r="F20" s="120" t="s">
        <v>476</v>
      </c>
    </row>
    <row r="21" spans="1:6" ht="9.75" customHeight="1">
      <c r="A21" s="114">
        <v>320104</v>
      </c>
      <c r="B21" s="115" t="s">
        <v>1757</v>
      </c>
      <c r="C21" s="8"/>
      <c r="D21" s="8"/>
      <c r="E21" s="8"/>
      <c r="F21" s="8"/>
    </row>
    <row r="22" spans="1:6" ht="9.75" customHeight="1">
      <c r="A22" s="116">
        <v>32010405</v>
      </c>
      <c r="B22" s="117" t="s">
        <v>1758</v>
      </c>
      <c r="C22" s="118">
        <v>24000000</v>
      </c>
      <c r="D22" s="118">
        <v>39000000</v>
      </c>
      <c r="E22" s="118">
        <v>39000000</v>
      </c>
      <c r="F22" s="8"/>
    </row>
    <row r="23" spans="1:6" ht="9.75" customHeight="1">
      <c r="A23" s="116">
        <v>32010407</v>
      </c>
      <c r="B23" s="117" t="s">
        <v>1772</v>
      </c>
      <c r="C23" s="118">
        <v>500000</v>
      </c>
      <c r="D23" s="118">
        <v>600000</v>
      </c>
      <c r="E23" s="124" t="s">
        <v>500</v>
      </c>
      <c r="F23" s="8"/>
    </row>
    <row r="24" spans="1:6" ht="9.75" customHeight="1">
      <c r="A24" s="8"/>
      <c r="B24" s="115" t="s">
        <v>1759</v>
      </c>
      <c r="C24" s="119">
        <v>24500000</v>
      </c>
      <c r="D24" s="119">
        <v>39600000</v>
      </c>
      <c r="E24" s="119">
        <v>39000000</v>
      </c>
      <c r="F24" s="120" t="s">
        <v>476</v>
      </c>
    </row>
    <row r="25" spans="1:6" ht="9.75" customHeight="1">
      <c r="A25" s="114">
        <v>320105</v>
      </c>
      <c r="B25" s="115" t="s">
        <v>1760</v>
      </c>
      <c r="C25" s="8"/>
      <c r="D25" s="8"/>
      <c r="E25" s="8"/>
      <c r="F25" s="8"/>
    </row>
    <row r="26" spans="1:6" ht="9.75" customHeight="1">
      <c r="A26" s="116">
        <v>32010501</v>
      </c>
      <c r="B26" s="117" t="s">
        <v>1761</v>
      </c>
      <c r="C26" s="118">
        <v>4000000</v>
      </c>
      <c r="D26" s="118">
        <v>4000000</v>
      </c>
      <c r="E26" s="118">
        <v>4000000</v>
      </c>
      <c r="F26" s="8"/>
    </row>
    <row r="27" spans="1:6" ht="9.75" customHeight="1">
      <c r="A27" s="116">
        <v>32010502</v>
      </c>
      <c r="B27" s="117" t="s">
        <v>1762</v>
      </c>
      <c r="C27" s="118">
        <v>1500000</v>
      </c>
      <c r="D27" s="118">
        <v>1500000</v>
      </c>
      <c r="E27" s="118">
        <v>1500000</v>
      </c>
      <c r="F27" s="8"/>
    </row>
    <row r="28" spans="1:6" ht="9.75" customHeight="1">
      <c r="A28" s="116">
        <v>32010503</v>
      </c>
      <c r="B28" s="117" t="s">
        <v>1763</v>
      </c>
      <c r="C28" s="118">
        <v>250000</v>
      </c>
      <c r="D28" s="124" t="s">
        <v>500</v>
      </c>
      <c r="E28" s="124" t="s">
        <v>500</v>
      </c>
      <c r="F28" s="8"/>
    </row>
    <row r="29" spans="1:6" ht="9.75" customHeight="1">
      <c r="A29" s="116">
        <v>32010505</v>
      </c>
      <c r="B29" s="117" t="s">
        <v>1764</v>
      </c>
      <c r="C29" s="118">
        <v>1527500</v>
      </c>
      <c r="D29" s="118">
        <v>1718800</v>
      </c>
      <c r="E29" s="118">
        <v>1718800</v>
      </c>
      <c r="F29" s="8"/>
    </row>
    <row r="30" spans="1:6" ht="9.75" customHeight="1">
      <c r="A30" s="8"/>
      <c r="B30" s="115" t="s">
        <v>1767</v>
      </c>
      <c r="C30" s="119">
        <v>7277500</v>
      </c>
      <c r="D30" s="119">
        <v>7218800</v>
      </c>
      <c r="E30" s="119">
        <v>7218800</v>
      </c>
      <c r="F30" s="120" t="s">
        <v>476</v>
      </c>
    </row>
    <row r="31" spans="1:6" ht="9.75" customHeight="1">
      <c r="A31" s="114">
        <v>320106</v>
      </c>
      <c r="B31" s="115" t="s">
        <v>1768</v>
      </c>
      <c r="C31" s="8"/>
      <c r="D31" s="8"/>
      <c r="E31" s="8"/>
      <c r="F31" s="8"/>
    </row>
    <row r="32" spans="1:6" ht="9.75" customHeight="1">
      <c r="A32" s="116">
        <v>32010601</v>
      </c>
      <c r="B32" s="117" t="s">
        <v>1838</v>
      </c>
      <c r="C32" s="118">
        <v>2400000</v>
      </c>
      <c r="D32" s="118">
        <v>3000000</v>
      </c>
      <c r="E32" s="118">
        <v>3000000</v>
      </c>
      <c r="F32" s="8"/>
    </row>
    <row r="33" spans="1:6" ht="9.75" customHeight="1">
      <c r="A33" s="116">
        <v>32010602</v>
      </c>
      <c r="B33" s="117" t="s">
        <v>1839</v>
      </c>
      <c r="C33" s="118">
        <v>3000000</v>
      </c>
      <c r="D33" s="118">
        <v>3000000</v>
      </c>
      <c r="E33" s="118">
        <v>3000000</v>
      </c>
      <c r="F33" s="8"/>
    </row>
    <row r="34" spans="1:6" ht="9.75" customHeight="1">
      <c r="A34" s="116">
        <v>32010603</v>
      </c>
      <c r="B34" s="117" t="s">
        <v>1840</v>
      </c>
      <c r="C34" s="118">
        <v>1000000</v>
      </c>
      <c r="D34" s="118">
        <v>1000000</v>
      </c>
      <c r="E34" s="118">
        <v>1000000</v>
      </c>
      <c r="F34" s="8"/>
    </row>
    <row r="35" spans="1:6" ht="9.75" customHeight="1">
      <c r="A35" s="116">
        <v>32010604</v>
      </c>
      <c r="B35" s="117" t="s">
        <v>1868</v>
      </c>
      <c r="C35" s="118">
        <v>1200000</v>
      </c>
      <c r="D35" s="118">
        <v>1200000</v>
      </c>
      <c r="E35" s="118">
        <v>1200000</v>
      </c>
      <c r="F35" s="8"/>
    </row>
    <row r="36" spans="1:6" ht="9.75" customHeight="1">
      <c r="A36" s="116">
        <v>32010605</v>
      </c>
      <c r="B36" s="117" t="s">
        <v>1869</v>
      </c>
      <c r="C36" s="118">
        <v>175000</v>
      </c>
      <c r="D36" s="118">
        <v>175000</v>
      </c>
      <c r="E36" s="118">
        <v>175000</v>
      </c>
      <c r="F36" s="8"/>
    </row>
    <row r="37" spans="1:6" ht="9.75" customHeight="1">
      <c r="A37" s="116">
        <v>32010606</v>
      </c>
      <c r="B37" s="117" t="s">
        <v>1769</v>
      </c>
      <c r="C37" s="118">
        <v>1600000</v>
      </c>
      <c r="D37" s="118">
        <v>1600000</v>
      </c>
      <c r="E37" s="118">
        <v>1600000</v>
      </c>
      <c r="F37" s="8"/>
    </row>
    <row r="38" spans="1:6" ht="9.75" customHeight="1">
      <c r="A38" s="116">
        <v>32010608</v>
      </c>
      <c r="B38" s="117" t="s">
        <v>1853</v>
      </c>
      <c r="C38" s="118">
        <v>460000</v>
      </c>
      <c r="D38" s="118">
        <v>450000</v>
      </c>
      <c r="E38" s="118">
        <v>450000</v>
      </c>
      <c r="F38" s="8"/>
    </row>
    <row r="39" spans="1:6" ht="9.75" customHeight="1">
      <c r="A39" s="116">
        <v>32010609</v>
      </c>
      <c r="B39" s="117" t="s">
        <v>1854</v>
      </c>
      <c r="C39" s="118">
        <v>160000</v>
      </c>
      <c r="D39" s="118">
        <v>150000</v>
      </c>
      <c r="E39" s="118">
        <v>150000</v>
      </c>
      <c r="F39" s="8"/>
    </row>
    <row r="40" spans="1:6" ht="9.75" customHeight="1">
      <c r="A40" s="116">
        <v>32010610</v>
      </c>
      <c r="B40" s="117" t="s">
        <v>1859</v>
      </c>
      <c r="C40" s="118">
        <v>460000</v>
      </c>
      <c r="D40" s="118">
        <v>450000</v>
      </c>
      <c r="E40" s="118">
        <v>450000</v>
      </c>
      <c r="F40" s="8"/>
    </row>
    <row r="41" spans="1:6" ht="9.75" customHeight="1">
      <c r="A41" s="8"/>
      <c r="B41" s="115" t="s">
        <v>1770</v>
      </c>
      <c r="C41" s="119">
        <v>10455000</v>
      </c>
      <c r="D41" s="119">
        <v>11025000</v>
      </c>
      <c r="E41" s="119">
        <v>11025000</v>
      </c>
      <c r="F41" s="120" t="s">
        <v>476</v>
      </c>
    </row>
    <row r="42" spans="1:6" ht="10.75" customHeight="1">
      <c r="A42" s="11"/>
      <c r="B42" s="115" t="s">
        <v>1792</v>
      </c>
      <c r="C42" s="120" t="s">
        <v>476</v>
      </c>
      <c r="D42" s="120" t="s">
        <v>476</v>
      </c>
      <c r="E42" s="120" t="s">
        <v>476</v>
      </c>
      <c r="F42" s="120" t="s">
        <v>476</v>
      </c>
    </row>
    <row r="43" spans="1:6" ht="10.75" customHeight="1">
      <c r="A43" s="11"/>
      <c r="B43" s="115" t="s">
        <v>1771</v>
      </c>
      <c r="C43" s="119">
        <v>424885500</v>
      </c>
      <c r="D43" s="119">
        <v>250434660</v>
      </c>
      <c r="E43" s="119">
        <v>249834660</v>
      </c>
      <c r="F43"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workbookViewId="0">
      <selection sqref="A1:G1"/>
    </sheetView>
  </sheetViews>
  <sheetFormatPr baseColWidth="10" defaultColWidth="8.83203125" defaultRowHeight="12" x14ac:dyDescent="0"/>
  <cols>
    <col min="1" max="1" width="13.1640625" customWidth="1"/>
    <col min="2" max="2" width="44.1640625" customWidth="1"/>
    <col min="3" max="3" width="16.83203125" customWidth="1"/>
    <col min="4" max="5" width="15.83203125" customWidth="1"/>
    <col min="6" max="6" width="13.1640625" customWidth="1"/>
    <col min="7" max="7" width="12.5" customWidth="1"/>
  </cols>
  <sheetData>
    <row r="1" spans="1:7" ht="14.25" customHeight="1">
      <c r="A1" s="347" t="s">
        <v>1870</v>
      </c>
      <c r="B1" s="347"/>
      <c r="C1" s="347"/>
      <c r="D1" s="347"/>
      <c r="E1" s="347"/>
      <c r="F1" s="347"/>
      <c r="G1" s="347"/>
    </row>
    <row r="2" spans="1:7" ht="19.5" customHeight="1">
      <c r="A2" s="386" t="s">
        <v>1234</v>
      </c>
      <c r="B2" s="412" t="s">
        <v>467</v>
      </c>
      <c r="C2" s="10" t="s">
        <v>468</v>
      </c>
      <c r="D2" s="10" t="s">
        <v>469</v>
      </c>
      <c r="E2" s="91" t="s">
        <v>470</v>
      </c>
      <c r="F2" s="10" t="s">
        <v>471</v>
      </c>
    </row>
    <row r="3" spans="1:7" ht="9.75"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9.75" customHeight="1">
      <c r="A7" s="116">
        <v>31050101</v>
      </c>
      <c r="B7" s="117" t="s">
        <v>1871</v>
      </c>
      <c r="C7" s="118">
        <v>10000000</v>
      </c>
      <c r="D7" s="124" t="s">
        <v>500</v>
      </c>
      <c r="E7" s="124" t="s">
        <v>500</v>
      </c>
      <c r="F7" s="8"/>
    </row>
    <row r="8" spans="1:7" ht="9.75" customHeight="1">
      <c r="A8" s="116">
        <v>31050108</v>
      </c>
      <c r="B8" s="117" t="s">
        <v>1862</v>
      </c>
      <c r="C8" s="118">
        <v>40000000</v>
      </c>
      <c r="D8" s="118">
        <v>30000000</v>
      </c>
      <c r="E8" s="118">
        <v>30000000</v>
      </c>
      <c r="F8" s="8"/>
    </row>
    <row r="9" spans="1:7" ht="9.75" customHeight="1">
      <c r="A9" s="116">
        <v>31050119</v>
      </c>
      <c r="B9" s="117" t="s">
        <v>1836</v>
      </c>
      <c r="C9" s="118">
        <v>709978300</v>
      </c>
      <c r="D9" s="118">
        <v>202306000</v>
      </c>
      <c r="E9" s="118">
        <v>202306000</v>
      </c>
      <c r="F9" s="8"/>
    </row>
    <row r="10" spans="1:7" ht="9.75" customHeight="1">
      <c r="A10" s="116">
        <v>31050127</v>
      </c>
      <c r="B10" s="117" t="s">
        <v>1872</v>
      </c>
      <c r="C10" s="118">
        <v>82895000</v>
      </c>
      <c r="D10" s="118">
        <v>20000000</v>
      </c>
      <c r="E10" s="118">
        <v>20000000</v>
      </c>
      <c r="F10" s="8"/>
    </row>
    <row r="11" spans="1:7" ht="9.75" customHeight="1">
      <c r="A11" s="8"/>
      <c r="B11" s="115" t="s">
        <v>1775</v>
      </c>
      <c r="C11" s="119">
        <v>842873300</v>
      </c>
      <c r="D11" s="119">
        <v>252306000</v>
      </c>
      <c r="E11" s="119">
        <v>252306000</v>
      </c>
      <c r="F11" s="120" t="s">
        <v>476</v>
      </c>
    </row>
    <row r="12" spans="1:7" ht="9.75" customHeight="1">
      <c r="A12" s="114">
        <v>32</v>
      </c>
      <c r="B12" s="115" t="s">
        <v>1750</v>
      </c>
      <c r="C12" s="8"/>
      <c r="D12" s="8"/>
      <c r="E12" s="8"/>
      <c r="F12" s="8"/>
    </row>
    <row r="13" spans="1:7" ht="9.75" customHeight="1">
      <c r="A13" s="114">
        <v>320101</v>
      </c>
      <c r="B13" s="115" t="s">
        <v>1781</v>
      </c>
      <c r="C13" s="8"/>
      <c r="D13" s="8"/>
      <c r="E13" s="8"/>
      <c r="F13" s="8"/>
    </row>
    <row r="14" spans="1:7" ht="9.75" customHeight="1">
      <c r="A14" s="116">
        <v>32010101</v>
      </c>
      <c r="B14" s="117" t="s">
        <v>1782</v>
      </c>
      <c r="C14" s="118">
        <v>338779000</v>
      </c>
      <c r="D14" s="118">
        <v>424075800</v>
      </c>
      <c r="E14" s="118">
        <v>424075800</v>
      </c>
      <c r="F14" s="8"/>
    </row>
    <row r="15" spans="1:7" ht="9.75" customHeight="1">
      <c r="A15" s="8"/>
      <c r="B15" s="115" t="s">
        <v>1784</v>
      </c>
      <c r="C15" s="119">
        <v>338779000</v>
      </c>
      <c r="D15" s="119">
        <v>424075800</v>
      </c>
      <c r="E15" s="119">
        <v>424075800</v>
      </c>
      <c r="F15" s="120" t="s">
        <v>476</v>
      </c>
    </row>
    <row r="16" spans="1:7" ht="9.75" customHeight="1">
      <c r="A16" s="114">
        <v>320102</v>
      </c>
      <c r="B16" s="115" t="s">
        <v>1751</v>
      </c>
      <c r="C16" s="8"/>
      <c r="D16" s="8"/>
      <c r="E16" s="8"/>
      <c r="F16" s="8"/>
    </row>
    <row r="17" spans="1:6" ht="9.75" customHeight="1">
      <c r="A17" s="116">
        <v>32010211</v>
      </c>
      <c r="B17" s="117" t="s">
        <v>1837</v>
      </c>
      <c r="C17" s="118">
        <v>187622000</v>
      </c>
      <c r="D17" s="118">
        <v>61108000</v>
      </c>
      <c r="E17" s="118">
        <v>61108000</v>
      </c>
      <c r="F17" s="8"/>
    </row>
    <row r="18" spans="1:6" ht="9.75" customHeight="1">
      <c r="A18" s="8"/>
      <c r="B18" s="115" t="s">
        <v>1753</v>
      </c>
      <c r="C18" s="119">
        <v>187622000</v>
      </c>
      <c r="D18" s="119">
        <v>61108000</v>
      </c>
      <c r="E18" s="119">
        <v>61108000</v>
      </c>
      <c r="F18" s="120" t="s">
        <v>476</v>
      </c>
    </row>
    <row r="19" spans="1:6" ht="9.75" customHeight="1">
      <c r="A19" s="114">
        <v>320104</v>
      </c>
      <c r="B19" s="115" t="s">
        <v>1757</v>
      </c>
      <c r="C19" s="8"/>
      <c r="D19" s="8"/>
      <c r="E19" s="8"/>
      <c r="F19" s="8"/>
    </row>
    <row r="20" spans="1:6" ht="9.75" customHeight="1">
      <c r="A20" s="116">
        <v>32010405</v>
      </c>
      <c r="B20" s="117" t="s">
        <v>1758</v>
      </c>
      <c r="C20" s="118">
        <v>58100000</v>
      </c>
      <c r="D20" s="118">
        <v>10000000</v>
      </c>
      <c r="E20" s="118">
        <v>10000000</v>
      </c>
      <c r="F20" s="8"/>
    </row>
    <row r="21" spans="1:6" ht="9.75" customHeight="1">
      <c r="A21" s="8"/>
      <c r="B21" s="115" t="s">
        <v>1759</v>
      </c>
      <c r="C21" s="119">
        <v>58100000</v>
      </c>
      <c r="D21" s="119">
        <v>10000000</v>
      </c>
      <c r="E21" s="119">
        <v>10000000</v>
      </c>
      <c r="F21" s="120" t="s">
        <v>476</v>
      </c>
    </row>
    <row r="22" spans="1:6" ht="9.75" customHeight="1">
      <c r="A22" s="114">
        <v>320105</v>
      </c>
      <c r="B22" s="115" t="s">
        <v>1760</v>
      </c>
      <c r="C22" s="8"/>
      <c r="D22" s="8"/>
      <c r="E22" s="8"/>
      <c r="F22" s="8"/>
    </row>
    <row r="23" spans="1:6" ht="9.75" customHeight="1">
      <c r="A23" s="116">
        <v>32010501</v>
      </c>
      <c r="B23" s="117" t="s">
        <v>1761</v>
      </c>
      <c r="C23" s="8"/>
      <c r="D23" s="118">
        <v>10000000</v>
      </c>
      <c r="E23" s="118">
        <v>10000000</v>
      </c>
      <c r="F23" s="8"/>
    </row>
    <row r="24" spans="1:6" ht="9.75" customHeight="1">
      <c r="A24" s="8"/>
      <c r="B24" s="115" t="s">
        <v>1767</v>
      </c>
      <c r="C24" s="120" t="s">
        <v>476</v>
      </c>
      <c r="D24" s="119">
        <v>10000000</v>
      </c>
      <c r="E24" s="119">
        <v>10000000</v>
      </c>
      <c r="F24" s="120" t="s">
        <v>476</v>
      </c>
    </row>
    <row r="25" spans="1:6" ht="9.75" customHeight="1">
      <c r="A25" s="114">
        <v>320110</v>
      </c>
      <c r="B25" s="115" t="s">
        <v>1790</v>
      </c>
      <c r="C25" s="8"/>
      <c r="D25" s="8"/>
      <c r="E25" s="8"/>
      <c r="F25" s="8"/>
    </row>
    <row r="26" spans="1:6" ht="9.75" customHeight="1">
      <c r="A26" s="116">
        <v>32011001</v>
      </c>
      <c r="B26" s="117" t="s">
        <v>1791</v>
      </c>
      <c r="C26" s="118">
        <v>82280000</v>
      </c>
      <c r="D26" s="118">
        <v>73000000</v>
      </c>
      <c r="E26" s="118">
        <v>73000000</v>
      </c>
      <c r="F26" s="8"/>
    </row>
    <row r="27" spans="1:6" ht="9.75" customHeight="1">
      <c r="A27" s="8"/>
      <c r="B27" s="115" t="s">
        <v>1792</v>
      </c>
      <c r="C27" s="119">
        <v>82280000</v>
      </c>
      <c r="D27" s="119">
        <v>73000000</v>
      </c>
      <c r="E27" s="119">
        <v>73000000</v>
      </c>
      <c r="F27" s="120" t="s">
        <v>476</v>
      </c>
    </row>
    <row r="28" spans="1:6" ht="9.75" customHeight="1">
      <c r="A28" s="114">
        <v>320201</v>
      </c>
      <c r="B28" s="115" t="s">
        <v>1776</v>
      </c>
      <c r="C28" s="8"/>
      <c r="D28" s="8"/>
      <c r="E28" s="8"/>
      <c r="F28" s="8"/>
    </row>
    <row r="29" spans="1:6" ht="9.75" customHeight="1">
      <c r="A29" s="116">
        <v>32020109</v>
      </c>
      <c r="B29" s="117" t="s">
        <v>1777</v>
      </c>
      <c r="C29" s="118">
        <v>141160000</v>
      </c>
      <c r="D29" s="124" t="s">
        <v>500</v>
      </c>
      <c r="E29" s="124" t="s">
        <v>500</v>
      </c>
      <c r="F29" s="8"/>
    </row>
    <row r="30" spans="1:6" ht="10.75" customHeight="1">
      <c r="A30" s="11"/>
      <c r="B30" s="115" t="s">
        <v>1778</v>
      </c>
      <c r="C30" s="119">
        <v>141160000</v>
      </c>
      <c r="D30" s="120" t="s">
        <v>476</v>
      </c>
      <c r="E30" s="120" t="s">
        <v>476</v>
      </c>
      <c r="F30" s="120" t="s">
        <v>476</v>
      </c>
    </row>
    <row r="31" spans="1:6" ht="10.75" customHeight="1">
      <c r="A31" s="11"/>
      <c r="B31" s="115" t="s">
        <v>1771</v>
      </c>
      <c r="C31" s="119">
        <v>1650814300</v>
      </c>
      <c r="D31" s="119">
        <v>830489800</v>
      </c>
      <c r="E31" s="119">
        <v>830489800</v>
      </c>
      <c r="F31"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9"/>
  <sheetViews>
    <sheetView workbookViewId="0">
      <selection sqref="A1:G1"/>
    </sheetView>
  </sheetViews>
  <sheetFormatPr baseColWidth="10" defaultColWidth="8.83203125" defaultRowHeight="12" x14ac:dyDescent="0"/>
  <cols>
    <col min="1" max="1" width="13.33203125" customWidth="1"/>
    <col min="2" max="2" width="44.83203125" customWidth="1"/>
    <col min="3" max="3" width="17.1640625" customWidth="1"/>
    <col min="4" max="4" width="15.5" customWidth="1"/>
    <col min="5" max="5" width="15.33203125" customWidth="1"/>
    <col min="6" max="6" width="13.5" customWidth="1"/>
    <col min="7" max="7" width="11.5" customWidth="1"/>
  </cols>
  <sheetData>
    <row r="1" spans="1:7" ht="14.25" customHeight="1">
      <c r="A1" s="350" t="s">
        <v>1873</v>
      </c>
      <c r="B1" s="350"/>
      <c r="C1" s="350"/>
      <c r="D1" s="350"/>
      <c r="E1" s="350"/>
      <c r="F1" s="350"/>
      <c r="G1" s="350"/>
    </row>
    <row r="2" spans="1:7" ht="19.75" customHeight="1">
      <c r="A2" s="386" t="s">
        <v>1234</v>
      </c>
      <c r="B2" s="412" t="s">
        <v>467</v>
      </c>
      <c r="C2" s="91" t="s">
        <v>468</v>
      </c>
      <c r="D2" s="91" t="s">
        <v>469</v>
      </c>
      <c r="E2" s="91" t="s">
        <v>470</v>
      </c>
      <c r="F2" s="10" t="s">
        <v>471</v>
      </c>
    </row>
    <row r="3" spans="1:7" ht="10"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9.75" customHeight="1">
      <c r="A7" s="116">
        <v>31050105</v>
      </c>
      <c r="B7" s="117" t="s">
        <v>1874</v>
      </c>
      <c r="C7" s="118">
        <v>5000000</v>
      </c>
      <c r="D7" s="124" t="s">
        <v>500</v>
      </c>
      <c r="E7" s="124" t="s">
        <v>500</v>
      </c>
      <c r="F7" s="8"/>
    </row>
    <row r="8" spans="1:7" ht="9.75" customHeight="1">
      <c r="A8" s="116">
        <v>31050106</v>
      </c>
      <c r="B8" s="117" t="s">
        <v>1875</v>
      </c>
      <c r="C8" s="118">
        <v>2750000</v>
      </c>
      <c r="D8" s="124" t="s">
        <v>500</v>
      </c>
      <c r="E8" s="124" t="s">
        <v>500</v>
      </c>
      <c r="F8" s="8"/>
    </row>
    <row r="9" spans="1:7" ht="9.75" customHeight="1">
      <c r="A9" s="116">
        <v>31050108</v>
      </c>
      <c r="B9" s="117" t="s">
        <v>1862</v>
      </c>
      <c r="C9" s="118">
        <v>2000000</v>
      </c>
      <c r="D9" s="118">
        <v>2000000</v>
      </c>
      <c r="E9" s="118">
        <v>2000000</v>
      </c>
      <c r="F9" s="8"/>
    </row>
    <row r="10" spans="1:7" ht="9.75" customHeight="1">
      <c r="A10" s="116">
        <v>31050109</v>
      </c>
      <c r="B10" s="117" t="s">
        <v>1876</v>
      </c>
      <c r="C10" s="118">
        <v>2500000</v>
      </c>
      <c r="D10" s="124" t="s">
        <v>500</v>
      </c>
      <c r="E10" s="124" t="s">
        <v>500</v>
      </c>
      <c r="F10" s="8"/>
    </row>
    <row r="11" spans="1:7" ht="9.75" customHeight="1">
      <c r="A11" s="116">
        <v>31050110</v>
      </c>
      <c r="B11" s="117" t="s">
        <v>1774</v>
      </c>
      <c r="C11" s="118">
        <v>2500000</v>
      </c>
      <c r="D11" s="124" t="s">
        <v>500</v>
      </c>
      <c r="E11" s="124" t="s">
        <v>500</v>
      </c>
      <c r="F11" s="8"/>
    </row>
    <row r="12" spans="1:7" ht="10" customHeight="1">
      <c r="A12" s="116">
        <v>31050117</v>
      </c>
      <c r="B12" s="117" t="s">
        <v>1877</v>
      </c>
      <c r="C12" s="118">
        <v>2000000</v>
      </c>
      <c r="D12" s="124" t="s">
        <v>500</v>
      </c>
      <c r="E12" s="124" t="s">
        <v>500</v>
      </c>
      <c r="F12" s="8"/>
    </row>
    <row r="13" spans="1:7" ht="10" customHeight="1">
      <c r="A13" s="8"/>
      <c r="B13" s="115" t="s">
        <v>1775</v>
      </c>
      <c r="C13" s="119">
        <v>16750000</v>
      </c>
      <c r="D13" s="119">
        <v>2000000</v>
      </c>
      <c r="E13" s="119">
        <v>2000000</v>
      </c>
      <c r="F13" s="120" t="s">
        <v>476</v>
      </c>
    </row>
    <row r="14" spans="1:7" ht="9.75" customHeight="1">
      <c r="A14" s="114">
        <v>310603</v>
      </c>
      <c r="B14" s="115" t="s">
        <v>1878</v>
      </c>
      <c r="C14" s="8"/>
      <c r="D14" s="8"/>
      <c r="E14" s="8"/>
      <c r="F14" s="8"/>
    </row>
    <row r="15" spans="1:7" ht="10" customHeight="1">
      <c r="A15" s="116">
        <v>31060301</v>
      </c>
      <c r="B15" s="117" t="s">
        <v>1879</v>
      </c>
      <c r="C15" s="118">
        <v>2500000</v>
      </c>
      <c r="D15" s="124" t="s">
        <v>500</v>
      </c>
      <c r="E15" s="124" t="s">
        <v>500</v>
      </c>
      <c r="F15" s="8"/>
    </row>
    <row r="16" spans="1:7" ht="10" customHeight="1">
      <c r="A16" s="8"/>
      <c r="B16" s="115" t="s">
        <v>1880</v>
      </c>
      <c r="C16" s="119">
        <v>2500000</v>
      </c>
      <c r="D16" s="120" t="s">
        <v>476</v>
      </c>
      <c r="E16" s="120" t="s">
        <v>476</v>
      </c>
      <c r="F16" s="120" t="s">
        <v>476</v>
      </c>
    </row>
    <row r="17" spans="1:6" ht="9.75" customHeight="1">
      <c r="A17" s="114">
        <v>32</v>
      </c>
      <c r="B17" s="115" t="s">
        <v>1750</v>
      </c>
      <c r="C17" s="8"/>
      <c r="D17" s="8"/>
      <c r="E17" s="8"/>
      <c r="F17" s="8"/>
    </row>
    <row r="18" spans="1:6" ht="9.75" customHeight="1">
      <c r="A18" s="114">
        <v>320101</v>
      </c>
      <c r="B18" s="115" t="s">
        <v>1781</v>
      </c>
      <c r="C18" s="8"/>
      <c r="D18" s="8"/>
      <c r="E18" s="8"/>
      <c r="F18" s="8"/>
    </row>
    <row r="19" spans="1:6" ht="9.75" customHeight="1">
      <c r="A19" s="116">
        <v>32010101</v>
      </c>
      <c r="B19" s="117" t="s">
        <v>1782</v>
      </c>
      <c r="C19" s="118">
        <v>25000000</v>
      </c>
      <c r="D19" s="118">
        <v>237804100</v>
      </c>
      <c r="E19" s="118">
        <v>237804100</v>
      </c>
      <c r="F19" s="8"/>
    </row>
    <row r="20" spans="1:6" ht="10" customHeight="1">
      <c r="A20" s="116">
        <v>32010102</v>
      </c>
      <c r="B20" s="117" t="s">
        <v>1783</v>
      </c>
      <c r="C20" s="118">
        <v>35000000</v>
      </c>
      <c r="D20" s="124" t="s">
        <v>500</v>
      </c>
      <c r="E20" s="124" t="s">
        <v>500</v>
      </c>
      <c r="F20" s="8"/>
    </row>
    <row r="21" spans="1:6" ht="10" customHeight="1">
      <c r="A21" s="8"/>
      <c r="B21" s="115" t="s">
        <v>1784</v>
      </c>
      <c r="C21" s="119">
        <v>60000000</v>
      </c>
      <c r="D21" s="119">
        <v>237804100</v>
      </c>
      <c r="E21" s="119">
        <v>237804100</v>
      </c>
      <c r="F21" s="120" t="s">
        <v>476</v>
      </c>
    </row>
    <row r="22" spans="1:6" ht="9.75" customHeight="1">
      <c r="A22" s="114">
        <v>320102</v>
      </c>
      <c r="B22" s="115" t="s">
        <v>1751</v>
      </c>
      <c r="C22" s="8"/>
      <c r="D22" s="8"/>
      <c r="E22" s="8"/>
      <c r="F22" s="8"/>
    </row>
    <row r="23" spans="1:6" ht="9.75" customHeight="1">
      <c r="A23" s="116">
        <v>32010202</v>
      </c>
      <c r="B23" s="117" t="s">
        <v>1867</v>
      </c>
      <c r="C23" s="118">
        <v>15000000</v>
      </c>
      <c r="D23" s="118">
        <v>125750000</v>
      </c>
      <c r="E23" s="118">
        <v>125750000</v>
      </c>
      <c r="F23" s="8"/>
    </row>
    <row r="24" spans="1:6" ht="10" customHeight="1">
      <c r="A24" s="116">
        <v>32010207</v>
      </c>
      <c r="B24" s="117" t="s">
        <v>1752</v>
      </c>
      <c r="C24" s="118">
        <v>5000000</v>
      </c>
      <c r="D24" s="124" t="s">
        <v>500</v>
      </c>
      <c r="E24" s="124" t="s">
        <v>500</v>
      </c>
      <c r="F24" s="8"/>
    </row>
    <row r="25" spans="1:6" ht="10" customHeight="1">
      <c r="A25" s="8"/>
      <c r="B25" s="115" t="s">
        <v>1753</v>
      </c>
      <c r="C25" s="119">
        <v>20000000</v>
      </c>
      <c r="D25" s="119">
        <v>125750000</v>
      </c>
      <c r="E25" s="119">
        <v>125750000</v>
      </c>
      <c r="F25" s="120" t="s">
        <v>476</v>
      </c>
    </row>
    <row r="26" spans="1:6" ht="9.75" customHeight="1">
      <c r="A26" s="114">
        <v>320103</v>
      </c>
      <c r="B26" s="115" t="s">
        <v>1754</v>
      </c>
      <c r="C26" s="8"/>
      <c r="D26" s="8"/>
      <c r="E26" s="8"/>
      <c r="F26" s="8"/>
    </row>
    <row r="27" spans="1:6" ht="9.75" customHeight="1">
      <c r="A27" s="116">
        <v>32010304</v>
      </c>
      <c r="B27" s="117" t="s">
        <v>1881</v>
      </c>
      <c r="C27" s="119">
        <v>500000</v>
      </c>
      <c r="D27" s="120" t="s">
        <v>476</v>
      </c>
      <c r="E27" s="120" t="s">
        <v>476</v>
      </c>
      <c r="F27" s="8"/>
    </row>
    <row r="28" spans="1:6" ht="10" customHeight="1">
      <c r="A28" s="116">
        <v>32010305</v>
      </c>
      <c r="B28" s="117" t="s">
        <v>1755</v>
      </c>
      <c r="C28" s="8"/>
      <c r="D28" s="118">
        <v>500000</v>
      </c>
      <c r="E28" s="118">
        <v>500000</v>
      </c>
      <c r="F28" s="8"/>
    </row>
    <row r="29" spans="1:6" ht="10" customHeight="1">
      <c r="A29" s="8"/>
      <c r="B29" s="115" t="s">
        <v>1756</v>
      </c>
      <c r="C29" s="119">
        <v>500000</v>
      </c>
      <c r="D29" s="119">
        <v>500000</v>
      </c>
      <c r="E29" s="119">
        <v>500000</v>
      </c>
      <c r="F29" s="120" t="s">
        <v>476</v>
      </c>
    </row>
    <row r="30" spans="1:6" ht="9.75" customHeight="1">
      <c r="A30" s="114">
        <v>320104</v>
      </c>
      <c r="B30" s="115" t="s">
        <v>1757</v>
      </c>
      <c r="C30" s="8"/>
      <c r="D30" s="8"/>
      <c r="E30" s="8"/>
      <c r="F30" s="8"/>
    </row>
    <row r="31" spans="1:6" ht="10" customHeight="1">
      <c r="A31" s="116">
        <v>32010405</v>
      </c>
      <c r="B31" s="117" t="s">
        <v>1758</v>
      </c>
      <c r="C31" s="118">
        <v>15000000</v>
      </c>
      <c r="D31" s="118">
        <v>30000000</v>
      </c>
      <c r="E31" s="118">
        <v>30000000</v>
      </c>
      <c r="F31" s="8"/>
    </row>
    <row r="32" spans="1:6" ht="10" customHeight="1">
      <c r="A32" s="8"/>
      <c r="B32" s="115" t="s">
        <v>1759</v>
      </c>
      <c r="C32" s="119">
        <v>15000000</v>
      </c>
      <c r="D32" s="119">
        <v>30000000</v>
      </c>
      <c r="E32" s="119">
        <v>30000000</v>
      </c>
      <c r="F32" s="120" t="s">
        <v>476</v>
      </c>
    </row>
    <row r="33" spans="1:6" ht="9.75" customHeight="1">
      <c r="A33" s="114">
        <v>320105</v>
      </c>
      <c r="B33" s="115" t="s">
        <v>1760</v>
      </c>
      <c r="C33" s="8"/>
      <c r="D33" s="8"/>
      <c r="E33" s="8"/>
      <c r="F33" s="8"/>
    </row>
    <row r="34" spans="1:6" ht="9.75" customHeight="1">
      <c r="A34" s="116">
        <v>32010501</v>
      </c>
      <c r="B34" s="117" t="s">
        <v>1761</v>
      </c>
      <c r="C34" s="118">
        <v>5000000</v>
      </c>
      <c r="D34" s="118">
        <v>34000000</v>
      </c>
      <c r="E34" s="118">
        <v>34000000</v>
      </c>
      <c r="F34" s="8"/>
    </row>
    <row r="35" spans="1:6" ht="9.75" customHeight="1">
      <c r="A35" s="116">
        <v>32010502</v>
      </c>
      <c r="B35" s="117" t="s">
        <v>1762</v>
      </c>
      <c r="C35" s="118">
        <v>500000</v>
      </c>
      <c r="D35" s="118">
        <v>500000</v>
      </c>
      <c r="E35" s="118">
        <v>500000</v>
      </c>
      <c r="F35" s="8"/>
    </row>
    <row r="36" spans="1:6" ht="9.75" customHeight="1">
      <c r="A36" s="116">
        <v>32010503</v>
      </c>
      <c r="B36" s="117" t="s">
        <v>1763</v>
      </c>
      <c r="C36" s="118">
        <v>250000</v>
      </c>
      <c r="D36" s="118">
        <v>250000</v>
      </c>
      <c r="E36" s="118">
        <v>250000</v>
      </c>
      <c r="F36" s="8"/>
    </row>
    <row r="37" spans="1:6" ht="9.75" customHeight="1">
      <c r="A37" s="116">
        <v>32010505</v>
      </c>
      <c r="B37" s="117" t="s">
        <v>1764</v>
      </c>
      <c r="C37" s="118">
        <v>2000000</v>
      </c>
      <c r="D37" s="118">
        <v>7000000</v>
      </c>
      <c r="E37" s="118">
        <v>7000000</v>
      </c>
      <c r="F37" s="8"/>
    </row>
    <row r="38" spans="1:6" ht="9.75" customHeight="1">
      <c r="A38" s="116">
        <v>32010508</v>
      </c>
      <c r="B38" s="117" t="s">
        <v>1789</v>
      </c>
      <c r="C38" s="8"/>
      <c r="D38" s="118">
        <v>500000</v>
      </c>
      <c r="E38" s="118">
        <v>500000</v>
      </c>
      <c r="F38" s="8"/>
    </row>
    <row r="39" spans="1:6" ht="10" customHeight="1">
      <c r="A39" s="116">
        <v>32010509</v>
      </c>
      <c r="B39" s="117" t="s">
        <v>1766</v>
      </c>
      <c r="C39" s="118">
        <v>500000</v>
      </c>
      <c r="D39" s="124" t="s">
        <v>500</v>
      </c>
      <c r="E39" s="124" t="s">
        <v>500</v>
      </c>
      <c r="F39" s="8"/>
    </row>
    <row r="40" spans="1:6" ht="10" customHeight="1">
      <c r="A40" s="8"/>
      <c r="B40" s="115" t="s">
        <v>1767</v>
      </c>
      <c r="C40" s="119">
        <v>8250000</v>
      </c>
      <c r="D40" s="119">
        <v>42250000</v>
      </c>
      <c r="E40" s="119">
        <v>42250000</v>
      </c>
      <c r="F40" s="120" t="s">
        <v>476</v>
      </c>
    </row>
    <row r="41" spans="1:6" ht="9.75" customHeight="1">
      <c r="A41" s="114">
        <v>320106</v>
      </c>
      <c r="B41" s="115" t="s">
        <v>1768</v>
      </c>
      <c r="C41" s="8"/>
      <c r="D41" s="8"/>
      <c r="E41" s="8"/>
      <c r="F41" s="8"/>
    </row>
    <row r="42" spans="1:6" ht="9.75" customHeight="1">
      <c r="A42" s="116">
        <v>32010601</v>
      </c>
      <c r="B42" s="117" t="s">
        <v>1838</v>
      </c>
      <c r="C42" s="118">
        <v>2500000</v>
      </c>
      <c r="D42" s="118">
        <v>2000000</v>
      </c>
      <c r="E42" s="118">
        <v>2000000</v>
      </c>
      <c r="F42" s="8"/>
    </row>
    <row r="43" spans="1:6" ht="9.75" customHeight="1">
      <c r="A43" s="116">
        <v>32010602</v>
      </c>
      <c r="B43" s="117" t="s">
        <v>1839</v>
      </c>
      <c r="C43" s="118">
        <v>2500000</v>
      </c>
      <c r="D43" s="118">
        <v>1000000</v>
      </c>
      <c r="E43" s="118">
        <v>1000000</v>
      </c>
      <c r="F43" s="8"/>
    </row>
    <row r="44" spans="1:6" ht="9.75" customHeight="1">
      <c r="A44" s="116">
        <v>32010603</v>
      </c>
      <c r="B44" s="117" t="s">
        <v>1840</v>
      </c>
      <c r="C44" s="8"/>
      <c r="D44" s="118">
        <v>500000</v>
      </c>
      <c r="E44" s="118">
        <v>500000</v>
      </c>
      <c r="F44" s="8"/>
    </row>
    <row r="45" spans="1:6" ht="9.75" customHeight="1">
      <c r="A45" s="116">
        <v>32010606</v>
      </c>
      <c r="B45" s="117" t="s">
        <v>1769</v>
      </c>
      <c r="C45" s="118">
        <v>320000</v>
      </c>
      <c r="D45" s="118">
        <v>1000000</v>
      </c>
      <c r="E45" s="118">
        <v>1000000</v>
      </c>
      <c r="F45" s="8"/>
    </row>
    <row r="46" spans="1:6" ht="9.75" customHeight="1">
      <c r="A46" s="116">
        <v>32010608</v>
      </c>
      <c r="B46" s="117" t="s">
        <v>1853</v>
      </c>
      <c r="C46" s="8"/>
      <c r="D46" s="118">
        <v>1500000</v>
      </c>
      <c r="E46" s="118">
        <v>1500000</v>
      </c>
      <c r="F46" s="8"/>
    </row>
    <row r="47" spans="1:6" ht="9.75" customHeight="1">
      <c r="A47" s="116">
        <v>32010609</v>
      </c>
      <c r="B47" s="117" t="s">
        <v>1854</v>
      </c>
      <c r="C47" s="118">
        <v>350000</v>
      </c>
      <c r="D47" s="118">
        <v>500000</v>
      </c>
      <c r="E47" s="118">
        <v>500000</v>
      </c>
      <c r="F47" s="8"/>
    </row>
    <row r="48" spans="1:6" ht="10" customHeight="1">
      <c r="A48" s="116">
        <v>32010610</v>
      </c>
      <c r="B48" s="117" t="s">
        <v>1859</v>
      </c>
      <c r="C48" s="118">
        <v>250000</v>
      </c>
      <c r="D48" s="124" t="s">
        <v>500</v>
      </c>
      <c r="E48" s="124" t="s">
        <v>500</v>
      </c>
      <c r="F48" s="8"/>
    </row>
    <row r="49" spans="1:6" ht="10" customHeight="1">
      <c r="A49" s="8"/>
      <c r="B49" s="115" t="s">
        <v>1770</v>
      </c>
      <c r="C49" s="119">
        <v>5920000</v>
      </c>
      <c r="D49" s="119">
        <v>6500000</v>
      </c>
      <c r="E49" s="119">
        <v>6500000</v>
      </c>
      <c r="F49" s="120" t="s">
        <v>476</v>
      </c>
    </row>
    <row r="50" spans="1:6" ht="9.75" customHeight="1">
      <c r="A50" s="114">
        <v>320109</v>
      </c>
      <c r="B50" s="115" t="s">
        <v>1882</v>
      </c>
      <c r="C50" s="8"/>
      <c r="D50" s="8"/>
      <c r="E50" s="8"/>
      <c r="F50" s="8"/>
    </row>
    <row r="51" spans="1:6" ht="10" customHeight="1">
      <c r="A51" s="116">
        <v>32010904</v>
      </c>
      <c r="B51" s="117" t="s">
        <v>1883</v>
      </c>
      <c r="C51" s="118">
        <v>1000000</v>
      </c>
      <c r="D51" s="124" t="s">
        <v>500</v>
      </c>
      <c r="E51" s="124" t="s">
        <v>500</v>
      </c>
      <c r="F51" s="8"/>
    </row>
    <row r="52" spans="1:6" ht="10" customHeight="1">
      <c r="A52" s="8"/>
      <c r="B52" s="115" t="s">
        <v>1884</v>
      </c>
      <c r="C52" s="119">
        <v>1000000</v>
      </c>
      <c r="D52" s="120" t="s">
        <v>476</v>
      </c>
      <c r="E52" s="120" t="s">
        <v>476</v>
      </c>
      <c r="F52" s="120" t="s">
        <v>476</v>
      </c>
    </row>
    <row r="53" spans="1:6" ht="9.75" customHeight="1">
      <c r="A53" s="114">
        <v>320110</v>
      </c>
      <c r="B53" s="115" t="s">
        <v>1790</v>
      </c>
      <c r="C53" s="8"/>
      <c r="D53" s="8"/>
      <c r="E53" s="8"/>
      <c r="F53" s="8"/>
    </row>
    <row r="54" spans="1:6" ht="10" customHeight="1">
      <c r="A54" s="116">
        <v>32011001</v>
      </c>
      <c r="B54" s="117" t="s">
        <v>1791</v>
      </c>
      <c r="C54" s="118">
        <v>15000000</v>
      </c>
      <c r="D54" s="124" t="s">
        <v>500</v>
      </c>
      <c r="E54" s="124" t="s">
        <v>500</v>
      </c>
      <c r="F54" s="8"/>
    </row>
    <row r="55" spans="1:6" ht="10" customHeight="1">
      <c r="A55" s="8"/>
      <c r="B55" s="115" t="s">
        <v>1792</v>
      </c>
      <c r="C55" s="119">
        <v>15000000</v>
      </c>
      <c r="D55" s="120" t="s">
        <v>476</v>
      </c>
      <c r="E55" s="120" t="s">
        <v>476</v>
      </c>
      <c r="F55" s="120" t="s">
        <v>476</v>
      </c>
    </row>
    <row r="56" spans="1:6" ht="9.75" customHeight="1">
      <c r="A56" s="114">
        <v>320201</v>
      </c>
      <c r="B56" s="115" t="s">
        <v>1776</v>
      </c>
      <c r="C56" s="8"/>
      <c r="D56" s="8"/>
      <c r="E56" s="8"/>
      <c r="F56" s="8"/>
    </row>
    <row r="57" spans="1:6" ht="10" customHeight="1">
      <c r="A57" s="116">
        <v>32020109</v>
      </c>
      <c r="B57" s="117" t="s">
        <v>1777</v>
      </c>
      <c r="C57" s="118">
        <v>15000000</v>
      </c>
      <c r="D57" s="118">
        <v>45000000</v>
      </c>
      <c r="E57" s="118">
        <v>45000000</v>
      </c>
      <c r="F57" s="8"/>
    </row>
    <row r="58" spans="1:6" ht="11" customHeight="1">
      <c r="A58" s="8"/>
      <c r="B58" s="115" t="s">
        <v>1778</v>
      </c>
      <c r="C58" s="119">
        <v>15000000</v>
      </c>
      <c r="D58" s="119">
        <v>45000000</v>
      </c>
      <c r="E58" s="119">
        <v>45000000</v>
      </c>
      <c r="F58" s="120" t="s">
        <v>476</v>
      </c>
    </row>
    <row r="59" spans="1:6" ht="11" customHeight="1">
      <c r="A59" s="8"/>
      <c r="B59" s="115" t="s">
        <v>1771</v>
      </c>
      <c r="C59" s="119">
        <v>159920000</v>
      </c>
      <c r="D59" s="119">
        <v>489804100</v>
      </c>
      <c r="E59" s="119">
        <v>489804100</v>
      </c>
      <c r="F59"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workbookViewId="0">
      <selection sqref="A1:G1"/>
    </sheetView>
  </sheetViews>
  <sheetFormatPr baseColWidth="10" defaultColWidth="8.83203125" defaultRowHeight="12" x14ac:dyDescent="0"/>
  <cols>
    <col min="1" max="1" width="13.33203125" customWidth="1"/>
    <col min="2" max="2" width="44.83203125" customWidth="1"/>
    <col min="3" max="3" width="17.1640625" customWidth="1"/>
    <col min="4" max="4" width="15.33203125" customWidth="1"/>
    <col min="5" max="5" width="15.1640625" customWidth="1"/>
    <col min="6" max="6" width="13.33203125" customWidth="1"/>
    <col min="7" max="7" width="12.1640625" customWidth="1"/>
  </cols>
  <sheetData>
    <row r="1" spans="1:7" ht="14.25" customHeight="1">
      <c r="A1" s="421" t="s">
        <v>1885</v>
      </c>
      <c r="B1" s="421"/>
      <c r="C1" s="421"/>
      <c r="D1" s="421"/>
      <c r="E1" s="421"/>
      <c r="F1" s="421"/>
      <c r="G1" s="421"/>
    </row>
    <row r="2" spans="1:7" ht="19.75" customHeight="1">
      <c r="A2" s="386" t="s">
        <v>1234</v>
      </c>
      <c r="B2" s="412" t="s">
        <v>467</v>
      </c>
      <c r="C2" s="91" t="s">
        <v>468</v>
      </c>
      <c r="D2" s="50" t="s">
        <v>469</v>
      </c>
      <c r="E2" s="50" t="s">
        <v>470</v>
      </c>
      <c r="F2" s="10" t="s">
        <v>471</v>
      </c>
    </row>
    <row r="3" spans="1:7" ht="10"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10" customHeight="1">
      <c r="A7" s="116">
        <v>31050107</v>
      </c>
      <c r="B7" s="117" t="s">
        <v>1886</v>
      </c>
      <c r="C7" s="118">
        <v>3000000</v>
      </c>
      <c r="D7" s="124" t="s">
        <v>500</v>
      </c>
      <c r="E7" s="124" t="s">
        <v>500</v>
      </c>
      <c r="F7" s="8"/>
    </row>
    <row r="8" spans="1:7" ht="10" customHeight="1">
      <c r="A8" s="8"/>
      <c r="B8" s="115" t="s">
        <v>1775</v>
      </c>
      <c r="C8" s="119">
        <v>3000000</v>
      </c>
      <c r="D8" s="120" t="s">
        <v>476</v>
      </c>
      <c r="E8" s="120" t="s">
        <v>476</v>
      </c>
      <c r="F8" s="120" t="s">
        <v>476</v>
      </c>
    </row>
    <row r="9" spans="1:7" ht="9.75" customHeight="1">
      <c r="A9" s="114">
        <v>32</v>
      </c>
      <c r="B9" s="115" t="s">
        <v>1750</v>
      </c>
      <c r="C9" s="8"/>
      <c r="D9" s="8"/>
      <c r="E9" s="8"/>
      <c r="F9" s="8"/>
    </row>
    <row r="10" spans="1:7" ht="9.75" customHeight="1">
      <c r="A10" s="114">
        <v>320101</v>
      </c>
      <c r="B10" s="115" t="s">
        <v>1781</v>
      </c>
      <c r="C10" s="8"/>
      <c r="D10" s="8"/>
      <c r="E10" s="8"/>
      <c r="F10" s="8"/>
    </row>
    <row r="11" spans="1:7" ht="10" customHeight="1">
      <c r="A11" s="116">
        <v>32010101</v>
      </c>
      <c r="B11" s="117" t="s">
        <v>1782</v>
      </c>
      <c r="C11" s="118">
        <v>15000000</v>
      </c>
      <c r="D11" s="118">
        <v>165750000</v>
      </c>
      <c r="E11" s="118">
        <v>165750000</v>
      </c>
      <c r="F11" s="8"/>
    </row>
    <row r="12" spans="1:7" ht="10" customHeight="1">
      <c r="A12" s="8"/>
      <c r="B12" s="115" t="s">
        <v>1784</v>
      </c>
      <c r="C12" s="119">
        <v>15000000</v>
      </c>
      <c r="D12" s="119">
        <v>165750000</v>
      </c>
      <c r="E12" s="119">
        <v>165750000</v>
      </c>
      <c r="F12" s="120" t="s">
        <v>476</v>
      </c>
    </row>
    <row r="13" spans="1:7" ht="9.75" customHeight="1">
      <c r="A13" s="114">
        <v>320102</v>
      </c>
      <c r="B13" s="115" t="s">
        <v>1751</v>
      </c>
      <c r="C13" s="8"/>
      <c r="D13" s="8"/>
      <c r="E13" s="8"/>
      <c r="F13" s="8"/>
    </row>
    <row r="14" spans="1:7" ht="9.75" customHeight="1">
      <c r="A14" s="116">
        <v>32010202</v>
      </c>
      <c r="B14" s="117" t="s">
        <v>1867</v>
      </c>
      <c r="C14" s="118">
        <v>5500000</v>
      </c>
      <c r="D14" s="118">
        <v>5775000</v>
      </c>
      <c r="E14" s="118">
        <v>5775000</v>
      </c>
      <c r="F14" s="8"/>
    </row>
    <row r="15" spans="1:7" ht="10" customHeight="1">
      <c r="A15" s="116">
        <v>32010214</v>
      </c>
      <c r="B15" s="117" t="s">
        <v>1786</v>
      </c>
      <c r="C15" s="118">
        <v>3100000</v>
      </c>
      <c r="D15" s="124" t="s">
        <v>500</v>
      </c>
      <c r="E15" s="124" t="s">
        <v>500</v>
      </c>
      <c r="F15" s="8"/>
    </row>
    <row r="16" spans="1:7" ht="10" customHeight="1">
      <c r="A16" s="8"/>
      <c r="B16" s="115" t="s">
        <v>1753</v>
      </c>
      <c r="C16" s="119">
        <v>8600000</v>
      </c>
      <c r="D16" s="119">
        <v>5775000</v>
      </c>
      <c r="E16" s="119">
        <v>5775000</v>
      </c>
      <c r="F16" s="120" t="s">
        <v>476</v>
      </c>
    </row>
    <row r="17" spans="1:6" ht="9.75" customHeight="1">
      <c r="A17" s="114">
        <v>320103</v>
      </c>
      <c r="B17" s="115" t="s">
        <v>1754</v>
      </c>
      <c r="C17" s="8"/>
      <c r="D17" s="8"/>
      <c r="E17" s="8"/>
      <c r="F17" s="8"/>
    </row>
    <row r="18" spans="1:6" ht="9.75" customHeight="1">
      <c r="A18" s="116">
        <v>32010301</v>
      </c>
      <c r="B18" s="117" t="s">
        <v>1887</v>
      </c>
      <c r="C18" s="118">
        <v>5200000</v>
      </c>
      <c r="D18" s="124" t="s">
        <v>500</v>
      </c>
      <c r="E18" s="124" t="s">
        <v>500</v>
      </c>
      <c r="F18" s="8"/>
    </row>
    <row r="19" spans="1:6" ht="10" customHeight="1">
      <c r="A19" s="116">
        <v>32010304</v>
      </c>
      <c r="B19" s="117" t="s">
        <v>1881</v>
      </c>
      <c r="C19" s="8"/>
      <c r="D19" s="118">
        <v>5460000</v>
      </c>
      <c r="E19" s="118">
        <v>5460000</v>
      </c>
      <c r="F19" s="8"/>
    </row>
    <row r="20" spans="1:6" ht="10" customHeight="1">
      <c r="A20" s="8"/>
      <c r="B20" s="115" t="s">
        <v>1756</v>
      </c>
      <c r="C20" s="119">
        <v>5200000</v>
      </c>
      <c r="D20" s="119">
        <v>5460000</v>
      </c>
      <c r="E20" s="119">
        <v>5460000</v>
      </c>
      <c r="F20" s="120" t="s">
        <v>476</v>
      </c>
    </row>
    <row r="21" spans="1:6" ht="9.75" customHeight="1">
      <c r="A21" s="114">
        <v>320104</v>
      </c>
      <c r="B21" s="115" t="s">
        <v>1757</v>
      </c>
      <c r="C21" s="8"/>
      <c r="D21" s="8"/>
      <c r="E21" s="8"/>
      <c r="F21" s="8"/>
    </row>
    <row r="22" spans="1:6" ht="9.75" customHeight="1">
      <c r="A22" s="116">
        <v>32010405</v>
      </c>
      <c r="B22" s="117" t="s">
        <v>1758</v>
      </c>
      <c r="C22" s="118">
        <v>3500000</v>
      </c>
      <c r="D22" s="118">
        <v>3675000</v>
      </c>
      <c r="E22" s="118">
        <v>3675000</v>
      </c>
      <c r="F22" s="8"/>
    </row>
    <row r="23" spans="1:6" ht="10" customHeight="1">
      <c r="A23" s="116">
        <v>32010407</v>
      </c>
      <c r="B23" s="117" t="s">
        <v>1772</v>
      </c>
      <c r="C23" s="118">
        <v>240000</v>
      </c>
      <c r="D23" s="118">
        <v>252000</v>
      </c>
      <c r="E23" s="124" t="s">
        <v>500</v>
      </c>
      <c r="F23" s="8"/>
    </row>
    <row r="24" spans="1:6" ht="10" customHeight="1">
      <c r="A24" s="8"/>
      <c r="B24" s="115" t="s">
        <v>1759</v>
      </c>
      <c r="C24" s="119">
        <v>3740000</v>
      </c>
      <c r="D24" s="119">
        <v>3927000</v>
      </c>
      <c r="E24" s="119">
        <v>3675000</v>
      </c>
      <c r="F24" s="120" t="s">
        <v>476</v>
      </c>
    </row>
    <row r="25" spans="1:6" ht="9.75" customHeight="1">
      <c r="A25" s="114">
        <v>320105</v>
      </c>
      <c r="B25" s="115" t="s">
        <v>1760</v>
      </c>
      <c r="C25" s="8"/>
      <c r="D25" s="8"/>
      <c r="E25" s="8"/>
      <c r="F25" s="8"/>
    </row>
    <row r="26" spans="1:6" ht="9.75" customHeight="1">
      <c r="A26" s="116">
        <v>32010501</v>
      </c>
      <c r="B26" s="117" t="s">
        <v>1761</v>
      </c>
      <c r="C26" s="118">
        <v>8400000</v>
      </c>
      <c r="D26" s="118">
        <v>8820000</v>
      </c>
      <c r="E26" s="118">
        <v>8820000</v>
      </c>
      <c r="F26" s="8"/>
    </row>
    <row r="27" spans="1:6" ht="9.75" customHeight="1">
      <c r="A27" s="116">
        <v>32010502</v>
      </c>
      <c r="B27" s="117" t="s">
        <v>1762</v>
      </c>
      <c r="C27" s="118">
        <v>245000</v>
      </c>
      <c r="D27" s="124" t="s">
        <v>500</v>
      </c>
      <c r="E27" s="124" t="s">
        <v>500</v>
      </c>
      <c r="F27" s="8"/>
    </row>
    <row r="28" spans="1:6" ht="9.75" customHeight="1">
      <c r="A28" s="116">
        <v>32010505</v>
      </c>
      <c r="B28" s="117" t="s">
        <v>1764</v>
      </c>
      <c r="C28" s="118">
        <v>520800</v>
      </c>
      <c r="D28" s="124" t="s">
        <v>500</v>
      </c>
      <c r="E28" s="124" t="s">
        <v>500</v>
      </c>
      <c r="F28" s="8"/>
    </row>
    <row r="29" spans="1:6" ht="9.75" customHeight="1">
      <c r="A29" s="116">
        <v>32010506</v>
      </c>
      <c r="B29" s="117" t="s">
        <v>1888</v>
      </c>
      <c r="C29" s="118">
        <v>110000</v>
      </c>
      <c r="D29" s="124" t="s">
        <v>500</v>
      </c>
      <c r="E29" s="124" t="s">
        <v>500</v>
      </c>
      <c r="F29" s="8"/>
    </row>
    <row r="30" spans="1:6" ht="10" customHeight="1">
      <c r="A30" s="116">
        <v>32010508</v>
      </c>
      <c r="B30" s="117" t="s">
        <v>1789</v>
      </c>
      <c r="C30" s="118">
        <v>124000</v>
      </c>
      <c r="D30" s="124" t="s">
        <v>500</v>
      </c>
      <c r="E30" s="124" t="s">
        <v>500</v>
      </c>
      <c r="F30" s="8"/>
    </row>
    <row r="31" spans="1:6" ht="10" customHeight="1">
      <c r="A31" s="8"/>
      <c r="B31" s="115" t="s">
        <v>1767</v>
      </c>
      <c r="C31" s="119">
        <v>9399800</v>
      </c>
      <c r="D31" s="119">
        <v>8820000</v>
      </c>
      <c r="E31" s="119">
        <v>8820000</v>
      </c>
      <c r="F31" s="120" t="s">
        <v>476</v>
      </c>
    </row>
    <row r="32" spans="1:6" ht="9.75" customHeight="1">
      <c r="A32" s="114">
        <v>320106</v>
      </c>
      <c r="B32" s="115" t="s">
        <v>1768</v>
      </c>
      <c r="C32" s="8"/>
      <c r="D32" s="8"/>
      <c r="E32" s="8"/>
      <c r="F32" s="8"/>
    </row>
    <row r="33" spans="1:6" ht="9.75" customHeight="1">
      <c r="A33" s="116">
        <v>32010601</v>
      </c>
      <c r="B33" s="117" t="s">
        <v>1838</v>
      </c>
      <c r="C33" s="118">
        <v>650000</v>
      </c>
      <c r="D33" s="118">
        <v>1082500</v>
      </c>
      <c r="E33" s="118">
        <v>1082500</v>
      </c>
      <c r="F33" s="8"/>
    </row>
    <row r="34" spans="1:6" ht="9.75" customHeight="1">
      <c r="A34" s="116">
        <v>32010602</v>
      </c>
      <c r="B34" s="117" t="s">
        <v>1839</v>
      </c>
      <c r="C34" s="118">
        <v>510000</v>
      </c>
      <c r="D34" s="118">
        <v>935500</v>
      </c>
      <c r="E34" s="118">
        <v>935500</v>
      </c>
      <c r="F34" s="8"/>
    </row>
    <row r="35" spans="1:6" ht="9.75" customHeight="1">
      <c r="A35" s="116">
        <v>32010603</v>
      </c>
      <c r="B35" s="117" t="s">
        <v>1840</v>
      </c>
      <c r="C35" s="118">
        <v>351200</v>
      </c>
      <c r="D35" s="118">
        <v>568760</v>
      </c>
      <c r="E35" s="118">
        <v>568760</v>
      </c>
      <c r="F35" s="8"/>
    </row>
    <row r="36" spans="1:6" ht="9.75" customHeight="1">
      <c r="A36" s="116">
        <v>32010604</v>
      </c>
      <c r="B36" s="117" t="s">
        <v>1868</v>
      </c>
      <c r="C36" s="118">
        <v>200000</v>
      </c>
      <c r="D36" s="124" t="s">
        <v>500</v>
      </c>
      <c r="E36" s="124" t="s">
        <v>500</v>
      </c>
      <c r="F36" s="8"/>
    </row>
    <row r="37" spans="1:6" ht="9.75" customHeight="1">
      <c r="A37" s="116">
        <v>32010605</v>
      </c>
      <c r="B37" s="117" t="s">
        <v>1869</v>
      </c>
      <c r="C37" s="118">
        <v>20000</v>
      </c>
      <c r="D37" s="124" t="s">
        <v>500</v>
      </c>
      <c r="E37" s="124" t="s">
        <v>500</v>
      </c>
      <c r="F37" s="8"/>
    </row>
    <row r="38" spans="1:6" ht="9.75" customHeight="1">
      <c r="A38" s="116">
        <v>32010606</v>
      </c>
      <c r="B38" s="117" t="s">
        <v>1769</v>
      </c>
      <c r="C38" s="118">
        <v>550000</v>
      </c>
      <c r="D38" s="118">
        <v>737050</v>
      </c>
      <c r="E38" s="118">
        <v>737050</v>
      </c>
      <c r="F38" s="8"/>
    </row>
    <row r="39" spans="1:6" ht="9.75" customHeight="1">
      <c r="A39" s="116">
        <v>32010608</v>
      </c>
      <c r="B39" s="117" t="s">
        <v>1853</v>
      </c>
      <c r="C39" s="118">
        <v>210000</v>
      </c>
      <c r="D39" s="118">
        <v>368760</v>
      </c>
      <c r="E39" s="118">
        <v>368760</v>
      </c>
      <c r="F39" s="8"/>
    </row>
    <row r="40" spans="1:6" ht="9.75" customHeight="1">
      <c r="A40" s="116">
        <v>32010609</v>
      </c>
      <c r="B40" s="117" t="s">
        <v>1854</v>
      </c>
      <c r="C40" s="118">
        <v>78500</v>
      </c>
      <c r="D40" s="118">
        <v>82430</v>
      </c>
      <c r="E40" s="118">
        <v>82430</v>
      </c>
      <c r="F40" s="8"/>
    </row>
    <row r="41" spans="1:6" ht="10" customHeight="1">
      <c r="A41" s="116">
        <v>32010610</v>
      </c>
      <c r="B41" s="117" t="s">
        <v>1859</v>
      </c>
      <c r="C41" s="118">
        <v>420000</v>
      </c>
      <c r="D41" s="124" t="s">
        <v>500</v>
      </c>
      <c r="E41" s="124" t="s">
        <v>500</v>
      </c>
      <c r="F41" s="8"/>
    </row>
    <row r="42" spans="1:6" ht="10" customHeight="1">
      <c r="A42" s="8"/>
      <c r="B42" s="115" t="s">
        <v>1770</v>
      </c>
      <c r="C42" s="119">
        <v>2989700</v>
      </c>
      <c r="D42" s="119">
        <v>3775000</v>
      </c>
      <c r="E42" s="119">
        <v>3775000</v>
      </c>
      <c r="F42" s="120" t="s">
        <v>476</v>
      </c>
    </row>
    <row r="43" spans="1:6" ht="9.75" customHeight="1">
      <c r="A43" s="114">
        <v>320109</v>
      </c>
      <c r="B43" s="115" t="s">
        <v>1882</v>
      </c>
      <c r="C43" s="8"/>
      <c r="D43" s="8"/>
      <c r="E43" s="8"/>
      <c r="F43" s="8"/>
    </row>
    <row r="44" spans="1:6" ht="10" customHeight="1">
      <c r="A44" s="116">
        <v>32010904</v>
      </c>
      <c r="B44" s="117" t="s">
        <v>1883</v>
      </c>
      <c r="C44" s="118">
        <v>7000000</v>
      </c>
      <c r="D44" s="124" t="s">
        <v>500</v>
      </c>
      <c r="E44" s="124" t="s">
        <v>500</v>
      </c>
      <c r="F44" s="8"/>
    </row>
    <row r="45" spans="1:6" ht="10" customHeight="1">
      <c r="A45" s="8"/>
      <c r="B45" s="115" t="s">
        <v>1884</v>
      </c>
      <c r="C45" s="119">
        <v>7000000</v>
      </c>
      <c r="D45" s="120" t="s">
        <v>476</v>
      </c>
      <c r="E45" s="120" t="s">
        <v>476</v>
      </c>
      <c r="F45" s="120" t="s">
        <v>476</v>
      </c>
    </row>
    <row r="46" spans="1:6" ht="10" customHeight="1">
      <c r="A46" s="8"/>
      <c r="B46" s="115" t="s">
        <v>1792</v>
      </c>
      <c r="C46" s="120" t="s">
        <v>476</v>
      </c>
      <c r="D46" s="120" t="s">
        <v>476</v>
      </c>
      <c r="E46" s="120" t="s">
        <v>476</v>
      </c>
      <c r="F46" s="120" t="s">
        <v>476</v>
      </c>
    </row>
    <row r="47" spans="1:6" ht="9.75" customHeight="1">
      <c r="A47" s="114">
        <v>320201</v>
      </c>
      <c r="B47" s="115" t="s">
        <v>1776</v>
      </c>
      <c r="C47" s="8"/>
      <c r="D47" s="8"/>
      <c r="E47" s="8"/>
      <c r="F47" s="8"/>
    </row>
    <row r="48" spans="1:6" ht="10" customHeight="1">
      <c r="A48" s="116">
        <v>32020109</v>
      </c>
      <c r="B48" s="117" t="s">
        <v>1777</v>
      </c>
      <c r="C48" s="118">
        <v>80502490</v>
      </c>
      <c r="D48" s="118">
        <v>15700000</v>
      </c>
      <c r="E48" s="118">
        <v>15700000</v>
      </c>
      <c r="F48" s="8"/>
    </row>
    <row r="49" spans="1:6" ht="11" customHeight="1">
      <c r="A49" s="8"/>
      <c r="B49" s="115" t="s">
        <v>1778</v>
      </c>
      <c r="C49" s="119">
        <v>80502490</v>
      </c>
      <c r="D49" s="119">
        <v>15700000</v>
      </c>
      <c r="E49" s="119">
        <v>15700000</v>
      </c>
      <c r="F49" s="120" t="s">
        <v>476</v>
      </c>
    </row>
    <row r="50" spans="1:6" ht="11" customHeight="1">
      <c r="A50" s="8"/>
      <c r="B50" s="115" t="s">
        <v>1771</v>
      </c>
      <c r="C50" s="119">
        <v>135431990</v>
      </c>
      <c r="D50" s="119">
        <v>209207000</v>
      </c>
      <c r="E50" s="119">
        <v>208955000</v>
      </c>
      <c r="F50"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9"/>
  <sheetViews>
    <sheetView workbookViewId="0">
      <selection sqref="A1:G1"/>
    </sheetView>
  </sheetViews>
  <sheetFormatPr baseColWidth="10" defaultColWidth="8.83203125" defaultRowHeight="12" x14ac:dyDescent="0"/>
  <cols>
    <col min="1" max="1" width="13.33203125" customWidth="1"/>
    <col min="2" max="2" width="44.83203125" customWidth="1"/>
    <col min="3" max="3" width="17.1640625" customWidth="1"/>
    <col min="4" max="4" width="15.5" customWidth="1"/>
    <col min="5" max="5" width="15.33203125" customWidth="1"/>
    <col min="6" max="6" width="13.5" customWidth="1"/>
    <col min="7" max="7" width="11.5" customWidth="1"/>
  </cols>
  <sheetData>
    <row r="1" spans="1:7" ht="14.25" customHeight="1">
      <c r="A1" s="416" t="s">
        <v>1889</v>
      </c>
      <c r="B1" s="416"/>
      <c r="C1" s="416"/>
      <c r="D1" s="416"/>
      <c r="E1" s="416"/>
      <c r="F1" s="416"/>
      <c r="G1" s="416"/>
    </row>
    <row r="2" spans="1:7" ht="19.75" customHeight="1">
      <c r="A2" s="386" t="s">
        <v>1234</v>
      </c>
      <c r="B2" s="412" t="s">
        <v>467</v>
      </c>
      <c r="C2" s="91" t="s">
        <v>468</v>
      </c>
      <c r="D2" s="91" t="s">
        <v>469</v>
      </c>
      <c r="E2" s="91" t="s">
        <v>470</v>
      </c>
      <c r="F2" s="10" t="s">
        <v>471</v>
      </c>
    </row>
    <row r="3" spans="1:7" ht="10"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10" customHeight="1">
      <c r="A7" s="116">
        <v>31050109</v>
      </c>
      <c r="B7" s="117" t="s">
        <v>1876</v>
      </c>
      <c r="C7" s="118">
        <v>30000000</v>
      </c>
      <c r="D7" s="124" t="s">
        <v>500</v>
      </c>
      <c r="E7" s="124" t="s">
        <v>500</v>
      </c>
      <c r="F7" s="8"/>
    </row>
    <row r="8" spans="1:7" ht="10" customHeight="1">
      <c r="A8" s="8"/>
      <c r="B8" s="115" t="s">
        <v>1775</v>
      </c>
      <c r="C8" s="119">
        <v>30000000</v>
      </c>
      <c r="D8" s="120" t="s">
        <v>476</v>
      </c>
      <c r="E8" s="120" t="s">
        <v>476</v>
      </c>
      <c r="F8" s="120" t="s">
        <v>476</v>
      </c>
    </row>
    <row r="9" spans="1:7" ht="9.75" customHeight="1">
      <c r="A9" s="114">
        <v>310601</v>
      </c>
      <c r="B9" s="115" t="s">
        <v>1890</v>
      </c>
      <c r="C9" s="8"/>
      <c r="D9" s="8"/>
      <c r="E9" s="8"/>
      <c r="F9" s="8"/>
    </row>
    <row r="10" spans="1:7" ht="10" customHeight="1">
      <c r="A10" s="116">
        <v>31060101</v>
      </c>
      <c r="B10" s="117" t="s">
        <v>1891</v>
      </c>
      <c r="C10" s="118">
        <v>10000000</v>
      </c>
      <c r="D10" s="124" t="s">
        <v>500</v>
      </c>
      <c r="E10" s="124" t="s">
        <v>500</v>
      </c>
      <c r="F10" s="8"/>
    </row>
    <row r="11" spans="1:7" ht="10" customHeight="1">
      <c r="A11" s="8"/>
      <c r="B11" s="115" t="s">
        <v>1892</v>
      </c>
      <c r="C11" s="119">
        <v>10000000</v>
      </c>
      <c r="D11" s="120" t="s">
        <v>476</v>
      </c>
      <c r="E11" s="120" t="s">
        <v>476</v>
      </c>
      <c r="F11" s="120" t="s">
        <v>476</v>
      </c>
    </row>
    <row r="12" spans="1:7" ht="9.75" customHeight="1">
      <c r="A12" s="114">
        <v>310602</v>
      </c>
      <c r="B12" s="115" t="s">
        <v>1747</v>
      </c>
      <c r="C12" s="8"/>
      <c r="D12" s="8"/>
      <c r="E12" s="8"/>
      <c r="F12" s="8"/>
    </row>
    <row r="13" spans="1:7" ht="10" customHeight="1">
      <c r="A13" s="116">
        <v>31060201</v>
      </c>
      <c r="B13" s="117" t="s">
        <v>1748</v>
      </c>
      <c r="C13" s="118">
        <v>50000000</v>
      </c>
      <c r="D13" s="124" t="s">
        <v>500</v>
      </c>
      <c r="E13" s="124" t="s">
        <v>500</v>
      </c>
      <c r="F13" s="8"/>
    </row>
    <row r="14" spans="1:7" ht="10" customHeight="1">
      <c r="A14" s="8"/>
      <c r="B14" s="115" t="s">
        <v>1749</v>
      </c>
      <c r="C14" s="119">
        <v>50000000</v>
      </c>
      <c r="D14" s="120" t="s">
        <v>476</v>
      </c>
      <c r="E14" s="120" t="s">
        <v>476</v>
      </c>
      <c r="F14" s="120" t="s">
        <v>476</v>
      </c>
    </row>
    <row r="15" spans="1:7" ht="9.75" customHeight="1">
      <c r="A15" s="114">
        <v>310603</v>
      </c>
      <c r="B15" s="115" t="s">
        <v>1878</v>
      </c>
      <c r="C15" s="8"/>
      <c r="D15" s="8"/>
      <c r="E15" s="8"/>
      <c r="F15" s="8"/>
    </row>
    <row r="16" spans="1:7" ht="10" customHeight="1">
      <c r="A16" s="116">
        <v>31060301</v>
      </c>
      <c r="B16" s="117" t="s">
        <v>1893</v>
      </c>
      <c r="C16" s="118">
        <v>50000000</v>
      </c>
      <c r="D16" s="124" t="s">
        <v>500</v>
      </c>
      <c r="E16" s="124" t="s">
        <v>500</v>
      </c>
      <c r="F16" s="8"/>
    </row>
    <row r="17" spans="1:6" ht="10" customHeight="1">
      <c r="A17" s="8"/>
      <c r="B17" s="115" t="s">
        <v>1880</v>
      </c>
      <c r="C17" s="119">
        <v>50000000</v>
      </c>
      <c r="D17" s="120" t="s">
        <v>476</v>
      </c>
      <c r="E17" s="120" t="s">
        <v>476</v>
      </c>
      <c r="F17" s="120" t="s">
        <v>476</v>
      </c>
    </row>
    <row r="18" spans="1:6" ht="9.75" customHeight="1">
      <c r="A18" s="114">
        <v>32</v>
      </c>
      <c r="B18" s="115" t="s">
        <v>1750</v>
      </c>
      <c r="C18" s="8"/>
      <c r="D18" s="8"/>
      <c r="E18" s="8"/>
      <c r="F18" s="8"/>
    </row>
    <row r="19" spans="1:6" ht="9.75" customHeight="1">
      <c r="A19" s="114">
        <v>320101</v>
      </c>
      <c r="B19" s="115" t="s">
        <v>1781</v>
      </c>
      <c r="C19" s="8"/>
      <c r="D19" s="8"/>
      <c r="E19" s="8"/>
      <c r="F19" s="8"/>
    </row>
    <row r="20" spans="1:6" ht="10" customHeight="1">
      <c r="A20" s="116">
        <v>32010102</v>
      </c>
      <c r="B20" s="117" t="s">
        <v>1783</v>
      </c>
      <c r="C20" s="8"/>
      <c r="D20" s="118">
        <v>185160780</v>
      </c>
      <c r="E20" s="118">
        <v>185160780</v>
      </c>
      <c r="F20" s="8"/>
    </row>
    <row r="21" spans="1:6" ht="10" customHeight="1">
      <c r="A21" s="8"/>
      <c r="B21" s="115" t="s">
        <v>1784</v>
      </c>
      <c r="C21" s="120" t="s">
        <v>476</v>
      </c>
      <c r="D21" s="119">
        <v>185160780</v>
      </c>
      <c r="E21" s="119">
        <v>185160780</v>
      </c>
      <c r="F21" s="120" t="s">
        <v>476</v>
      </c>
    </row>
    <row r="22" spans="1:6" ht="9.75" customHeight="1">
      <c r="A22" s="114">
        <v>320102</v>
      </c>
      <c r="B22" s="115" t="s">
        <v>1751</v>
      </c>
      <c r="C22" s="8"/>
      <c r="D22" s="8"/>
      <c r="E22" s="8"/>
      <c r="F22" s="8"/>
    </row>
    <row r="23" spans="1:6" ht="9.75" customHeight="1">
      <c r="A23" s="116">
        <v>32010202</v>
      </c>
      <c r="B23" s="117" t="s">
        <v>1867</v>
      </c>
      <c r="C23" s="118">
        <v>5000000</v>
      </c>
      <c r="D23" s="118">
        <v>10000000</v>
      </c>
      <c r="E23" s="118">
        <v>10000000</v>
      </c>
      <c r="F23" s="8"/>
    </row>
    <row r="24" spans="1:6" ht="9.75" customHeight="1">
      <c r="A24" s="116">
        <v>32010207</v>
      </c>
      <c r="B24" s="117" t="s">
        <v>1752</v>
      </c>
      <c r="C24" s="118">
        <v>5000000</v>
      </c>
      <c r="D24" s="118">
        <v>5000000</v>
      </c>
      <c r="E24" s="118">
        <v>5000000</v>
      </c>
      <c r="F24" s="8"/>
    </row>
    <row r="25" spans="1:6" ht="10" customHeight="1">
      <c r="A25" s="116">
        <v>32010208</v>
      </c>
      <c r="B25" s="117" t="s">
        <v>1894</v>
      </c>
      <c r="C25" s="118">
        <v>2000000</v>
      </c>
      <c r="D25" s="118">
        <v>5000000</v>
      </c>
      <c r="E25" s="118">
        <v>5000000</v>
      </c>
      <c r="F25" s="8"/>
    </row>
    <row r="26" spans="1:6" ht="10" customHeight="1">
      <c r="A26" s="8"/>
      <c r="B26" s="115" t="s">
        <v>1753</v>
      </c>
      <c r="C26" s="119">
        <v>12000000</v>
      </c>
      <c r="D26" s="119">
        <v>20000000</v>
      </c>
      <c r="E26" s="119">
        <v>20000000</v>
      </c>
      <c r="F26" s="120" t="s">
        <v>476</v>
      </c>
    </row>
    <row r="27" spans="1:6" ht="9.75" customHeight="1">
      <c r="A27" s="114">
        <v>320103</v>
      </c>
      <c r="B27" s="115" t="s">
        <v>1754</v>
      </c>
      <c r="C27" s="8"/>
      <c r="D27" s="8"/>
      <c r="E27" s="8"/>
      <c r="F27" s="8"/>
    </row>
    <row r="28" spans="1:6" ht="9.75" customHeight="1">
      <c r="A28" s="116">
        <v>32010304</v>
      </c>
      <c r="B28" s="117" t="s">
        <v>1881</v>
      </c>
      <c r="C28" s="118">
        <v>5000000</v>
      </c>
      <c r="D28" s="118">
        <v>3000000</v>
      </c>
      <c r="E28" s="118">
        <v>3000000</v>
      </c>
      <c r="F28" s="8"/>
    </row>
    <row r="29" spans="1:6" ht="10" customHeight="1">
      <c r="A29" s="116">
        <v>32010305</v>
      </c>
      <c r="B29" s="117" t="s">
        <v>1755</v>
      </c>
      <c r="C29" s="8"/>
      <c r="D29" s="118">
        <v>1000000</v>
      </c>
      <c r="E29" s="118">
        <v>1000000</v>
      </c>
      <c r="F29" s="8"/>
    </row>
    <row r="30" spans="1:6" ht="10" customHeight="1">
      <c r="A30" s="8"/>
      <c r="B30" s="115" t="s">
        <v>1756</v>
      </c>
      <c r="C30" s="119">
        <v>5000000</v>
      </c>
      <c r="D30" s="119">
        <v>4000000</v>
      </c>
      <c r="E30" s="119">
        <v>4000000</v>
      </c>
      <c r="F30" s="120" t="s">
        <v>476</v>
      </c>
    </row>
    <row r="31" spans="1:6" ht="9.75" customHeight="1">
      <c r="A31" s="114">
        <v>320104</v>
      </c>
      <c r="B31" s="115" t="s">
        <v>1757</v>
      </c>
      <c r="C31" s="8"/>
      <c r="D31" s="8"/>
      <c r="E31" s="8"/>
      <c r="F31" s="8"/>
    </row>
    <row r="32" spans="1:6" ht="10" customHeight="1">
      <c r="A32" s="116">
        <v>32010405</v>
      </c>
      <c r="B32" s="117" t="s">
        <v>1758</v>
      </c>
      <c r="C32" s="118">
        <v>100000000</v>
      </c>
      <c r="D32" s="118">
        <v>100000000</v>
      </c>
      <c r="E32" s="118">
        <v>100000000</v>
      </c>
      <c r="F32" s="8"/>
    </row>
    <row r="33" spans="1:6" ht="10" customHeight="1">
      <c r="A33" s="8"/>
      <c r="B33" s="115" t="s">
        <v>1759</v>
      </c>
      <c r="C33" s="119">
        <v>100000000</v>
      </c>
      <c r="D33" s="119">
        <v>100000000</v>
      </c>
      <c r="E33" s="119">
        <v>100000000</v>
      </c>
      <c r="F33" s="120" t="s">
        <v>476</v>
      </c>
    </row>
    <row r="34" spans="1:6" ht="9.75" customHeight="1">
      <c r="A34" s="114">
        <v>320105</v>
      </c>
      <c r="B34" s="115" t="s">
        <v>1760</v>
      </c>
      <c r="C34" s="8"/>
      <c r="D34" s="8"/>
      <c r="E34" s="8"/>
      <c r="F34" s="8"/>
    </row>
    <row r="35" spans="1:6" ht="9.75" customHeight="1">
      <c r="A35" s="116">
        <v>32010501</v>
      </c>
      <c r="B35" s="117" t="s">
        <v>1761</v>
      </c>
      <c r="C35" s="118">
        <v>50000000</v>
      </c>
      <c r="D35" s="118">
        <v>20000000</v>
      </c>
      <c r="E35" s="118">
        <v>20000000</v>
      </c>
      <c r="F35" s="8"/>
    </row>
    <row r="36" spans="1:6" ht="9.75" customHeight="1">
      <c r="A36" s="116">
        <v>32010502</v>
      </c>
      <c r="B36" s="117" t="s">
        <v>1762</v>
      </c>
      <c r="C36" s="118">
        <v>2000000</v>
      </c>
      <c r="D36" s="118">
        <v>2000000</v>
      </c>
      <c r="E36" s="118">
        <v>2000000</v>
      </c>
      <c r="F36" s="8"/>
    </row>
    <row r="37" spans="1:6" ht="9.75" customHeight="1">
      <c r="A37" s="116">
        <v>32010503</v>
      </c>
      <c r="B37" s="117" t="s">
        <v>1763</v>
      </c>
      <c r="C37" s="118">
        <v>1000000</v>
      </c>
      <c r="D37" s="118">
        <v>300000</v>
      </c>
      <c r="E37" s="118">
        <v>300000</v>
      </c>
      <c r="F37" s="8"/>
    </row>
    <row r="38" spans="1:6" ht="9.75" customHeight="1">
      <c r="A38" s="116">
        <v>32010505</v>
      </c>
      <c r="B38" s="117" t="s">
        <v>1764</v>
      </c>
      <c r="C38" s="118">
        <v>5000000</v>
      </c>
      <c r="D38" s="118">
        <v>3000000</v>
      </c>
      <c r="E38" s="118">
        <v>3000000</v>
      </c>
      <c r="F38" s="8"/>
    </row>
    <row r="39" spans="1:6" ht="10" customHeight="1">
      <c r="A39" s="116">
        <v>32010508</v>
      </c>
      <c r="B39" s="117" t="s">
        <v>1789</v>
      </c>
      <c r="C39" s="118">
        <v>1000000</v>
      </c>
      <c r="D39" s="118">
        <v>1500000</v>
      </c>
      <c r="E39" s="118">
        <v>1500000</v>
      </c>
      <c r="F39" s="8"/>
    </row>
    <row r="40" spans="1:6" ht="10" customHeight="1">
      <c r="A40" s="8"/>
      <c r="B40" s="115" t="s">
        <v>1767</v>
      </c>
      <c r="C40" s="119">
        <v>59000000</v>
      </c>
      <c r="D40" s="119">
        <v>26800000</v>
      </c>
      <c r="E40" s="119">
        <v>26800000</v>
      </c>
      <c r="F40" s="120" t="s">
        <v>476</v>
      </c>
    </row>
    <row r="41" spans="1:6" ht="9.75" customHeight="1">
      <c r="A41" s="114">
        <v>320106</v>
      </c>
      <c r="B41" s="115" t="s">
        <v>1768</v>
      </c>
      <c r="C41" s="8"/>
      <c r="D41" s="8"/>
      <c r="E41" s="8"/>
      <c r="F41" s="8"/>
    </row>
    <row r="42" spans="1:6" ht="9.75" customHeight="1">
      <c r="A42" s="116">
        <v>32010601</v>
      </c>
      <c r="B42" s="117" t="s">
        <v>1838</v>
      </c>
      <c r="C42" s="118">
        <v>10000000</v>
      </c>
      <c r="D42" s="118">
        <v>12000000</v>
      </c>
      <c r="E42" s="118">
        <v>12000000</v>
      </c>
      <c r="F42" s="8"/>
    </row>
    <row r="43" spans="1:6" ht="9.75" customHeight="1">
      <c r="A43" s="116">
        <v>32010602</v>
      </c>
      <c r="B43" s="117" t="s">
        <v>1839</v>
      </c>
      <c r="C43" s="118">
        <v>10000000</v>
      </c>
      <c r="D43" s="118">
        <v>15000000</v>
      </c>
      <c r="E43" s="118">
        <v>15000000</v>
      </c>
      <c r="F43" s="8"/>
    </row>
    <row r="44" spans="1:6" ht="9.75" customHeight="1">
      <c r="A44" s="116">
        <v>32010603</v>
      </c>
      <c r="B44" s="117" t="s">
        <v>1840</v>
      </c>
      <c r="C44" s="118">
        <v>3000000</v>
      </c>
      <c r="D44" s="118">
        <v>1500000</v>
      </c>
      <c r="E44" s="118">
        <v>1500000</v>
      </c>
      <c r="F44" s="8"/>
    </row>
    <row r="45" spans="1:6" ht="9.75" customHeight="1">
      <c r="A45" s="116">
        <v>32010604</v>
      </c>
      <c r="B45" s="117" t="s">
        <v>1868</v>
      </c>
      <c r="C45" s="124" t="s">
        <v>500</v>
      </c>
      <c r="D45" s="118">
        <v>1200000</v>
      </c>
      <c r="E45" s="118">
        <v>1200000</v>
      </c>
      <c r="F45" s="8"/>
    </row>
    <row r="46" spans="1:6" ht="9.75" customHeight="1">
      <c r="A46" s="116">
        <v>32010606</v>
      </c>
      <c r="B46" s="117" t="s">
        <v>1769</v>
      </c>
      <c r="C46" s="118">
        <v>10000000</v>
      </c>
      <c r="D46" s="118">
        <v>1500000</v>
      </c>
      <c r="E46" s="118">
        <v>1500000</v>
      </c>
      <c r="F46" s="8"/>
    </row>
    <row r="47" spans="1:6" ht="9.75" customHeight="1">
      <c r="A47" s="116">
        <v>32010607</v>
      </c>
      <c r="B47" s="117" t="s">
        <v>1895</v>
      </c>
      <c r="C47" s="8"/>
      <c r="D47" s="118">
        <v>1000000</v>
      </c>
      <c r="E47" s="118">
        <v>1000000</v>
      </c>
      <c r="F47" s="8"/>
    </row>
    <row r="48" spans="1:6" ht="9.75" customHeight="1">
      <c r="A48" s="116">
        <v>32010608</v>
      </c>
      <c r="B48" s="117" t="s">
        <v>1853</v>
      </c>
      <c r="C48" s="118">
        <v>2500000</v>
      </c>
      <c r="D48" s="118">
        <v>1200000</v>
      </c>
      <c r="E48" s="118">
        <v>1200000</v>
      </c>
      <c r="F48" s="8"/>
    </row>
    <row r="49" spans="1:6" ht="9.75" customHeight="1">
      <c r="A49" s="116">
        <v>32010609</v>
      </c>
      <c r="B49" s="117" t="s">
        <v>1854</v>
      </c>
      <c r="C49" s="8"/>
      <c r="D49" s="118">
        <v>600000</v>
      </c>
      <c r="E49" s="118">
        <v>600000</v>
      </c>
      <c r="F49" s="8"/>
    </row>
    <row r="50" spans="1:6" ht="10" customHeight="1">
      <c r="A50" s="116">
        <v>32010610</v>
      </c>
      <c r="B50" s="117" t="s">
        <v>1859</v>
      </c>
      <c r="C50" s="118">
        <v>1500000</v>
      </c>
      <c r="D50" s="118">
        <v>1000000</v>
      </c>
      <c r="E50" s="118">
        <v>1000000</v>
      </c>
      <c r="F50" s="8"/>
    </row>
    <row r="51" spans="1:6" ht="10" customHeight="1">
      <c r="A51" s="8"/>
      <c r="B51" s="115" t="s">
        <v>1770</v>
      </c>
      <c r="C51" s="119">
        <v>37000000</v>
      </c>
      <c r="D51" s="119">
        <v>35000000</v>
      </c>
      <c r="E51" s="119">
        <v>35000000</v>
      </c>
      <c r="F51" s="120" t="s">
        <v>476</v>
      </c>
    </row>
    <row r="52" spans="1:6" ht="9.75" customHeight="1">
      <c r="A52" s="114">
        <v>320109</v>
      </c>
      <c r="B52" s="115" t="s">
        <v>1882</v>
      </c>
      <c r="C52" s="8"/>
      <c r="D52" s="8"/>
      <c r="E52" s="8"/>
      <c r="F52" s="8"/>
    </row>
    <row r="53" spans="1:6" ht="9.75" customHeight="1">
      <c r="A53" s="116">
        <v>32010903</v>
      </c>
      <c r="B53" s="117" t="s">
        <v>1896</v>
      </c>
      <c r="C53" s="8"/>
      <c r="D53" s="118">
        <v>1000000</v>
      </c>
      <c r="E53" s="118">
        <v>1000000</v>
      </c>
      <c r="F53" s="8"/>
    </row>
    <row r="54" spans="1:6" ht="10" customHeight="1">
      <c r="A54" s="116">
        <v>32010904</v>
      </c>
      <c r="B54" s="117" t="s">
        <v>1883</v>
      </c>
      <c r="C54" s="118">
        <v>30000000</v>
      </c>
      <c r="D54" s="118">
        <v>50000000</v>
      </c>
      <c r="E54" s="118">
        <v>50000000</v>
      </c>
      <c r="F54" s="8"/>
    </row>
    <row r="55" spans="1:6" ht="10" customHeight="1">
      <c r="A55" s="8"/>
      <c r="B55" s="115" t="s">
        <v>1884</v>
      </c>
      <c r="C55" s="119">
        <v>30000000</v>
      </c>
      <c r="D55" s="119">
        <v>51000000</v>
      </c>
      <c r="E55" s="119">
        <v>51000000</v>
      </c>
      <c r="F55" s="120" t="s">
        <v>476</v>
      </c>
    </row>
    <row r="56" spans="1:6" ht="9.75" customHeight="1">
      <c r="A56" s="114">
        <v>320110</v>
      </c>
      <c r="B56" s="115" t="s">
        <v>1790</v>
      </c>
      <c r="C56" s="8"/>
      <c r="D56" s="8"/>
      <c r="E56" s="8"/>
      <c r="F56" s="8"/>
    </row>
    <row r="57" spans="1:6" ht="10" customHeight="1">
      <c r="A57" s="116">
        <v>32011001</v>
      </c>
      <c r="B57" s="117" t="s">
        <v>1791</v>
      </c>
      <c r="C57" s="118">
        <v>300000000</v>
      </c>
      <c r="D57" s="118">
        <v>320000000</v>
      </c>
      <c r="E57" s="118">
        <v>320000000</v>
      </c>
      <c r="F57" s="8"/>
    </row>
    <row r="58" spans="1:6" ht="11" customHeight="1">
      <c r="A58" s="8"/>
      <c r="B58" s="115" t="s">
        <v>1792</v>
      </c>
      <c r="C58" s="119">
        <v>300000000</v>
      </c>
      <c r="D58" s="119">
        <v>320000000</v>
      </c>
      <c r="E58" s="119">
        <v>320000000</v>
      </c>
      <c r="F58" s="120" t="s">
        <v>476</v>
      </c>
    </row>
    <row r="59" spans="1:6" ht="11" customHeight="1">
      <c r="A59" s="8"/>
      <c r="B59" s="115" t="s">
        <v>1771</v>
      </c>
      <c r="C59" s="119">
        <v>683000000</v>
      </c>
      <c r="D59" s="119">
        <v>741960780</v>
      </c>
      <c r="E59" s="119">
        <v>741960780</v>
      </c>
      <c r="F59"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workbookViewId="0">
      <selection sqref="A1:G1"/>
    </sheetView>
  </sheetViews>
  <sheetFormatPr baseColWidth="10" defaultColWidth="8.83203125" defaultRowHeight="12" x14ac:dyDescent="0"/>
  <cols>
    <col min="1" max="1" width="13.5" customWidth="1"/>
    <col min="2" max="2" width="45.5" customWidth="1"/>
    <col min="3" max="3" width="17.33203125" customWidth="1"/>
    <col min="4" max="4" width="14.1640625" customWidth="1"/>
    <col min="5" max="5" width="14.5" customWidth="1"/>
    <col min="6" max="6" width="13.5" customWidth="1"/>
    <col min="7" max="7" width="12.6640625" customWidth="1"/>
  </cols>
  <sheetData>
    <row r="1" spans="1:7" ht="12" customHeight="1">
      <c r="A1" s="311" t="s">
        <v>1897</v>
      </c>
      <c r="B1" s="311"/>
      <c r="C1" s="311"/>
      <c r="D1" s="311"/>
      <c r="E1" s="311"/>
      <c r="F1" s="311"/>
      <c r="G1" s="311"/>
    </row>
    <row r="2" spans="1:7" ht="20" customHeight="1">
      <c r="A2" s="386" t="s">
        <v>1234</v>
      </c>
      <c r="B2" s="414" t="s">
        <v>467</v>
      </c>
      <c r="C2" s="10" t="s">
        <v>468</v>
      </c>
      <c r="D2" s="24" t="s">
        <v>469</v>
      </c>
      <c r="E2" s="50" t="s">
        <v>470</v>
      </c>
      <c r="F2" s="10" t="s">
        <v>471</v>
      </c>
    </row>
    <row r="3" spans="1:7" ht="10.25" customHeight="1">
      <c r="A3" s="387"/>
      <c r="B3" s="415"/>
      <c r="C3" s="113" t="s">
        <v>472</v>
      </c>
      <c r="D3" s="113" t="s">
        <v>472</v>
      </c>
      <c r="E3" s="113" t="s">
        <v>472</v>
      </c>
      <c r="F3" s="113" t="s">
        <v>472</v>
      </c>
    </row>
    <row r="4" spans="1:7" ht="9.75" customHeight="1">
      <c r="A4" s="114">
        <v>3</v>
      </c>
      <c r="B4" s="115" t="s">
        <v>1745</v>
      </c>
      <c r="C4" s="8"/>
      <c r="D4" s="8"/>
      <c r="E4" s="8"/>
      <c r="F4" s="8"/>
    </row>
    <row r="5" spans="1:7" ht="9.75" customHeight="1">
      <c r="A5" s="114">
        <v>32</v>
      </c>
      <c r="B5" s="115" t="s">
        <v>1750</v>
      </c>
      <c r="C5" s="8"/>
      <c r="D5" s="8"/>
      <c r="E5" s="8"/>
      <c r="F5" s="8"/>
    </row>
    <row r="6" spans="1:7" ht="9.75" customHeight="1">
      <c r="A6" s="114">
        <v>320101</v>
      </c>
      <c r="B6" s="115" t="s">
        <v>1781</v>
      </c>
      <c r="C6" s="8"/>
      <c r="D6" s="8"/>
      <c r="E6" s="8"/>
      <c r="F6" s="8"/>
    </row>
    <row r="7" spans="1:7" ht="10.25" customHeight="1">
      <c r="A7" s="116">
        <v>32010101</v>
      </c>
      <c r="B7" s="117" t="s">
        <v>1782</v>
      </c>
      <c r="C7" s="118">
        <v>14500000</v>
      </c>
      <c r="D7" s="118">
        <v>6645000</v>
      </c>
      <c r="E7" s="8"/>
      <c r="F7" s="8"/>
    </row>
    <row r="8" spans="1:7" ht="10.25" customHeight="1">
      <c r="A8" s="8"/>
      <c r="B8" s="115" t="s">
        <v>1784</v>
      </c>
      <c r="C8" s="119">
        <v>14500000</v>
      </c>
      <c r="D8" s="119">
        <v>6645000</v>
      </c>
      <c r="E8" s="120" t="s">
        <v>476</v>
      </c>
      <c r="F8" s="120" t="s">
        <v>476</v>
      </c>
    </row>
    <row r="9" spans="1:7" ht="9.75" customHeight="1">
      <c r="A9" s="114">
        <v>320102</v>
      </c>
      <c r="B9" s="115" t="s">
        <v>1751</v>
      </c>
      <c r="C9" s="8"/>
      <c r="D9" s="8"/>
      <c r="E9" s="8"/>
      <c r="F9" s="8"/>
    </row>
    <row r="10" spans="1:7" ht="10.25" customHeight="1">
      <c r="A10" s="116">
        <v>32010214</v>
      </c>
      <c r="B10" s="117" t="s">
        <v>1786</v>
      </c>
      <c r="C10" s="118">
        <v>700000</v>
      </c>
      <c r="D10" s="124" t="s">
        <v>500</v>
      </c>
      <c r="E10" s="124" t="s">
        <v>500</v>
      </c>
      <c r="F10" s="8"/>
    </row>
    <row r="11" spans="1:7" ht="10.25" customHeight="1">
      <c r="A11" s="8"/>
      <c r="B11" s="115" t="s">
        <v>1753</v>
      </c>
      <c r="C11" s="119">
        <v>700000</v>
      </c>
      <c r="D11" s="120" t="s">
        <v>476</v>
      </c>
      <c r="E11" s="120" t="s">
        <v>476</v>
      </c>
      <c r="F11" s="120" t="s">
        <v>476</v>
      </c>
    </row>
    <row r="12" spans="1:7" ht="9.75" customHeight="1">
      <c r="A12" s="114">
        <v>320103</v>
      </c>
      <c r="B12" s="115" t="s">
        <v>1754</v>
      </c>
      <c r="C12" s="8"/>
      <c r="D12" s="8"/>
      <c r="E12" s="8"/>
      <c r="F12" s="8"/>
    </row>
    <row r="13" spans="1:7" ht="10.25" customHeight="1">
      <c r="A13" s="116">
        <v>32010305</v>
      </c>
      <c r="B13" s="117" t="s">
        <v>1755</v>
      </c>
      <c r="C13" s="118">
        <v>150000</v>
      </c>
      <c r="D13" s="124" t="s">
        <v>500</v>
      </c>
      <c r="E13" s="124" t="s">
        <v>500</v>
      </c>
      <c r="F13" s="8"/>
    </row>
    <row r="14" spans="1:7" ht="10.25" customHeight="1">
      <c r="A14" s="8"/>
      <c r="B14" s="115" t="s">
        <v>1756</v>
      </c>
      <c r="C14" s="119">
        <v>150000</v>
      </c>
      <c r="D14" s="120" t="s">
        <v>476</v>
      </c>
      <c r="E14" s="120" t="s">
        <v>476</v>
      </c>
      <c r="F14" s="120" t="s">
        <v>476</v>
      </c>
    </row>
    <row r="15" spans="1:7" ht="9.75" customHeight="1">
      <c r="A15" s="114">
        <v>320104</v>
      </c>
      <c r="B15" s="115" t="s">
        <v>1757</v>
      </c>
      <c r="C15" s="8"/>
      <c r="D15" s="8"/>
      <c r="E15" s="8"/>
      <c r="F15" s="8"/>
    </row>
    <row r="16" spans="1:7" ht="10.25" customHeight="1">
      <c r="A16" s="116">
        <v>32010405</v>
      </c>
      <c r="B16" s="117" t="s">
        <v>1758</v>
      </c>
      <c r="C16" s="118">
        <v>6400000</v>
      </c>
      <c r="D16" s="124" t="s">
        <v>500</v>
      </c>
      <c r="E16" s="124" t="s">
        <v>500</v>
      </c>
      <c r="F16" s="8"/>
    </row>
    <row r="17" spans="1:6" ht="10.25" customHeight="1">
      <c r="A17" s="8"/>
      <c r="B17" s="115" t="s">
        <v>1759</v>
      </c>
      <c r="C17" s="119">
        <v>6400000</v>
      </c>
      <c r="D17" s="120" t="s">
        <v>476</v>
      </c>
      <c r="E17" s="120" t="s">
        <v>476</v>
      </c>
      <c r="F17" s="120" t="s">
        <v>476</v>
      </c>
    </row>
    <row r="18" spans="1:6" ht="9.75" customHeight="1">
      <c r="A18" s="114">
        <v>320105</v>
      </c>
      <c r="B18" s="115" t="s">
        <v>1760</v>
      </c>
      <c r="C18" s="8"/>
      <c r="D18" s="8"/>
      <c r="E18" s="8"/>
      <c r="F18" s="8"/>
    </row>
    <row r="19" spans="1:6" ht="9.75" customHeight="1">
      <c r="A19" s="116">
        <v>32010501</v>
      </c>
      <c r="B19" s="117" t="s">
        <v>1761</v>
      </c>
      <c r="C19" s="118">
        <v>900000</v>
      </c>
      <c r="D19" s="124" t="s">
        <v>500</v>
      </c>
      <c r="E19" s="124" t="s">
        <v>500</v>
      </c>
      <c r="F19" s="8"/>
    </row>
    <row r="20" spans="1:6" ht="10.25" customHeight="1">
      <c r="A20" s="116">
        <v>32010502</v>
      </c>
      <c r="B20" s="117" t="s">
        <v>1762</v>
      </c>
      <c r="C20" s="118">
        <v>300000</v>
      </c>
      <c r="D20" s="124" t="s">
        <v>500</v>
      </c>
      <c r="E20" s="124" t="s">
        <v>500</v>
      </c>
      <c r="F20" s="8"/>
    </row>
    <row r="21" spans="1:6" ht="10.25" customHeight="1">
      <c r="A21" s="8"/>
      <c r="B21" s="115" t="s">
        <v>1767</v>
      </c>
      <c r="C21" s="119">
        <v>1200000</v>
      </c>
      <c r="D21" s="120" t="s">
        <v>476</v>
      </c>
      <c r="E21" s="120" t="s">
        <v>476</v>
      </c>
      <c r="F21" s="120" t="s">
        <v>476</v>
      </c>
    </row>
    <row r="22" spans="1:6" ht="9.75" customHeight="1">
      <c r="A22" s="114">
        <v>320106</v>
      </c>
      <c r="B22" s="115" t="s">
        <v>1768</v>
      </c>
      <c r="C22" s="8"/>
      <c r="D22" s="8"/>
      <c r="E22" s="8"/>
      <c r="F22" s="8"/>
    </row>
    <row r="23" spans="1:6" ht="9.75" customHeight="1">
      <c r="A23" s="116">
        <v>32010601</v>
      </c>
      <c r="B23" s="117" t="s">
        <v>1838</v>
      </c>
      <c r="C23" s="118">
        <v>850000</v>
      </c>
      <c r="D23" s="124" t="s">
        <v>500</v>
      </c>
      <c r="E23" s="124" t="s">
        <v>500</v>
      </c>
      <c r="F23" s="8"/>
    </row>
    <row r="24" spans="1:6" ht="9.75" customHeight="1">
      <c r="A24" s="116">
        <v>32010602</v>
      </c>
      <c r="B24" s="117" t="s">
        <v>1839</v>
      </c>
      <c r="C24" s="118">
        <v>750000</v>
      </c>
      <c r="D24" s="124" t="s">
        <v>500</v>
      </c>
      <c r="E24" s="124" t="s">
        <v>500</v>
      </c>
      <c r="F24" s="8"/>
    </row>
    <row r="25" spans="1:6" ht="9.75" customHeight="1">
      <c r="A25" s="116">
        <v>32010606</v>
      </c>
      <c r="B25" s="117" t="s">
        <v>1769</v>
      </c>
      <c r="C25" s="118">
        <v>350000</v>
      </c>
      <c r="D25" s="124" t="s">
        <v>500</v>
      </c>
      <c r="E25" s="124" t="s">
        <v>500</v>
      </c>
      <c r="F25" s="8"/>
    </row>
    <row r="26" spans="1:6" ht="10.25" customHeight="1">
      <c r="A26" s="116">
        <v>32010609</v>
      </c>
      <c r="B26" s="117" t="s">
        <v>1854</v>
      </c>
      <c r="C26" s="118">
        <v>99160</v>
      </c>
      <c r="D26" s="124" t="s">
        <v>500</v>
      </c>
      <c r="E26" s="124" t="s">
        <v>500</v>
      </c>
      <c r="F26" s="8"/>
    </row>
    <row r="27" spans="1:6" ht="11" customHeight="1">
      <c r="A27" s="8"/>
      <c r="B27" s="117" t="s">
        <v>1898</v>
      </c>
      <c r="C27" s="118">
        <v>2049160</v>
      </c>
      <c r="D27" s="124" t="s">
        <v>500</v>
      </c>
      <c r="E27" s="124" t="s">
        <v>500</v>
      </c>
      <c r="F27" s="124" t="s">
        <v>500</v>
      </c>
    </row>
    <row r="28" spans="1:6" ht="11" customHeight="1">
      <c r="A28" s="8"/>
      <c r="B28" s="115" t="s">
        <v>1771</v>
      </c>
      <c r="C28" s="119">
        <v>24999160</v>
      </c>
      <c r="D28" s="119">
        <v>6645000</v>
      </c>
      <c r="E28" s="120" t="s">
        <v>476</v>
      </c>
      <c r="F28"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6"/>
  <sheetViews>
    <sheetView topLeftCell="A23" workbookViewId="0">
      <selection activeCell="D31" sqref="D31"/>
    </sheetView>
  </sheetViews>
  <sheetFormatPr baseColWidth="10" defaultColWidth="8.83203125" defaultRowHeight="24" customHeight="1" x14ac:dyDescent="0"/>
  <cols>
    <col min="1" max="1" width="28" style="462" customWidth="1"/>
    <col min="2" max="2" width="15.5" style="462" customWidth="1"/>
    <col min="3" max="3" width="14.83203125" style="462" customWidth="1"/>
    <col min="4" max="4" width="24" style="462" customWidth="1"/>
    <col min="5" max="5" width="14" style="462" customWidth="1"/>
    <col min="6" max="6" width="15.1640625" style="462" customWidth="1"/>
    <col min="7" max="7" width="8.1640625" style="462" customWidth="1"/>
    <col min="8" max="8" width="8.83203125" style="462" customWidth="1"/>
    <col min="9" max="9" width="3.1640625" style="462" customWidth="1"/>
    <col min="10" max="10" width="10" style="462" customWidth="1"/>
    <col min="11" max="11" width="3.33203125" style="462" customWidth="1"/>
    <col min="12" max="16384" width="8.83203125" style="462"/>
  </cols>
  <sheetData>
    <row r="1" spans="1:11" ht="24" customHeight="1">
      <c r="A1" s="461" t="s">
        <v>2071</v>
      </c>
      <c r="B1" s="461"/>
      <c r="C1" s="461"/>
      <c r="D1" s="461"/>
      <c r="E1" s="461"/>
      <c r="F1" s="461"/>
      <c r="G1" s="461"/>
      <c r="H1" s="461"/>
      <c r="I1" s="461"/>
      <c r="J1" s="461"/>
      <c r="K1" s="461"/>
    </row>
    <row r="2" spans="1:11" ht="24" customHeight="1">
      <c r="A2" s="463" t="s">
        <v>1993</v>
      </c>
      <c r="B2" s="464" t="s">
        <v>1994</v>
      </c>
      <c r="C2" s="465" t="s">
        <v>1995</v>
      </c>
      <c r="D2" s="465"/>
      <c r="E2" s="466" t="s">
        <v>1996</v>
      </c>
      <c r="F2" s="464" t="s">
        <v>1997</v>
      </c>
      <c r="G2" s="465" t="s">
        <v>1998</v>
      </c>
      <c r="H2" s="467" t="s">
        <v>1999</v>
      </c>
      <c r="I2" s="468"/>
      <c r="J2" s="465" t="s">
        <v>2000</v>
      </c>
    </row>
    <row r="3" spans="1:11" ht="24" customHeight="1">
      <c r="A3" s="469" t="s">
        <v>2001</v>
      </c>
      <c r="B3" s="470" t="s">
        <v>2002</v>
      </c>
      <c r="C3" s="470" t="s">
        <v>2002</v>
      </c>
      <c r="D3" s="470"/>
      <c r="E3" s="470" t="s">
        <v>2002</v>
      </c>
      <c r="F3" s="470" t="s">
        <v>2002</v>
      </c>
      <c r="G3" s="465" t="s">
        <v>2003</v>
      </c>
      <c r="H3" s="467" t="s">
        <v>2003</v>
      </c>
      <c r="I3" s="468"/>
      <c r="J3" s="465" t="s">
        <v>2004</v>
      </c>
    </row>
    <row r="4" spans="1:11" ht="24" customHeight="1">
      <c r="A4" s="471" t="s">
        <v>2005</v>
      </c>
      <c r="B4" s="472">
        <v>57</v>
      </c>
      <c r="C4" s="472">
        <v>20</v>
      </c>
      <c r="D4" s="472"/>
      <c r="E4" s="473"/>
      <c r="F4" s="472">
        <v>20</v>
      </c>
      <c r="G4" s="473"/>
      <c r="H4" s="474">
        <v>-0.65</v>
      </c>
      <c r="I4" s="475"/>
      <c r="J4" s="476" t="s">
        <v>2006</v>
      </c>
    </row>
    <row r="5" spans="1:11" ht="24" customHeight="1">
      <c r="A5" s="477" t="s">
        <v>2007</v>
      </c>
      <c r="B5" s="478">
        <v>2.1800000000000002</v>
      </c>
      <c r="C5" s="478">
        <v>1.7</v>
      </c>
      <c r="D5" s="478"/>
      <c r="E5" s="479"/>
      <c r="F5" s="478">
        <v>1.7</v>
      </c>
      <c r="G5" s="479"/>
      <c r="H5" s="480">
        <v>-0.22</v>
      </c>
      <c r="I5" s="481"/>
      <c r="J5" s="482" t="s">
        <v>2008</v>
      </c>
    </row>
    <row r="6" spans="1:11" ht="24" customHeight="1">
      <c r="A6" s="483" t="s">
        <v>2072</v>
      </c>
      <c r="B6" s="472">
        <v>305</v>
      </c>
      <c r="C6" s="472">
        <v>360</v>
      </c>
      <c r="D6" s="472"/>
      <c r="E6" s="473"/>
      <c r="F6" s="472">
        <v>360</v>
      </c>
      <c r="G6" s="473"/>
      <c r="H6" s="474">
        <v>0.18</v>
      </c>
      <c r="I6" s="475"/>
      <c r="J6" s="476" t="s">
        <v>2009</v>
      </c>
    </row>
    <row r="7" spans="1:11" ht="24" customHeight="1">
      <c r="A7" s="471" t="s">
        <v>2010</v>
      </c>
      <c r="B7" s="484">
        <v>3.1600000000000003E-2</v>
      </c>
      <c r="C7" s="484">
        <v>-4.4200000000000003E-2</v>
      </c>
      <c r="D7" s="484"/>
      <c r="E7" s="473"/>
      <c r="F7" s="484">
        <v>-4.4200000000000003E-2</v>
      </c>
      <c r="G7" s="473"/>
      <c r="H7" s="474">
        <v>-2.4</v>
      </c>
      <c r="I7" s="475"/>
      <c r="J7" s="476" t="s">
        <v>2011</v>
      </c>
    </row>
    <row r="8" spans="1:11" ht="24" customHeight="1">
      <c r="A8" s="471" t="s">
        <v>2012</v>
      </c>
      <c r="B8" s="484">
        <v>0.11700000000000001</v>
      </c>
      <c r="C8" s="485">
        <v>0.14130000000000001</v>
      </c>
      <c r="D8" s="485"/>
      <c r="E8" s="473"/>
      <c r="F8" s="485">
        <v>0.14130000000000001</v>
      </c>
      <c r="G8" s="473"/>
      <c r="H8" s="474">
        <v>0.21</v>
      </c>
      <c r="I8" s="475"/>
      <c r="J8" s="476" t="s">
        <v>2013</v>
      </c>
    </row>
    <row r="9" spans="1:11" ht="24" customHeight="1">
      <c r="A9" s="471" t="s">
        <v>2014</v>
      </c>
      <c r="B9" s="484">
        <v>0.35</v>
      </c>
      <c r="C9" s="485">
        <v>0.27</v>
      </c>
      <c r="D9" s="485"/>
      <c r="E9" s="473"/>
      <c r="F9" s="485">
        <v>0.27</v>
      </c>
      <c r="G9" s="473"/>
      <c r="H9" s="474">
        <v>-0.23</v>
      </c>
      <c r="I9" s="475"/>
      <c r="J9" s="476" t="s">
        <v>2015</v>
      </c>
    </row>
    <row r="10" spans="1:11" ht="24" customHeight="1">
      <c r="A10" s="473"/>
      <c r="B10" s="473"/>
      <c r="C10" s="473"/>
      <c r="D10" s="473"/>
      <c r="E10" s="473"/>
      <c r="F10" s="473"/>
      <c r="G10" s="473"/>
      <c r="H10" s="486"/>
      <c r="I10" s="487"/>
      <c r="J10" s="473"/>
    </row>
    <row r="11" spans="1:11" ht="24" customHeight="1">
      <c r="A11" s="469" t="s">
        <v>2016</v>
      </c>
      <c r="B11" s="488" t="s">
        <v>2017</v>
      </c>
      <c r="C11" s="489">
        <v>3646643790</v>
      </c>
      <c r="D11" s="489"/>
      <c r="E11" s="488" t="s">
        <v>2017</v>
      </c>
      <c r="F11" s="489">
        <v>3646643790</v>
      </c>
      <c r="G11" s="473"/>
      <c r="H11" s="486"/>
      <c r="I11" s="487"/>
      <c r="J11" s="465" t="s">
        <v>2018</v>
      </c>
    </row>
    <row r="12" spans="1:11" ht="24" customHeight="1">
      <c r="A12" s="473"/>
      <c r="B12" s="473"/>
      <c r="C12" s="473"/>
      <c r="D12" s="473"/>
      <c r="E12" s="473"/>
      <c r="F12" s="473"/>
      <c r="G12" s="473"/>
      <c r="H12" s="486"/>
      <c r="I12" s="487"/>
      <c r="J12" s="473"/>
    </row>
    <row r="13" spans="1:11" ht="24" customHeight="1">
      <c r="A13" s="483" t="s">
        <v>2073</v>
      </c>
      <c r="B13" s="479"/>
      <c r="C13" s="479"/>
      <c r="D13" s="479"/>
      <c r="E13" s="479"/>
      <c r="F13" s="479"/>
      <c r="G13" s="479"/>
      <c r="H13" s="490"/>
      <c r="I13" s="491"/>
      <c r="J13" s="479"/>
    </row>
    <row r="14" spans="1:11" ht="24" customHeight="1">
      <c r="A14" s="469" t="s">
        <v>2019</v>
      </c>
      <c r="B14" s="473"/>
      <c r="C14" s="473"/>
      <c r="D14" s="473"/>
      <c r="E14" s="473"/>
      <c r="F14" s="473"/>
      <c r="G14" s="473"/>
      <c r="H14" s="486"/>
      <c r="I14" s="487"/>
      <c r="J14" s="473"/>
    </row>
    <row r="15" spans="1:11" ht="24" customHeight="1">
      <c r="A15" s="471" t="s">
        <v>2020</v>
      </c>
      <c r="B15" s="492">
        <v>39700000000</v>
      </c>
      <c r="C15" s="492">
        <v>21853265710</v>
      </c>
      <c r="D15" s="492"/>
      <c r="E15" s="473"/>
      <c r="F15" s="492">
        <v>21853265710</v>
      </c>
      <c r="G15" s="473"/>
      <c r="H15" s="493">
        <v>-0.44950000000000001</v>
      </c>
      <c r="I15" s="494"/>
      <c r="J15" s="476" t="s">
        <v>2021</v>
      </c>
    </row>
    <row r="16" spans="1:11" ht="24" customHeight="1">
      <c r="A16" s="471" t="s">
        <v>2022</v>
      </c>
      <c r="B16" s="492">
        <v>13500000000</v>
      </c>
      <c r="C16" s="492">
        <v>12475764440</v>
      </c>
      <c r="D16" s="492"/>
      <c r="E16" s="473"/>
      <c r="F16" s="492">
        <v>12475764440</v>
      </c>
      <c r="G16" s="473"/>
      <c r="H16" s="493">
        <v>-7.5899999999999995E-2</v>
      </c>
      <c r="I16" s="494"/>
      <c r="J16" s="476" t="s">
        <v>2023</v>
      </c>
    </row>
    <row r="17" spans="1:10" ht="24" customHeight="1">
      <c r="A17" s="471" t="s">
        <v>2024</v>
      </c>
      <c r="B17" s="495">
        <v>75000000</v>
      </c>
      <c r="C17" s="496" t="s">
        <v>2017</v>
      </c>
      <c r="D17" s="496"/>
      <c r="E17" s="479"/>
      <c r="F17" s="496" t="s">
        <v>2017</v>
      </c>
      <c r="G17" s="479"/>
      <c r="H17" s="497">
        <v>-1</v>
      </c>
      <c r="I17" s="498"/>
      <c r="J17" s="482" t="s">
        <v>2025</v>
      </c>
    </row>
    <row r="18" spans="1:10" ht="24" customHeight="1">
      <c r="A18" s="471" t="s">
        <v>2026</v>
      </c>
      <c r="B18" s="492">
        <v>1500000000</v>
      </c>
      <c r="C18" s="492">
        <v>400000000</v>
      </c>
      <c r="D18" s="492"/>
      <c r="E18" s="473"/>
      <c r="F18" s="492">
        <v>400000000</v>
      </c>
      <c r="G18" s="473"/>
      <c r="H18" s="493">
        <v>-0.73329999999999995</v>
      </c>
      <c r="I18" s="494"/>
      <c r="J18" s="476" t="s">
        <v>2027</v>
      </c>
    </row>
    <row r="19" spans="1:10" ht="24" customHeight="1">
      <c r="A19" s="471" t="s">
        <v>2028</v>
      </c>
      <c r="B19" s="473"/>
      <c r="C19" s="473"/>
      <c r="D19" s="473"/>
      <c r="E19" s="473"/>
      <c r="F19" s="473"/>
      <c r="G19" s="473"/>
      <c r="H19" s="486"/>
      <c r="I19" s="487"/>
      <c r="J19" s="476" t="s">
        <v>2029</v>
      </c>
    </row>
    <row r="20" spans="1:10" ht="24" customHeight="1">
      <c r="A20" s="499" t="s">
        <v>2030</v>
      </c>
      <c r="B20" s="500">
        <v>54775000000</v>
      </c>
      <c r="C20" s="500">
        <v>34729030150</v>
      </c>
      <c r="D20" s="500">
        <f>C15+C16+C18</f>
        <v>34729030150</v>
      </c>
      <c r="E20" s="501" t="s">
        <v>2017</v>
      </c>
      <c r="F20" s="500">
        <v>34729030150</v>
      </c>
      <c r="G20" s="502">
        <v>0</v>
      </c>
      <c r="H20" s="503">
        <v>-0.36599999999999999</v>
      </c>
      <c r="I20" s="504"/>
      <c r="J20" s="505" t="s">
        <v>2074</v>
      </c>
    </row>
    <row r="21" spans="1:10" ht="24" customHeight="1">
      <c r="A21" s="506" t="s">
        <v>2075</v>
      </c>
      <c r="B21" s="500">
        <v>30828758440</v>
      </c>
      <c r="C21" s="500">
        <v>15082345490</v>
      </c>
      <c r="D21" s="500">
        <v>15082345490</v>
      </c>
      <c r="E21" s="501" t="s">
        <v>2017</v>
      </c>
      <c r="F21" s="500">
        <v>15082345490</v>
      </c>
      <c r="G21" s="502">
        <v>0</v>
      </c>
      <c r="H21" s="503">
        <v>-0.51080000000000003</v>
      </c>
      <c r="I21" s="504"/>
      <c r="J21" s="507" t="s">
        <v>2031</v>
      </c>
    </row>
    <row r="22" spans="1:10" ht="24" customHeight="1">
      <c r="A22" s="508" t="s">
        <v>2076</v>
      </c>
      <c r="B22" s="509">
        <v>85603758440</v>
      </c>
      <c r="C22" s="509">
        <v>49811375640</v>
      </c>
      <c r="D22" s="509">
        <f>D21+D20</f>
        <v>49811375640</v>
      </c>
      <c r="E22" s="510" t="s">
        <v>2017</v>
      </c>
      <c r="F22" s="509">
        <v>49811375640</v>
      </c>
      <c r="G22" s="511">
        <v>0</v>
      </c>
      <c r="H22" s="512">
        <v>-0.41810000000000003</v>
      </c>
      <c r="I22" s="513"/>
      <c r="J22" s="469" t="s">
        <v>2032</v>
      </c>
    </row>
    <row r="23" spans="1:10" ht="24" customHeight="1">
      <c r="A23" s="473"/>
      <c r="B23" s="473"/>
      <c r="C23" s="473"/>
      <c r="D23" s="473"/>
      <c r="E23" s="473"/>
      <c r="F23" s="473"/>
      <c r="G23" s="473"/>
      <c r="H23" s="486"/>
      <c r="I23" s="487"/>
      <c r="J23" s="473"/>
    </row>
    <row r="24" spans="1:10" ht="24" customHeight="1">
      <c r="A24" s="469" t="s">
        <v>2033</v>
      </c>
      <c r="B24" s="473"/>
      <c r="C24" s="473"/>
      <c r="D24" s="473"/>
      <c r="E24" s="473"/>
      <c r="F24" s="473"/>
      <c r="G24" s="473"/>
      <c r="H24" s="486"/>
      <c r="I24" s="487"/>
      <c r="J24" s="473"/>
    </row>
    <row r="25" spans="1:10" ht="24" customHeight="1">
      <c r="A25" s="471" t="s">
        <v>2034</v>
      </c>
      <c r="B25" s="492">
        <v>6056283020</v>
      </c>
      <c r="C25" s="492">
        <v>7921841100</v>
      </c>
      <c r="D25" s="492"/>
      <c r="E25" s="492">
        <v>1500376220</v>
      </c>
      <c r="F25" s="492">
        <v>9422217320</v>
      </c>
      <c r="G25" s="484">
        <v>0.15920000000000001</v>
      </c>
      <c r="H25" s="493">
        <v>0.55579999999999996</v>
      </c>
      <c r="I25" s="494"/>
      <c r="J25" s="476" t="s">
        <v>2035</v>
      </c>
    </row>
    <row r="26" spans="1:10" ht="24" customHeight="1">
      <c r="A26" s="471" t="s">
        <v>2036</v>
      </c>
      <c r="B26" s="492">
        <v>14229452970</v>
      </c>
      <c r="C26" s="492">
        <v>8598169970</v>
      </c>
      <c r="D26" s="492"/>
      <c r="E26" s="492">
        <v>4618267180</v>
      </c>
      <c r="F26" s="492">
        <v>13216437150</v>
      </c>
      <c r="G26" s="484">
        <v>0.34939999999999999</v>
      </c>
      <c r="H26" s="493">
        <v>-7.1199999999999999E-2</v>
      </c>
      <c r="I26" s="494"/>
      <c r="J26" s="476" t="s">
        <v>2037</v>
      </c>
    </row>
    <row r="27" spans="1:10" ht="24" customHeight="1">
      <c r="A27" s="473"/>
      <c r="B27" s="473"/>
      <c r="C27" s="473"/>
      <c r="D27" s="473"/>
      <c r="E27" s="473"/>
      <c r="F27" s="473"/>
      <c r="G27" s="473"/>
      <c r="H27" s="486"/>
      <c r="I27" s="487"/>
      <c r="J27" s="473"/>
    </row>
    <row r="28" spans="1:10" ht="24" customHeight="1">
      <c r="A28" s="471" t="s">
        <v>2038</v>
      </c>
      <c r="B28" s="488" t="s">
        <v>2017</v>
      </c>
      <c r="C28" s="492">
        <v>6132396860</v>
      </c>
      <c r="D28" s="492"/>
      <c r="E28" s="488" t="s">
        <v>2017</v>
      </c>
      <c r="F28" s="492">
        <v>6132396860</v>
      </c>
      <c r="G28" s="484">
        <v>0</v>
      </c>
      <c r="H28" s="486"/>
      <c r="I28" s="487"/>
      <c r="J28" s="476" t="s">
        <v>2039</v>
      </c>
    </row>
    <row r="29" spans="1:10" ht="24" customHeight="1">
      <c r="A29" s="499" t="s">
        <v>2040</v>
      </c>
      <c r="B29" s="500">
        <v>20285735990</v>
      </c>
      <c r="C29" s="500">
        <v>22652407930</v>
      </c>
      <c r="D29" s="500">
        <f>C28+C26+C25</f>
        <v>22652407930</v>
      </c>
      <c r="E29" s="500">
        <v>6118643400</v>
      </c>
      <c r="F29" s="500">
        <v>28771051330</v>
      </c>
      <c r="G29" s="502">
        <v>0.2127</v>
      </c>
      <c r="H29" s="503">
        <v>0.41830000000000001</v>
      </c>
      <c r="I29" s="504"/>
      <c r="J29" s="514" t="s">
        <v>2077</v>
      </c>
    </row>
    <row r="30" spans="1:10" ht="24" customHeight="1">
      <c r="A30" s="473"/>
      <c r="B30" s="473"/>
      <c r="C30" s="473"/>
      <c r="D30" s="473"/>
      <c r="E30" s="473"/>
      <c r="F30" s="473"/>
      <c r="G30" s="473"/>
      <c r="H30" s="486"/>
      <c r="I30" s="487"/>
      <c r="J30" s="473"/>
    </row>
    <row r="31" spans="1:10" ht="24" customHeight="1">
      <c r="A31" s="483" t="s">
        <v>2078</v>
      </c>
      <c r="B31" s="500">
        <v>105889494430</v>
      </c>
      <c r="C31" s="500">
        <v>76110427360</v>
      </c>
      <c r="D31" s="500">
        <f>C11+D22+D29</f>
        <v>76110427360</v>
      </c>
      <c r="E31" s="500">
        <v>6118643400</v>
      </c>
      <c r="F31" s="500">
        <v>82229070760</v>
      </c>
      <c r="G31" s="502">
        <v>7.4399999999999994E-2</v>
      </c>
      <c r="H31" s="503">
        <v>-0.22339999999999999</v>
      </c>
      <c r="I31" s="504"/>
      <c r="J31" s="479"/>
    </row>
    <row r="32" spans="1:10" ht="24" customHeight="1">
      <c r="A32" s="473"/>
      <c r="B32" s="473"/>
      <c r="C32" s="595">
        <f>C29+C22+C11</f>
        <v>76110427360</v>
      </c>
      <c r="D32" s="595"/>
      <c r="E32" s="473"/>
      <c r="F32" s="473"/>
      <c r="G32" s="473"/>
      <c r="H32" s="486"/>
      <c r="I32" s="487"/>
      <c r="J32" s="473"/>
    </row>
    <row r="33" spans="1:10" ht="24" customHeight="1">
      <c r="A33" s="469" t="s">
        <v>2041</v>
      </c>
      <c r="B33" s="473"/>
      <c r="C33" s="473"/>
      <c r="D33" s="473"/>
      <c r="E33" s="473"/>
      <c r="F33" s="473"/>
      <c r="G33" s="473"/>
      <c r="H33" s="486"/>
      <c r="I33" s="487"/>
      <c r="J33" s="473"/>
    </row>
    <row r="34" spans="1:10" ht="24" customHeight="1">
      <c r="A34" s="469" t="s">
        <v>2042</v>
      </c>
      <c r="B34" s="473"/>
      <c r="C34" s="473"/>
      <c r="D34" s="473"/>
      <c r="E34" s="473"/>
      <c r="F34" s="473"/>
      <c r="G34" s="473"/>
      <c r="H34" s="486"/>
      <c r="I34" s="487"/>
      <c r="J34" s="473"/>
    </row>
    <row r="35" spans="1:10" ht="24" customHeight="1">
      <c r="A35" s="471" t="s">
        <v>2043</v>
      </c>
      <c r="B35" s="492">
        <v>1200000000</v>
      </c>
      <c r="C35" s="492">
        <v>640000000</v>
      </c>
      <c r="D35" s="492"/>
      <c r="E35" s="473"/>
      <c r="F35" s="492">
        <v>640000000</v>
      </c>
      <c r="G35" s="484">
        <v>0</v>
      </c>
      <c r="H35" s="493">
        <v>-0.4667</v>
      </c>
      <c r="I35" s="494"/>
      <c r="J35" s="476" t="s">
        <v>2044</v>
      </c>
    </row>
    <row r="36" spans="1:10" ht="24" customHeight="1">
      <c r="A36" s="471" t="s">
        <v>2045</v>
      </c>
      <c r="B36" s="492">
        <v>36465191230</v>
      </c>
      <c r="C36" s="492">
        <v>26215664700</v>
      </c>
      <c r="D36" s="492"/>
      <c r="E36" s="492">
        <v>320247210</v>
      </c>
      <c r="F36" s="492">
        <v>26535911910</v>
      </c>
      <c r="G36" s="484">
        <v>1.21E-2</v>
      </c>
      <c r="H36" s="493">
        <v>-0.27229999999999999</v>
      </c>
      <c r="I36" s="494"/>
      <c r="J36" s="465" t="s">
        <v>2046</v>
      </c>
    </row>
    <row r="37" spans="1:10" ht="24" customHeight="1">
      <c r="A37" s="477" t="s">
        <v>2047</v>
      </c>
      <c r="B37" s="495">
        <v>20004514850</v>
      </c>
      <c r="C37" s="495">
        <v>10955089700</v>
      </c>
      <c r="D37" s="495"/>
      <c r="E37" s="495">
        <v>3469879110</v>
      </c>
      <c r="F37" s="495">
        <v>14424968810</v>
      </c>
      <c r="G37" s="515">
        <v>0.24049999999999999</v>
      </c>
      <c r="H37" s="497">
        <v>-0.27889999999999998</v>
      </c>
      <c r="I37" s="498"/>
      <c r="J37" s="514" t="s">
        <v>2079</v>
      </c>
    </row>
    <row r="38" spans="1:10" ht="24" customHeight="1">
      <c r="A38" s="469" t="s">
        <v>2048</v>
      </c>
      <c r="B38" s="500">
        <v>57669706080</v>
      </c>
      <c r="C38" s="500">
        <v>37810754400</v>
      </c>
      <c r="D38" s="500"/>
      <c r="E38" s="500">
        <v>3790126320</v>
      </c>
      <c r="F38" s="500">
        <v>41600880720</v>
      </c>
      <c r="G38" s="502">
        <v>9.11E-2</v>
      </c>
      <c r="H38" s="503">
        <v>-0.27860000000000001</v>
      </c>
      <c r="I38" s="504"/>
      <c r="J38" s="469" t="s">
        <v>2049</v>
      </c>
    </row>
    <row r="39" spans="1:10" ht="24" customHeight="1">
      <c r="A39" s="473"/>
      <c r="B39" s="473"/>
      <c r="C39" s="473"/>
      <c r="D39" s="473"/>
      <c r="E39" s="473"/>
      <c r="F39" s="473"/>
      <c r="G39" s="473"/>
      <c r="H39" s="486"/>
      <c r="I39" s="487"/>
      <c r="J39" s="473"/>
    </row>
    <row r="40" spans="1:10" ht="24" customHeight="1">
      <c r="A40" s="473"/>
      <c r="B40" s="473"/>
      <c r="C40" s="473"/>
      <c r="D40" s="473"/>
      <c r="E40" s="473"/>
      <c r="F40" s="473"/>
      <c r="G40" s="473"/>
      <c r="H40" s="486"/>
      <c r="I40" s="487"/>
      <c r="J40" s="473"/>
    </row>
    <row r="41" spans="1:10" ht="24" customHeight="1">
      <c r="A41" s="516" t="s">
        <v>2050</v>
      </c>
      <c r="B41" s="509">
        <v>61880694960</v>
      </c>
      <c r="C41" s="509">
        <v>34975813100</v>
      </c>
      <c r="D41" s="509"/>
      <c r="E41" s="509">
        <v>5652376940</v>
      </c>
      <c r="F41" s="509">
        <v>40628190040</v>
      </c>
      <c r="G41" s="511">
        <v>0.1391</v>
      </c>
      <c r="H41" s="512">
        <v>-0.34339999999999998</v>
      </c>
      <c r="I41" s="513"/>
      <c r="J41" s="469" t="s">
        <v>2051</v>
      </c>
    </row>
    <row r="42" spans="1:10" ht="24" customHeight="1">
      <c r="A42" s="473"/>
      <c r="B42" s="473"/>
      <c r="C42" s="473"/>
      <c r="D42" s="473"/>
      <c r="E42" s="473"/>
      <c r="F42" s="473"/>
      <c r="G42" s="473"/>
      <c r="H42" s="486"/>
      <c r="I42" s="487"/>
      <c r="J42" s="473"/>
    </row>
    <row r="43" spans="1:10" ht="24" customHeight="1">
      <c r="A43" s="469" t="s">
        <v>2052</v>
      </c>
      <c r="B43" s="489">
        <v>119550401040</v>
      </c>
      <c r="C43" s="489">
        <v>72786567500</v>
      </c>
      <c r="D43" s="489"/>
      <c r="E43" s="489">
        <v>9442503260</v>
      </c>
      <c r="F43" s="489">
        <v>82229070760</v>
      </c>
      <c r="G43" s="517">
        <v>0.1148</v>
      </c>
      <c r="H43" s="518">
        <v>-0.31219999999999998</v>
      </c>
      <c r="I43" s="519"/>
      <c r="J43" s="473"/>
    </row>
    <row r="44" spans="1:10" ht="24" customHeight="1">
      <c r="A44" s="473"/>
      <c r="B44" s="473"/>
      <c r="C44" s="473"/>
      <c r="D44" s="473"/>
      <c r="E44" s="473"/>
      <c r="F44" s="473"/>
      <c r="G44" s="473"/>
      <c r="H44" s="486"/>
      <c r="I44" s="487"/>
      <c r="J44" s="473"/>
    </row>
    <row r="45" spans="1:10" ht="24" customHeight="1">
      <c r="A45" s="520" t="s">
        <v>2053</v>
      </c>
      <c r="B45" s="521">
        <v>-13660906610</v>
      </c>
      <c r="C45" s="473"/>
      <c r="D45" s="473"/>
      <c r="E45" s="473"/>
      <c r="F45" s="522" t="s">
        <v>2017</v>
      </c>
      <c r="G45" s="473"/>
      <c r="H45" s="518">
        <v>-1</v>
      </c>
      <c r="I45" s="519"/>
      <c r="J45" s="473"/>
    </row>
    <row r="46" spans="1:10" ht="24" customHeight="1">
      <c r="A46" s="469" t="s">
        <v>2054</v>
      </c>
      <c r="B46" s="473"/>
      <c r="C46" s="473"/>
      <c r="D46" s="473"/>
      <c r="E46" s="473"/>
      <c r="F46" s="473"/>
      <c r="G46" s="473"/>
      <c r="H46" s="486"/>
      <c r="I46" s="487"/>
      <c r="J46" s="473"/>
    </row>
    <row r="47" spans="1:10" ht="24" customHeight="1">
      <c r="A47" s="523" t="s">
        <v>2055</v>
      </c>
      <c r="B47" s="492">
        <v>5414944860</v>
      </c>
      <c r="C47" s="473"/>
      <c r="D47" s="473"/>
      <c r="E47" s="473"/>
      <c r="F47" s="488" t="s">
        <v>2017</v>
      </c>
      <c r="G47" s="473"/>
      <c r="H47" s="493">
        <v>-1</v>
      </c>
      <c r="I47" s="494"/>
      <c r="J47" s="473"/>
    </row>
    <row r="48" spans="1:10" ht="24" customHeight="1">
      <c r="A48" s="523" t="s">
        <v>2056</v>
      </c>
      <c r="B48" s="492">
        <v>8245961750</v>
      </c>
      <c r="C48" s="473"/>
      <c r="D48" s="473"/>
      <c r="E48" s="473"/>
      <c r="F48" s="488" t="s">
        <v>2017</v>
      </c>
      <c r="G48" s="473"/>
      <c r="H48" s="493">
        <v>-1</v>
      </c>
      <c r="I48" s="494"/>
      <c r="J48" s="473"/>
    </row>
    <row r="49" spans="1:10" ht="24" customHeight="1">
      <c r="A49" s="520" t="s">
        <v>2057</v>
      </c>
      <c r="B49" s="489">
        <v>13660906610</v>
      </c>
      <c r="C49" s="473"/>
      <c r="D49" s="473"/>
      <c r="E49" s="473"/>
      <c r="F49" s="522" t="s">
        <v>2017</v>
      </c>
      <c r="G49" s="473"/>
      <c r="H49" s="518">
        <v>-1</v>
      </c>
      <c r="I49" s="519"/>
      <c r="J49" s="465" t="s">
        <v>2058</v>
      </c>
    </row>
    <row r="50" spans="1:10" ht="24" customHeight="1">
      <c r="A50" s="473"/>
      <c r="B50" s="473"/>
      <c r="C50" s="473"/>
      <c r="D50" s="473"/>
      <c r="E50" s="522" t="s">
        <v>2017</v>
      </c>
      <c r="F50" s="473"/>
      <c r="G50" s="473"/>
      <c r="H50" s="486"/>
      <c r="I50" s="487"/>
      <c r="J50" s="473"/>
    </row>
    <row r="51" spans="1:10" ht="24" customHeight="1">
      <c r="A51" s="520" t="s">
        <v>2059</v>
      </c>
      <c r="B51" s="522" t="s">
        <v>2017</v>
      </c>
      <c r="C51" s="473"/>
      <c r="D51" s="473"/>
      <c r="E51" s="522" t="s">
        <v>2017</v>
      </c>
      <c r="F51" s="522" t="s">
        <v>2017</v>
      </c>
      <c r="G51" s="473"/>
      <c r="H51" s="486"/>
      <c r="I51" s="487"/>
      <c r="J51" s="465" t="s">
        <v>2060</v>
      </c>
    </row>
    <row r="52" spans="1:10" ht="24" customHeight="1">
      <c r="A52" s="520" t="s">
        <v>2061</v>
      </c>
      <c r="B52" s="489">
        <v>119550401040</v>
      </c>
      <c r="C52" s="489">
        <v>72786567500</v>
      </c>
      <c r="D52" s="489"/>
      <c r="E52" s="489">
        <v>9442503260</v>
      </c>
      <c r="F52" s="489">
        <v>82229070760</v>
      </c>
      <c r="G52" s="517">
        <v>0.1148</v>
      </c>
      <c r="H52" s="518">
        <v>-0.31219999999999998</v>
      </c>
      <c r="I52" s="519"/>
      <c r="J52" s="465" t="s">
        <v>2062</v>
      </c>
    </row>
    <row r="53" spans="1:10" ht="24" customHeight="1">
      <c r="A53" s="524" t="s">
        <v>2080</v>
      </c>
      <c r="B53" s="524"/>
      <c r="C53" s="524"/>
      <c r="D53" s="524"/>
      <c r="E53" s="524"/>
      <c r="F53" s="524"/>
      <c r="G53" s="524"/>
      <c r="H53" s="524"/>
      <c r="I53" s="524"/>
    </row>
    <row r="54" spans="1:10" ht="24" customHeight="1">
      <c r="A54" s="525" t="s">
        <v>2081</v>
      </c>
      <c r="B54" s="526"/>
      <c r="C54" s="526"/>
      <c r="D54" s="526"/>
      <c r="E54" s="526"/>
      <c r="F54" s="526"/>
      <c r="G54" s="526"/>
      <c r="H54" s="527"/>
    </row>
    <row r="55" spans="1:10" ht="24" customHeight="1">
      <c r="A55" s="525" t="s">
        <v>2082</v>
      </c>
      <c r="B55" s="526"/>
      <c r="C55" s="526"/>
      <c r="D55" s="526"/>
      <c r="E55" s="526"/>
      <c r="F55" s="526"/>
      <c r="G55" s="526"/>
      <c r="H55" s="527"/>
    </row>
    <row r="56" spans="1:10" ht="24" customHeight="1">
      <c r="A56" s="525" t="s">
        <v>2083</v>
      </c>
      <c r="B56" s="526"/>
      <c r="C56" s="526"/>
      <c r="D56" s="526"/>
      <c r="E56" s="526"/>
      <c r="F56" s="526"/>
      <c r="G56" s="526"/>
      <c r="H56" s="527"/>
    </row>
    <row r="57" spans="1:10" ht="24" customHeight="1">
      <c r="A57" s="528" t="s">
        <v>2063</v>
      </c>
      <c r="B57" s="528"/>
      <c r="C57" s="528"/>
      <c r="D57" s="528"/>
      <c r="E57" s="528"/>
      <c r="F57" s="528"/>
      <c r="G57" s="528"/>
      <c r="H57" s="528"/>
      <c r="I57" s="528"/>
    </row>
    <row r="58" spans="1:10" ht="24" customHeight="1">
      <c r="A58" s="525" t="s">
        <v>2084</v>
      </c>
      <c r="B58" s="526"/>
      <c r="C58" s="526"/>
      <c r="D58" s="526"/>
      <c r="E58" s="526"/>
      <c r="F58" s="526"/>
      <c r="G58" s="526"/>
      <c r="H58" s="527"/>
    </row>
    <row r="59" spans="1:10" ht="24" customHeight="1">
      <c r="A59" s="525" t="s">
        <v>2085</v>
      </c>
      <c r="B59" s="526"/>
      <c r="C59" s="526"/>
      <c r="D59" s="526"/>
      <c r="E59" s="526"/>
      <c r="F59" s="526"/>
      <c r="G59" s="526"/>
      <c r="H59" s="527"/>
    </row>
    <row r="60" spans="1:10" ht="24" customHeight="1">
      <c r="A60" s="525" t="s">
        <v>2086</v>
      </c>
      <c r="B60" s="526"/>
      <c r="C60" s="526"/>
      <c r="D60" s="526"/>
      <c r="E60" s="526"/>
      <c r="F60" s="526"/>
      <c r="G60" s="526"/>
      <c r="H60" s="527"/>
    </row>
    <row r="61" spans="1:10" ht="24" customHeight="1">
      <c r="A61" s="525" t="s">
        <v>2087</v>
      </c>
      <c r="B61" s="526"/>
      <c r="C61" s="526"/>
      <c r="D61" s="526"/>
      <c r="E61" s="526"/>
      <c r="F61" s="526"/>
      <c r="G61" s="526"/>
      <c r="H61" s="527"/>
    </row>
    <row r="62" spans="1:10" ht="24" customHeight="1">
      <c r="A62" s="525" t="s">
        <v>2088</v>
      </c>
      <c r="B62" s="526"/>
      <c r="C62" s="526"/>
      <c r="D62" s="526"/>
      <c r="E62" s="526"/>
      <c r="F62" s="526"/>
      <c r="G62" s="526"/>
      <c r="H62" s="527"/>
    </row>
    <row r="63" spans="1:10" ht="24" customHeight="1">
      <c r="A63" s="525" t="s">
        <v>2089</v>
      </c>
      <c r="B63" s="526"/>
      <c r="C63" s="526"/>
      <c r="D63" s="526"/>
      <c r="E63" s="526"/>
      <c r="F63" s="526"/>
      <c r="G63" s="526"/>
      <c r="H63" s="527"/>
    </row>
    <row r="64" spans="1:10" ht="24" customHeight="1">
      <c r="A64" s="528" t="s">
        <v>2064</v>
      </c>
      <c r="B64" s="528"/>
      <c r="C64" s="528"/>
      <c r="D64" s="528"/>
      <c r="E64" s="528"/>
      <c r="F64" s="528"/>
      <c r="G64" s="528"/>
      <c r="H64" s="528"/>
      <c r="I64" s="528"/>
    </row>
    <row r="65" spans="1:9" ht="24" customHeight="1">
      <c r="A65" s="525" t="s">
        <v>2090</v>
      </c>
      <c r="B65" s="526"/>
      <c r="C65" s="526"/>
      <c r="D65" s="526"/>
      <c r="E65" s="526"/>
      <c r="F65" s="526"/>
      <c r="G65" s="526"/>
      <c r="H65" s="527"/>
    </row>
    <row r="66" spans="1:9" ht="24" customHeight="1">
      <c r="A66" s="525" t="s">
        <v>2091</v>
      </c>
      <c r="B66" s="526"/>
      <c r="C66" s="526"/>
      <c r="D66" s="526"/>
      <c r="E66" s="526"/>
      <c r="F66" s="526"/>
      <c r="G66" s="526"/>
      <c r="H66" s="527"/>
    </row>
    <row r="67" spans="1:9" ht="24" customHeight="1">
      <c r="A67" s="525" t="s">
        <v>2092</v>
      </c>
      <c r="B67" s="526"/>
      <c r="C67" s="526"/>
      <c r="D67" s="526"/>
      <c r="E67" s="526"/>
      <c r="F67" s="526"/>
      <c r="G67" s="526"/>
      <c r="H67" s="527"/>
    </row>
    <row r="68" spans="1:9" ht="24" customHeight="1">
      <c r="A68" s="525" t="s">
        <v>2093</v>
      </c>
      <c r="B68" s="526"/>
      <c r="C68" s="526"/>
      <c r="D68" s="526"/>
      <c r="E68" s="526"/>
      <c r="F68" s="526"/>
      <c r="G68" s="526"/>
      <c r="H68" s="527"/>
    </row>
    <row r="69" spans="1:9" ht="24" customHeight="1">
      <c r="A69" s="525" t="s">
        <v>2094</v>
      </c>
      <c r="B69" s="526"/>
      <c r="C69" s="526"/>
      <c r="D69" s="526"/>
      <c r="E69" s="526"/>
      <c r="F69" s="526"/>
      <c r="G69" s="526"/>
      <c r="H69" s="527"/>
    </row>
    <row r="70" spans="1:9" ht="24" customHeight="1">
      <c r="A70" s="528" t="s">
        <v>2065</v>
      </c>
      <c r="B70" s="528"/>
      <c r="C70" s="528"/>
      <c r="D70" s="528"/>
      <c r="E70" s="528"/>
      <c r="F70" s="528"/>
      <c r="G70" s="528"/>
      <c r="H70" s="528"/>
      <c r="I70" s="528"/>
    </row>
    <row r="71" spans="1:9" ht="24" customHeight="1">
      <c r="A71" s="525" t="s">
        <v>2095</v>
      </c>
      <c r="B71" s="526"/>
      <c r="C71" s="526"/>
      <c r="D71" s="526"/>
      <c r="E71" s="526"/>
      <c r="F71" s="526"/>
      <c r="G71" s="526"/>
      <c r="H71" s="527"/>
    </row>
    <row r="72" spans="1:9" ht="24" customHeight="1">
      <c r="A72" s="528" t="s">
        <v>2066</v>
      </c>
      <c r="B72" s="528"/>
      <c r="C72" s="528"/>
      <c r="D72" s="528"/>
      <c r="E72" s="528"/>
      <c r="F72" s="528"/>
      <c r="G72" s="528"/>
      <c r="H72" s="528"/>
      <c r="I72" s="528"/>
    </row>
    <row r="73" spans="1:9" ht="24" customHeight="1">
      <c r="A73" s="529" t="s">
        <v>2096</v>
      </c>
      <c r="B73" s="530"/>
      <c r="C73" s="530"/>
      <c r="D73" s="530"/>
      <c r="E73" s="530"/>
      <c r="F73" s="530"/>
      <c r="G73" s="530"/>
      <c r="H73" s="531"/>
    </row>
    <row r="74" spans="1:9" ht="24" customHeight="1">
      <c r="A74" s="532" t="s">
        <v>2097</v>
      </c>
      <c r="B74" s="532"/>
      <c r="C74" s="532"/>
      <c r="D74" s="532"/>
      <c r="E74" s="532"/>
      <c r="F74" s="532"/>
      <c r="G74" s="532"/>
      <c r="H74" s="532"/>
      <c r="I74" s="532"/>
    </row>
    <row r="75" spans="1:9" ht="24" customHeight="1">
      <c r="A75" s="533" t="s">
        <v>2098</v>
      </c>
      <c r="B75" s="534"/>
      <c r="C75" s="534"/>
      <c r="D75" s="534"/>
      <c r="E75" s="534"/>
      <c r="F75" s="534"/>
      <c r="G75" s="534"/>
      <c r="H75" s="535"/>
    </row>
    <row r="76" spans="1:9" ht="24" customHeight="1">
      <c r="A76" s="536"/>
      <c r="B76" s="537"/>
      <c r="C76" s="537"/>
      <c r="D76" s="537"/>
      <c r="E76" s="537"/>
      <c r="F76" s="537"/>
      <c r="G76" s="537"/>
      <c r="H76" s="538"/>
    </row>
    <row r="77" spans="1:9" ht="24" customHeight="1">
      <c r="A77" s="532" t="s">
        <v>2099</v>
      </c>
      <c r="B77" s="532"/>
      <c r="C77" s="532"/>
      <c r="D77" s="532"/>
      <c r="E77" s="532"/>
      <c r="F77" s="532"/>
      <c r="G77" s="532"/>
      <c r="H77" s="532"/>
      <c r="I77" s="532"/>
    </row>
    <row r="78" spans="1:9" ht="24" customHeight="1">
      <c r="A78" s="532" t="s">
        <v>2100</v>
      </c>
      <c r="B78" s="532"/>
      <c r="C78" s="532"/>
      <c r="D78" s="532"/>
      <c r="E78" s="532"/>
      <c r="F78" s="532"/>
      <c r="G78" s="532"/>
      <c r="H78" s="532"/>
      <c r="I78" s="532"/>
    </row>
    <row r="79" spans="1:9" ht="24" customHeight="1">
      <c r="A79" s="532"/>
      <c r="B79" s="532"/>
      <c r="C79" s="532"/>
      <c r="D79" s="532"/>
      <c r="E79" s="532"/>
      <c r="F79" s="532"/>
      <c r="G79" s="532"/>
      <c r="H79" s="532"/>
      <c r="I79" s="532"/>
    </row>
    <row r="80" spans="1:9" ht="24" customHeight="1">
      <c r="A80" s="524" t="s">
        <v>2101</v>
      </c>
      <c r="B80" s="524"/>
      <c r="C80" s="524"/>
      <c r="D80" s="524"/>
      <c r="E80" s="524"/>
      <c r="F80" s="524"/>
      <c r="G80" s="524"/>
      <c r="H80" s="524"/>
      <c r="I80" s="524"/>
    </row>
    <row r="81" spans="1:9" ht="24" customHeight="1">
      <c r="A81" s="524"/>
      <c r="B81" s="524"/>
      <c r="C81" s="524"/>
      <c r="D81" s="524"/>
      <c r="E81" s="524"/>
      <c r="F81" s="524"/>
      <c r="G81" s="524"/>
      <c r="H81" s="524"/>
      <c r="I81" s="524"/>
    </row>
    <row r="82" spans="1:9" ht="24" customHeight="1">
      <c r="A82" s="525" t="s">
        <v>2102</v>
      </c>
      <c r="B82" s="526"/>
      <c r="C82" s="526"/>
      <c r="D82" s="526"/>
      <c r="E82" s="526"/>
      <c r="F82" s="526"/>
      <c r="G82" s="526"/>
      <c r="H82" s="527"/>
    </row>
    <row r="83" spans="1:9" ht="24" customHeight="1">
      <c r="A83" s="528" t="s">
        <v>2067</v>
      </c>
      <c r="B83" s="528"/>
      <c r="C83" s="528"/>
      <c r="D83" s="528"/>
      <c r="E83" s="528"/>
      <c r="F83" s="528"/>
      <c r="G83" s="528"/>
      <c r="H83" s="528"/>
      <c r="I83" s="528"/>
    </row>
    <row r="84" spans="1:9" ht="24" customHeight="1">
      <c r="A84" s="525" t="s">
        <v>2103</v>
      </c>
      <c r="B84" s="526"/>
      <c r="C84" s="526"/>
      <c r="D84" s="526"/>
      <c r="E84" s="526"/>
      <c r="F84" s="526"/>
      <c r="G84" s="526"/>
      <c r="H84" s="527"/>
    </row>
    <row r="85" spans="1:9" ht="24" customHeight="1">
      <c r="A85" s="528" t="s">
        <v>2068</v>
      </c>
      <c r="B85" s="528"/>
      <c r="C85" s="528"/>
      <c r="D85" s="528"/>
      <c r="E85" s="528"/>
      <c r="F85" s="528"/>
      <c r="G85" s="528"/>
      <c r="H85" s="528"/>
      <c r="I85" s="528"/>
    </row>
    <row r="86" spans="1:9" ht="24" customHeight="1">
      <c r="A86" s="525" t="s">
        <v>2104</v>
      </c>
      <c r="B86" s="526"/>
      <c r="C86" s="526"/>
      <c r="D86" s="526"/>
      <c r="E86" s="526"/>
      <c r="F86" s="526"/>
      <c r="G86" s="526"/>
      <c r="H86" s="527"/>
    </row>
    <row r="87" spans="1:9" ht="24" customHeight="1">
      <c r="A87" s="524" t="s">
        <v>2105</v>
      </c>
      <c r="B87" s="524"/>
      <c r="C87" s="524"/>
      <c r="D87" s="524"/>
      <c r="E87" s="524"/>
      <c r="F87" s="524"/>
      <c r="G87" s="524"/>
      <c r="H87" s="524"/>
      <c r="I87" s="524"/>
    </row>
    <row r="88" spans="1:9" ht="24" customHeight="1">
      <c r="A88" s="525" t="s">
        <v>2106</v>
      </c>
      <c r="B88" s="526"/>
      <c r="C88" s="526"/>
      <c r="D88" s="526"/>
      <c r="E88" s="526"/>
      <c r="F88" s="526"/>
      <c r="G88" s="526"/>
      <c r="H88" s="527"/>
    </row>
    <row r="89" spans="1:9" ht="24" customHeight="1">
      <c r="A89" s="525" t="s">
        <v>2107</v>
      </c>
      <c r="B89" s="526"/>
      <c r="C89" s="526"/>
      <c r="D89" s="526"/>
      <c r="E89" s="526"/>
      <c r="F89" s="526"/>
      <c r="G89" s="526"/>
      <c r="H89" s="527"/>
    </row>
    <row r="90" spans="1:9" ht="24" customHeight="1">
      <c r="A90" s="525" t="s">
        <v>2108</v>
      </c>
      <c r="B90" s="526"/>
      <c r="C90" s="526"/>
      <c r="D90" s="526"/>
      <c r="E90" s="526"/>
      <c r="F90" s="526"/>
      <c r="G90" s="526"/>
      <c r="H90" s="527"/>
    </row>
    <row r="91" spans="1:9" ht="24" customHeight="1">
      <c r="A91" s="525" t="s">
        <v>2109</v>
      </c>
      <c r="B91" s="526"/>
      <c r="C91" s="526"/>
      <c r="D91" s="526"/>
      <c r="E91" s="526"/>
      <c r="F91" s="526"/>
      <c r="G91" s="526"/>
      <c r="H91" s="527"/>
    </row>
    <row r="92" spans="1:9" ht="24" customHeight="1">
      <c r="A92" s="539" t="s">
        <v>2110</v>
      </c>
      <c r="B92" s="540"/>
      <c r="C92" s="540"/>
      <c r="D92" s="540"/>
      <c r="E92" s="540"/>
      <c r="F92" s="540"/>
      <c r="G92" s="540"/>
      <c r="H92" s="541"/>
    </row>
    <row r="93" spans="1:9" ht="24" customHeight="1">
      <c r="A93" s="525" t="s">
        <v>2111</v>
      </c>
      <c r="B93" s="526"/>
      <c r="C93" s="526"/>
      <c r="D93" s="526"/>
      <c r="E93" s="526"/>
      <c r="F93" s="526"/>
      <c r="G93" s="526"/>
      <c r="H93" s="527"/>
    </row>
    <row r="94" spans="1:9" ht="24" customHeight="1">
      <c r="A94" s="525" t="s">
        <v>2112</v>
      </c>
      <c r="B94" s="526"/>
      <c r="C94" s="526"/>
      <c r="D94" s="526"/>
      <c r="E94" s="526"/>
      <c r="F94" s="526"/>
      <c r="G94" s="526"/>
      <c r="H94" s="527"/>
    </row>
    <row r="95" spans="1:9" ht="24" customHeight="1">
      <c r="A95" s="525" t="s">
        <v>2113</v>
      </c>
      <c r="B95" s="526"/>
      <c r="C95" s="526"/>
      <c r="D95" s="526"/>
      <c r="E95" s="526"/>
      <c r="F95" s="526"/>
      <c r="G95" s="526"/>
      <c r="H95" s="527"/>
    </row>
    <row r="96" spans="1:9" ht="24" customHeight="1">
      <c r="A96" s="525" t="s">
        <v>2114</v>
      </c>
      <c r="B96" s="526"/>
      <c r="C96" s="526"/>
      <c r="D96" s="526"/>
      <c r="E96" s="526"/>
      <c r="F96" s="526"/>
      <c r="G96" s="526"/>
      <c r="H96" s="527"/>
    </row>
    <row r="97" spans="1:8" ht="24" customHeight="1">
      <c r="A97" s="525" t="s">
        <v>2115</v>
      </c>
      <c r="B97" s="526"/>
      <c r="C97" s="526"/>
      <c r="D97" s="526"/>
      <c r="E97" s="526"/>
      <c r="F97" s="526"/>
      <c r="G97" s="526"/>
      <c r="H97" s="527"/>
    </row>
    <row r="98" spans="1:8" ht="24" customHeight="1">
      <c r="A98" s="525" t="s">
        <v>2116</v>
      </c>
      <c r="B98" s="526"/>
      <c r="C98" s="526"/>
      <c r="D98" s="526"/>
      <c r="E98" s="526"/>
      <c r="F98" s="526"/>
      <c r="G98" s="526"/>
      <c r="H98" s="527"/>
    </row>
    <row r="99" spans="1:8" ht="24" customHeight="1">
      <c r="A99" s="525" t="s">
        <v>2117</v>
      </c>
      <c r="B99" s="526"/>
      <c r="C99" s="526"/>
      <c r="D99" s="526"/>
      <c r="E99" s="526"/>
      <c r="F99" s="526"/>
      <c r="G99" s="526"/>
      <c r="H99" s="527"/>
    </row>
    <row r="100" spans="1:8" ht="24" customHeight="1">
      <c r="A100" s="539" t="s">
        <v>2118</v>
      </c>
      <c r="B100" s="540"/>
      <c r="C100" s="540"/>
      <c r="D100" s="540"/>
      <c r="E100" s="540"/>
      <c r="F100" s="540"/>
      <c r="G100" s="540"/>
      <c r="H100" s="541"/>
    </row>
    <row r="101" spans="1:8" ht="24" customHeight="1">
      <c r="A101" s="525" t="s">
        <v>2119</v>
      </c>
      <c r="B101" s="526"/>
      <c r="C101" s="526"/>
      <c r="D101" s="526"/>
      <c r="E101" s="526"/>
      <c r="F101" s="526"/>
      <c r="G101" s="526"/>
      <c r="H101" s="527"/>
    </row>
    <row r="102" spans="1:8" ht="24" customHeight="1">
      <c r="A102" s="525" t="s">
        <v>2120</v>
      </c>
      <c r="B102" s="526"/>
      <c r="C102" s="526"/>
      <c r="D102" s="526"/>
      <c r="E102" s="526"/>
      <c r="F102" s="526"/>
      <c r="G102" s="526"/>
      <c r="H102" s="527"/>
    </row>
    <row r="103" spans="1:8" ht="24" customHeight="1">
      <c r="A103" s="525" t="s">
        <v>2121</v>
      </c>
      <c r="B103" s="526"/>
      <c r="C103" s="526"/>
      <c r="D103" s="526"/>
      <c r="E103" s="526"/>
      <c r="F103" s="526"/>
      <c r="G103" s="526"/>
      <c r="H103" s="527"/>
    </row>
    <row r="104" spans="1:8" ht="24" customHeight="1">
      <c r="A104" s="525" t="s">
        <v>2122</v>
      </c>
      <c r="B104" s="526"/>
      <c r="C104" s="526"/>
      <c r="D104" s="526"/>
      <c r="E104" s="526"/>
      <c r="F104" s="526"/>
      <c r="G104" s="526"/>
      <c r="H104" s="527"/>
    </row>
    <row r="105" spans="1:8" ht="24" customHeight="1">
      <c r="A105" s="525" t="s">
        <v>2123</v>
      </c>
      <c r="B105" s="526"/>
      <c r="C105" s="526"/>
      <c r="D105" s="526"/>
      <c r="E105" s="526"/>
      <c r="F105" s="526"/>
      <c r="G105" s="526"/>
      <c r="H105" s="527"/>
    </row>
    <row r="106" spans="1:8" ht="24" customHeight="1">
      <c r="A106" s="525" t="s">
        <v>2124</v>
      </c>
      <c r="B106" s="526"/>
      <c r="C106" s="526"/>
      <c r="D106" s="526"/>
      <c r="E106" s="526"/>
      <c r="F106" s="526"/>
      <c r="G106" s="526"/>
      <c r="H106" s="527"/>
    </row>
    <row r="107" spans="1:8" ht="24" customHeight="1">
      <c r="A107" s="525" t="s">
        <v>2125</v>
      </c>
      <c r="B107" s="526"/>
      <c r="C107" s="526"/>
      <c r="D107" s="526"/>
      <c r="E107" s="526"/>
      <c r="F107" s="526"/>
      <c r="G107" s="526"/>
      <c r="H107" s="527"/>
    </row>
    <row r="108" spans="1:8" ht="24" customHeight="1">
      <c r="A108" s="525" t="s">
        <v>2126</v>
      </c>
      <c r="B108" s="526"/>
      <c r="C108" s="526"/>
      <c r="D108" s="526"/>
      <c r="E108" s="526"/>
      <c r="F108" s="526"/>
      <c r="G108" s="526"/>
      <c r="H108" s="527"/>
    </row>
    <row r="109" spans="1:8" ht="24" customHeight="1">
      <c r="A109" s="539" t="s">
        <v>2127</v>
      </c>
      <c r="B109" s="540"/>
      <c r="C109" s="540"/>
      <c r="D109" s="540"/>
      <c r="E109" s="540"/>
      <c r="F109" s="540"/>
      <c r="G109" s="540"/>
      <c r="H109" s="541"/>
    </row>
    <row r="110" spans="1:8" ht="24" customHeight="1">
      <c r="A110" s="525" t="s">
        <v>2128</v>
      </c>
      <c r="B110" s="526"/>
      <c r="C110" s="526"/>
      <c r="D110" s="526"/>
      <c r="E110" s="526"/>
      <c r="F110" s="526"/>
      <c r="G110" s="526"/>
      <c r="H110" s="527"/>
    </row>
    <row r="111" spans="1:8" ht="24" customHeight="1">
      <c r="A111" s="525" t="s">
        <v>2129</v>
      </c>
      <c r="B111" s="526"/>
      <c r="C111" s="526"/>
      <c r="D111" s="526"/>
      <c r="E111" s="526"/>
      <c r="F111" s="526"/>
      <c r="G111" s="526"/>
      <c r="H111" s="527"/>
    </row>
    <row r="112" spans="1:8" ht="24" customHeight="1">
      <c r="A112" s="525" t="s">
        <v>2130</v>
      </c>
      <c r="B112" s="526"/>
      <c r="C112" s="526"/>
      <c r="D112" s="526"/>
      <c r="E112" s="526"/>
      <c r="F112" s="526"/>
      <c r="G112" s="526"/>
      <c r="H112" s="527"/>
    </row>
    <row r="113" spans="1:9" ht="24" customHeight="1">
      <c r="A113" s="525" t="s">
        <v>2131</v>
      </c>
      <c r="B113" s="526"/>
      <c r="C113" s="526"/>
      <c r="D113" s="526"/>
      <c r="E113" s="526"/>
      <c r="F113" s="526"/>
      <c r="G113" s="526"/>
      <c r="H113" s="527"/>
    </row>
    <row r="114" spans="1:9" ht="24" customHeight="1">
      <c r="A114" s="528" t="s">
        <v>2069</v>
      </c>
      <c r="B114" s="528"/>
      <c r="C114" s="528"/>
      <c r="D114" s="528"/>
      <c r="E114" s="528"/>
      <c r="F114" s="528"/>
      <c r="G114" s="528"/>
      <c r="H114" s="528"/>
      <c r="I114" s="528"/>
    </row>
    <row r="115" spans="1:9" ht="24" customHeight="1">
      <c r="A115" s="539" t="s">
        <v>2132</v>
      </c>
      <c r="B115" s="540"/>
      <c r="C115" s="540"/>
      <c r="D115" s="540"/>
      <c r="E115" s="540"/>
      <c r="F115" s="540"/>
      <c r="G115" s="540"/>
      <c r="H115" s="541"/>
    </row>
    <row r="116" spans="1:9" ht="24" customHeight="1">
      <c r="A116" s="525" t="s">
        <v>2133</v>
      </c>
      <c r="B116" s="526"/>
      <c r="C116" s="526"/>
      <c r="D116" s="526"/>
      <c r="E116" s="526"/>
      <c r="F116" s="526"/>
      <c r="G116" s="526"/>
      <c r="H116" s="527"/>
    </row>
    <row r="117" spans="1:9" ht="24" customHeight="1">
      <c r="A117" s="525" t="s">
        <v>2134</v>
      </c>
      <c r="B117" s="526"/>
      <c r="C117" s="526"/>
      <c r="D117" s="526"/>
      <c r="E117" s="526"/>
      <c r="F117" s="526"/>
      <c r="G117" s="526"/>
      <c r="H117" s="527"/>
    </row>
    <row r="118" spans="1:9" ht="24" customHeight="1">
      <c r="A118" s="542" t="s">
        <v>2070</v>
      </c>
      <c r="B118" s="543"/>
      <c r="C118" s="543"/>
      <c r="D118" s="543"/>
      <c r="E118" s="543"/>
      <c r="F118" s="543"/>
      <c r="G118" s="543"/>
      <c r="H118" s="544"/>
    </row>
    <row r="119" spans="1:9" ht="24" customHeight="1">
      <c r="A119" s="539" t="s">
        <v>2135</v>
      </c>
      <c r="B119" s="540"/>
      <c r="C119" s="540"/>
      <c r="D119" s="540"/>
      <c r="E119" s="540"/>
      <c r="F119" s="540"/>
      <c r="G119" s="540"/>
      <c r="H119" s="541"/>
    </row>
    <row r="120" spans="1:9" ht="24" customHeight="1">
      <c r="A120" s="525" t="s">
        <v>2136</v>
      </c>
      <c r="B120" s="526"/>
      <c r="C120" s="526"/>
      <c r="D120" s="526"/>
      <c r="E120" s="526"/>
      <c r="F120" s="526"/>
      <c r="G120" s="526"/>
      <c r="H120" s="527"/>
    </row>
    <row r="121" spans="1:9" ht="24" customHeight="1">
      <c r="A121" s="525" t="s">
        <v>2137</v>
      </c>
      <c r="B121" s="526"/>
      <c r="C121" s="526"/>
      <c r="D121" s="526"/>
      <c r="E121" s="526"/>
      <c r="F121" s="526"/>
      <c r="G121" s="526"/>
      <c r="H121" s="527"/>
    </row>
    <row r="122" spans="1:9" ht="24" customHeight="1">
      <c r="A122" s="525" t="s">
        <v>2138</v>
      </c>
      <c r="B122" s="526"/>
      <c r="C122" s="526"/>
      <c r="D122" s="526"/>
      <c r="E122" s="526"/>
      <c r="F122" s="526"/>
      <c r="G122" s="526"/>
      <c r="H122" s="527"/>
    </row>
    <row r="123" spans="1:9" ht="24" customHeight="1">
      <c r="A123" s="525" t="s">
        <v>2139</v>
      </c>
      <c r="B123" s="526"/>
      <c r="C123" s="526"/>
      <c r="D123" s="526"/>
      <c r="E123" s="526"/>
      <c r="F123" s="526"/>
      <c r="G123" s="526"/>
      <c r="H123" s="527"/>
    </row>
    <row r="124" spans="1:9" ht="24" customHeight="1">
      <c r="A124" s="525" t="s">
        <v>2140</v>
      </c>
      <c r="B124" s="526"/>
      <c r="C124" s="526"/>
      <c r="D124" s="526"/>
      <c r="E124" s="526"/>
      <c r="F124" s="526"/>
      <c r="G124" s="526"/>
      <c r="H124" s="527"/>
    </row>
    <row r="125" spans="1:9" ht="24" customHeight="1">
      <c r="A125" s="525" t="s">
        <v>2141</v>
      </c>
      <c r="B125" s="526"/>
      <c r="C125" s="526"/>
      <c r="D125" s="526"/>
      <c r="E125" s="526"/>
      <c r="F125" s="526"/>
      <c r="G125" s="526"/>
      <c r="H125" s="527"/>
    </row>
    <row r="126" spans="1:9" ht="24" customHeight="1">
      <c r="A126" s="539" t="s">
        <v>2142</v>
      </c>
      <c r="B126" s="540"/>
      <c r="C126" s="540"/>
      <c r="D126" s="540"/>
      <c r="E126" s="540"/>
      <c r="F126" s="540"/>
      <c r="G126" s="540"/>
      <c r="H126" s="541"/>
    </row>
    <row r="127" spans="1:9" ht="24" customHeight="1">
      <c r="A127" s="525" t="s">
        <v>2143</v>
      </c>
      <c r="B127" s="526"/>
      <c r="C127" s="526"/>
      <c r="D127" s="526"/>
      <c r="E127" s="526"/>
      <c r="F127" s="526"/>
      <c r="G127" s="526"/>
      <c r="H127" s="527"/>
    </row>
    <row r="128" spans="1:9" ht="24" customHeight="1">
      <c r="A128" s="525" t="s">
        <v>2144</v>
      </c>
      <c r="B128" s="526"/>
      <c r="C128" s="526"/>
      <c r="D128" s="526"/>
      <c r="E128" s="526"/>
      <c r="F128" s="526"/>
      <c r="G128" s="526"/>
      <c r="H128" s="527"/>
    </row>
    <row r="129" spans="1:8" ht="24" customHeight="1">
      <c r="A129" s="525" t="s">
        <v>2145</v>
      </c>
      <c r="B129" s="526"/>
      <c r="C129" s="526"/>
      <c r="D129" s="526"/>
      <c r="E129" s="526"/>
      <c r="F129" s="526"/>
      <c r="G129" s="526"/>
      <c r="H129" s="527"/>
    </row>
    <row r="130" spans="1:8" ht="24" customHeight="1">
      <c r="A130" s="525" t="s">
        <v>2146</v>
      </c>
      <c r="B130" s="526"/>
      <c r="C130" s="526"/>
      <c r="D130" s="526"/>
      <c r="E130" s="526"/>
      <c r="F130" s="526"/>
      <c r="G130" s="526"/>
      <c r="H130" s="527"/>
    </row>
    <row r="131" spans="1:8" ht="24" customHeight="1">
      <c r="A131" s="525" t="s">
        <v>2147</v>
      </c>
      <c r="B131" s="526"/>
      <c r="C131" s="526"/>
      <c r="D131" s="526"/>
      <c r="E131" s="526"/>
      <c r="F131" s="526"/>
      <c r="G131" s="526"/>
      <c r="H131" s="527"/>
    </row>
    <row r="132" spans="1:8" ht="24" customHeight="1">
      <c r="A132" s="525" t="s">
        <v>2148</v>
      </c>
      <c r="B132" s="526"/>
      <c r="C132" s="526"/>
      <c r="D132" s="526"/>
      <c r="E132" s="526"/>
      <c r="F132" s="526"/>
      <c r="G132" s="526"/>
      <c r="H132" s="527"/>
    </row>
    <row r="133" spans="1:8" ht="24" customHeight="1">
      <c r="A133" s="539" t="s">
        <v>2149</v>
      </c>
      <c r="B133" s="540"/>
      <c r="C133" s="540"/>
      <c r="D133" s="540"/>
      <c r="E133" s="540"/>
      <c r="F133" s="540"/>
      <c r="G133" s="540"/>
      <c r="H133" s="541"/>
    </row>
    <row r="134" spans="1:8" ht="24" customHeight="1">
      <c r="A134" s="525" t="s">
        <v>2150</v>
      </c>
      <c r="B134" s="526"/>
      <c r="C134" s="526"/>
      <c r="D134" s="526"/>
      <c r="E134" s="526"/>
      <c r="F134" s="526"/>
      <c r="G134" s="526"/>
      <c r="H134" s="527"/>
    </row>
    <row r="135" spans="1:8" ht="24" customHeight="1">
      <c r="A135" s="525" t="s">
        <v>2151</v>
      </c>
      <c r="B135" s="526"/>
      <c r="C135" s="526"/>
      <c r="D135" s="526"/>
      <c r="E135" s="526"/>
      <c r="F135" s="526"/>
      <c r="G135" s="526"/>
      <c r="H135" s="527"/>
    </row>
    <row r="136" spans="1:8" ht="24" customHeight="1">
      <c r="A136" s="525" t="s">
        <v>2152</v>
      </c>
      <c r="B136" s="526"/>
      <c r="C136" s="526"/>
      <c r="D136" s="526"/>
      <c r="E136" s="526"/>
      <c r="F136" s="526"/>
      <c r="G136" s="526"/>
      <c r="H136" s="527"/>
    </row>
  </sheetData>
  <mergeCells count="134">
    <mergeCell ref="A129:H129"/>
    <mergeCell ref="A130:H130"/>
    <mergeCell ref="A131:H131"/>
    <mergeCell ref="A132:H132"/>
    <mergeCell ref="A133:H133"/>
    <mergeCell ref="A134:H134"/>
    <mergeCell ref="A135:H135"/>
    <mergeCell ref="A136:H136"/>
    <mergeCell ref="A120:H120"/>
    <mergeCell ref="A121:H121"/>
    <mergeCell ref="A122:H122"/>
    <mergeCell ref="A123:H123"/>
    <mergeCell ref="A124:H124"/>
    <mergeCell ref="A125:H125"/>
    <mergeCell ref="A126:H126"/>
    <mergeCell ref="A127:H127"/>
    <mergeCell ref="A128:H128"/>
    <mergeCell ref="A111:H111"/>
    <mergeCell ref="A112:H112"/>
    <mergeCell ref="A113:H113"/>
    <mergeCell ref="A114:I114"/>
    <mergeCell ref="A115:H115"/>
    <mergeCell ref="A116:H116"/>
    <mergeCell ref="A117:H117"/>
    <mergeCell ref="A118:H118"/>
    <mergeCell ref="A119:H119"/>
    <mergeCell ref="A102:H102"/>
    <mergeCell ref="A103:H103"/>
    <mergeCell ref="A104:H104"/>
    <mergeCell ref="A105:H105"/>
    <mergeCell ref="A106:H106"/>
    <mergeCell ref="A107:H107"/>
    <mergeCell ref="A108:H108"/>
    <mergeCell ref="A109:H109"/>
    <mergeCell ref="A110:H110"/>
    <mergeCell ref="A93:H93"/>
    <mergeCell ref="A94:H94"/>
    <mergeCell ref="A95:H95"/>
    <mergeCell ref="A96:H96"/>
    <mergeCell ref="A97:H97"/>
    <mergeCell ref="A98:H98"/>
    <mergeCell ref="A99:H99"/>
    <mergeCell ref="A100:H100"/>
    <mergeCell ref="A101:H101"/>
    <mergeCell ref="A84:H84"/>
    <mergeCell ref="A85:I85"/>
    <mergeCell ref="A86:H86"/>
    <mergeCell ref="A87:I87"/>
    <mergeCell ref="A88:H88"/>
    <mergeCell ref="A89:H89"/>
    <mergeCell ref="A90:H90"/>
    <mergeCell ref="A91:H91"/>
    <mergeCell ref="A92:H92"/>
    <mergeCell ref="A73:H73"/>
    <mergeCell ref="A74:I74"/>
    <mergeCell ref="A75:H75"/>
    <mergeCell ref="A76:H76"/>
    <mergeCell ref="A77:I77"/>
    <mergeCell ref="A78:I79"/>
    <mergeCell ref="A80:I81"/>
    <mergeCell ref="A82:H82"/>
    <mergeCell ref="A83:I83"/>
    <mergeCell ref="A64:I64"/>
    <mergeCell ref="A65:H65"/>
    <mergeCell ref="A66:H66"/>
    <mergeCell ref="A67:H67"/>
    <mergeCell ref="A68:H68"/>
    <mergeCell ref="A69:H69"/>
    <mergeCell ref="A70:I70"/>
    <mergeCell ref="A71:H71"/>
    <mergeCell ref="A72:I72"/>
    <mergeCell ref="A55:H55"/>
    <mergeCell ref="A56:H56"/>
    <mergeCell ref="A57:I57"/>
    <mergeCell ref="A58:H58"/>
    <mergeCell ref="A59:H59"/>
    <mergeCell ref="A60:H60"/>
    <mergeCell ref="A61:H61"/>
    <mergeCell ref="A62:H62"/>
    <mergeCell ref="A63:H63"/>
    <mergeCell ref="H46:I46"/>
    <mergeCell ref="H47:I47"/>
    <mergeCell ref="H48:I48"/>
    <mergeCell ref="H49:I49"/>
    <mergeCell ref="H50:I50"/>
    <mergeCell ref="H51:I51"/>
    <mergeCell ref="H52:I52"/>
    <mergeCell ref="A53:I53"/>
    <mergeCell ref="A54:H54"/>
    <mergeCell ref="H37:I37"/>
    <mergeCell ref="H38:I38"/>
    <mergeCell ref="H39:I39"/>
    <mergeCell ref="H40:I40"/>
    <mergeCell ref="H41:I41"/>
    <mergeCell ref="H42:I42"/>
    <mergeCell ref="H43:I43"/>
    <mergeCell ref="H44:I44"/>
    <mergeCell ref="H45:I45"/>
    <mergeCell ref="H28:I28"/>
    <mergeCell ref="H29:I29"/>
    <mergeCell ref="H30:I30"/>
    <mergeCell ref="H31:I31"/>
    <mergeCell ref="H32:I32"/>
    <mergeCell ref="H33:I33"/>
    <mergeCell ref="H34:I34"/>
    <mergeCell ref="H35:I35"/>
    <mergeCell ref="H36:I36"/>
    <mergeCell ref="H19:I19"/>
    <mergeCell ref="H20:I20"/>
    <mergeCell ref="H21:I21"/>
    <mergeCell ref="H22:I22"/>
    <mergeCell ref="H23:I23"/>
    <mergeCell ref="H24:I24"/>
    <mergeCell ref="H25:I25"/>
    <mergeCell ref="H26:I26"/>
    <mergeCell ref="H27:I27"/>
    <mergeCell ref="H10:I10"/>
    <mergeCell ref="H11:I11"/>
    <mergeCell ref="H12:I12"/>
    <mergeCell ref="H13:I13"/>
    <mergeCell ref="H14:I14"/>
    <mergeCell ref="H15:I15"/>
    <mergeCell ref="H16:I16"/>
    <mergeCell ref="H17:I17"/>
    <mergeCell ref="H18:I18"/>
    <mergeCell ref="A1:K1"/>
    <mergeCell ref="H2:I2"/>
    <mergeCell ref="H3:I3"/>
    <mergeCell ref="H4:I4"/>
    <mergeCell ref="H5:I5"/>
    <mergeCell ref="H6:I6"/>
    <mergeCell ref="H7:I7"/>
    <mergeCell ref="H8:I8"/>
    <mergeCell ref="H9:I9"/>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2.75" customHeight="1">
      <c r="A1" s="300" t="s">
        <v>524</v>
      </c>
      <c r="B1" s="300"/>
      <c r="C1" s="300"/>
      <c r="D1" s="300"/>
      <c r="E1" s="300"/>
      <c r="F1" s="300"/>
      <c r="G1" s="300"/>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120201</v>
      </c>
      <c r="B7" s="115" t="s">
        <v>488</v>
      </c>
      <c r="C7" s="8"/>
      <c r="D7" s="8"/>
      <c r="E7" s="8"/>
      <c r="F7" s="8"/>
    </row>
    <row r="8" spans="1:7" ht="10.25" customHeight="1">
      <c r="A8" s="116">
        <v>12020123</v>
      </c>
      <c r="B8" s="117" t="s">
        <v>491</v>
      </c>
      <c r="C8" s="118">
        <v>23000000</v>
      </c>
      <c r="D8" s="118">
        <v>23000000</v>
      </c>
      <c r="E8" s="118">
        <v>8412330</v>
      </c>
      <c r="F8" s="8"/>
    </row>
    <row r="9" spans="1:7" ht="10.25" customHeight="1">
      <c r="A9" s="8"/>
      <c r="B9" s="115" t="s">
        <v>493</v>
      </c>
      <c r="C9" s="119">
        <v>23000000</v>
      </c>
      <c r="D9" s="119">
        <v>23000000</v>
      </c>
      <c r="E9" s="119">
        <v>8412330</v>
      </c>
      <c r="F9" s="120" t="s">
        <v>476</v>
      </c>
    </row>
    <row r="10" spans="1:7" ht="10" customHeight="1">
      <c r="A10" s="114">
        <v>120204</v>
      </c>
      <c r="B10" s="115" t="s">
        <v>473</v>
      </c>
      <c r="C10" s="8"/>
      <c r="D10" s="8"/>
      <c r="E10" s="8"/>
      <c r="F10" s="8"/>
    </row>
    <row r="11" spans="1:7" ht="10" customHeight="1">
      <c r="A11" s="116">
        <v>12020446</v>
      </c>
      <c r="B11" s="117" t="s">
        <v>494</v>
      </c>
      <c r="C11" s="118">
        <v>1100000</v>
      </c>
      <c r="D11" s="118">
        <v>1100000</v>
      </c>
      <c r="E11" s="118">
        <v>402330</v>
      </c>
      <c r="F11" s="8"/>
    </row>
    <row r="12" spans="1:7" ht="10.25" customHeight="1">
      <c r="A12" s="116">
        <v>12020453</v>
      </c>
      <c r="B12" s="117" t="s">
        <v>496</v>
      </c>
      <c r="C12" s="118">
        <v>500000</v>
      </c>
      <c r="D12" s="118">
        <v>500000</v>
      </c>
      <c r="E12" s="118">
        <v>182880</v>
      </c>
      <c r="F12" s="8"/>
    </row>
    <row r="13" spans="1:7" ht="10.25" customHeight="1">
      <c r="A13" s="8"/>
      <c r="B13" s="115" t="s">
        <v>475</v>
      </c>
      <c r="C13" s="119">
        <v>1600000</v>
      </c>
      <c r="D13" s="119">
        <v>1600000</v>
      </c>
      <c r="E13" s="119">
        <v>585210</v>
      </c>
      <c r="F13" s="120" t="s">
        <v>476</v>
      </c>
    </row>
    <row r="14" spans="1:7" ht="10" customHeight="1">
      <c r="A14" s="114">
        <v>120205</v>
      </c>
      <c r="B14" s="115" t="s">
        <v>517</v>
      </c>
      <c r="C14" s="8"/>
      <c r="D14" s="8"/>
      <c r="E14" s="8"/>
      <c r="F14" s="8"/>
    </row>
    <row r="15" spans="1:7" ht="10.25" customHeight="1">
      <c r="A15" s="116">
        <v>12020501</v>
      </c>
      <c r="B15" s="117" t="s">
        <v>518</v>
      </c>
      <c r="C15" s="118">
        <v>1200000</v>
      </c>
      <c r="D15" s="118">
        <v>1200000</v>
      </c>
      <c r="E15" s="118">
        <v>438900</v>
      </c>
      <c r="F15" s="8"/>
    </row>
    <row r="16" spans="1:7" ht="10.25" customHeight="1">
      <c r="A16" s="8"/>
      <c r="B16" s="115" t="s">
        <v>519</v>
      </c>
      <c r="C16" s="119">
        <v>1200000</v>
      </c>
      <c r="D16" s="119">
        <v>1200000</v>
      </c>
      <c r="E16" s="119">
        <v>438900</v>
      </c>
      <c r="F16" s="120" t="s">
        <v>476</v>
      </c>
    </row>
    <row r="17" spans="1:6" ht="10" customHeight="1">
      <c r="A17" s="114">
        <v>120206</v>
      </c>
      <c r="B17" s="115" t="s">
        <v>497</v>
      </c>
      <c r="C17" s="8"/>
      <c r="D17" s="8"/>
      <c r="E17" s="8"/>
      <c r="F17" s="8"/>
    </row>
    <row r="18" spans="1:6" ht="10.25" customHeight="1">
      <c r="A18" s="116">
        <v>12020604</v>
      </c>
      <c r="B18" s="117" t="s">
        <v>525</v>
      </c>
      <c r="C18" s="118">
        <v>1000000</v>
      </c>
      <c r="D18" s="118">
        <v>1000000</v>
      </c>
      <c r="E18" s="118">
        <v>365750</v>
      </c>
      <c r="F18" s="8"/>
    </row>
    <row r="19" spans="1:6" ht="10.25" customHeight="1">
      <c r="A19" s="8"/>
      <c r="B19" s="115" t="s">
        <v>501</v>
      </c>
      <c r="C19" s="119">
        <v>1000000</v>
      </c>
      <c r="D19" s="119">
        <v>1000000</v>
      </c>
      <c r="E19" s="119">
        <v>365750</v>
      </c>
      <c r="F19" s="120" t="s">
        <v>476</v>
      </c>
    </row>
    <row r="20" spans="1:6" ht="10" customHeight="1">
      <c r="A20" s="114">
        <v>120207</v>
      </c>
      <c r="B20" s="115" t="s">
        <v>502</v>
      </c>
      <c r="C20" s="8"/>
      <c r="D20" s="8"/>
      <c r="E20" s="8"/>
      <c r="F20" s="8"/>
    </row>
    <row r="21" spans="1:6" ht="21.75" customHeight="1">
      <c r="A21" s="122">
        <v>12020703</v>
      </c>
      <c r="B21" s="117" t="s">
        <v>523</v>
      </c>
      <c r="C21" s="118">
        <v>11000000</v>
      </c>
      <c r="D21" s="118">
        <v>11000000</v>
      </c>
      <c r="E21" s="118">
        <v>3896440</v>
      </c>
      <c r="F21" s="11"/>
    </row>
    <row r="22" spans="1:6" ht="10.25" customHeight="1">
      <c r="A22" s="116">
        <v>12020704</v>
      </c>
      <c r="B22" s="117" t="s">
        <v>526</v>
      </c>
      <c r="C22" s="118">
        <v>3000000</v>
      </c>
      <c r="D22" s="118">
        <v>3000000</v>
      </c>
      <c r="E22" s="118">
        <v>1097260</v>
      </c>
      <c r="F22" s="8"/>
    </row>
    <row r="23" spans="1:6" ht="10.25" customHeight="1">
      <c r="A23" s="8"/>
      <c r="B23" s="115" t="s">
        <v>505</v>
      </c>
      <c r="C23" s="119">
        <v>14000000</v>
      </c>
      <c r="D23" s="119">
        <v>14000000</v>
      </c>
      <c r="E23" s="119">
        <v>4993700</v>
      </c>
      <c r="F23" s="120" t="s">
        <v>476</v>
      </c>
    </row>
    <row r="24" spans="1:6" ht="10" customHeight="1">
      <c r="A24" s="114">
        <v>120212</v>
      </c>
      <c r="B24" s="115" t="s">
        <v>527</v>
      </c>
      <c r="C24" s="8"/>
      <c r="D24" s="8"/>
      <c r="E24" s="8"/>
      <c r="F24" s="8"/>
    </row>
    <row r="25" spans="1:6" ht="10.25" customHeight="1">
      <c r="A25" s="116">
        <v>12021209</v>
      </c>
      <c r="B25" s="117" t="s">
        <v>528</v>
      </c>
      <c r="C25" s="118">
        <v>200000</v>
      </c>
      <c r="D25" s="118">
        <v>200000</v>
      </c>
      <c r="E25" s="118">
        <v>200000</v>
      </c>
      <c r="F25" s="8"/>
    </row>
    <row r="26" spans="1:6" ht="12.5" customHeight="1">
      <c r="A26" s="11"/>
      <c r="B26" s="115" t="s">
        <v>529</v>
      </c>
      <c r="C26" s="119">
        <v>200000</v>
      </c>
      <c r="D26" s="119">
        <v>200000</v>
      </c>
      <c r="E26" s="119">
        <v>200000</v>
      </c>
      <c r="F26" s="120" t="s">
        <v>476</v>
      </c>
    </row>
    <row r="27" spans="1:6" ht="13" customHeight="1">
      <c r="A27" s="11"/>
      <c r="B27" s="102" t="s">
        <v>404</v>
      </c>
      <c r="C27" s="119">
        <v>41000000</v>
      </c>
      <c r="D27" s="119">
        <v>41000000</v>
      </c>
      <c r="E27" s="119">
        <v>14995890</v>
      </c>
      <c r="F27"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sqref="A1:G1"/>
    </sheetView>
  </sheetViews>
  <sheetFormatPr baseColWidth="10" defaultColWidth="8.83203125" defaultRowHeight="12" x14ac:dyDescent="0"/>
  <cols>
    <col min="1" max="1" width="14" customWidth="1"/>
    <col min="2" max="2" width="46.1640625" customWidth="1"/>
    <col min="3" max="3" width="17.5" customWidth="1"/>
    <col min="4" max="5" width="14.1640625" customWidth="1"/>
    <col min="6" max="6" width="14" customWidth="1"/>
    <col min="7" max="7" width="11.5" customWidth="1"/>
  </cols>
  <sheetData>
    <row r="1" spans="1:7" ht="12" customHeight="1">
      <c r="A1" s="298" t="s">
        <v>1899</v>
      </c>
      <c r="B1" s="298"/>
      <c r="C1" s="298"/>
      <c r="D1" s="298"/>
      <c r="E1" s="298"/>
      <c r="F1" s="298"/>
      <c r="G1" s="298"/>
    </row>
    <row r="2" spans="1:7" ht="20.25" customHeight="1">
      <c r="A2" s="386" t="s">
        <v>1234</v>
      </c>
      <c r="B2" s="414" t="s">
        <v>467</v>
      </c>
      <c r="C2" s="91" t="s">
        <v>468</v>
      </c>
      <c r="D2" s="50" t="s">
        <v>469</v>
      </c>
      <c r="E2" s="50" t="s">
        <v>470</v>
      </c>
      <c r="F2" s="10" t="s">
        <v>471</v>
      </c>
    </row>
    <row r="3" spans="1:7" ht="10.25" customHeight="1">
      <c r="A3" s="387"/>
      <c r="B3" s="415"/>
      <c r="C3" s="113" t="s">
        <v>472</v>
      </c>
      <c r="D3" s="113" t="s">
        <v>472</v>
      </c>
      <c r="E3" s="113" t="s">
        <v>472</v>
      </c>
      <c r="F3" s="113" t="s">
        <v>472</v>
      </c>
    </row>
    <row r="4" spans="1:7" ht="10" customHeight="1">
      <c r="A4" s="114">
        <v>3</v>
      </c>
      <c r="B4" s="115" t="s">
        <v>1745</v>
      </c>
      <c r="C4" s="8"/>
      <c r="D4" s="8"/>
      <c r="E4" s="8"/>
      <c r="F4" s="8"/>
    </row>
    <row r="5" spans="1:7" ht="10" customHeight="1">
      <c r="A5" s="114">
        <v>32</v>
      </c>
      <c r="B5" s="115" t="s">
        <v>1750</v>
      </c>
      <c r="C5" s="8"/>
      <c r="D5" s="8"/>
      <c r="E5" s="8"/>
      <c r="F5" s="8"/>
    </row>
    <row r="6" spans="1:7" ht="10" customHeight="1">
      <c r="A6" s="114">
        <v>320101</v>
      </c>
      <c r="B6" s="115" t="s">
        <v>1781</v>
      </c>
      <c r="C6" s="8"/>
      <c r="D6" s="8"/>
      <c r="E6" s="8"/>
      <c r="F6" s="8"/>
    </row>
    <row r="7" spans="1:7" ht="10.25" customHeight="1">
      <c r="A7" s="116">
        <v>32010101</v>
      </c>
      <c r="B7" s="117" t="s">
        <v>1782</v>
      </c>
      <c r="C7" s="118">
        <v>13750000</v>
      </c>
      <c r="D7" s="118">
        <v>7000000</v>
      </c>
      <c r="E7" s="8"/>
      <c r="F7" s="8"/>
    </row>
    <row r="8" spans="1:7" ht="10.25" customHeight="1">
      <c r="A8" s="8"/>
      <c r="B8" s="115" t="s">
        <v>1784</v>
      </c>
      <c r="C8" s="119">
        <v>13750000</v>
      </c>
      <c r="D8" s="119">
        <v>7000000</v>
      </c>
      <c r="E8" s="120" t="s">
        <v>476</v>
      </c>
      <c r="F8" s="120" t="s">
        <v>476</v>
      </c>
    </row>
    <row r="9" spans="1:7" ht="10" customHeight="1">
      <c r="A9" s="114">
        <v>320104</v>
      </c>
      <c r="B9" s="115" t="s">
        <v>1757</v>
      </c>
      <c r="C9" s="8"/>
      <c r="D9" s="8"/>
      <c r="E9" s="8"/>
      <c r="F9" s="8"/>
    </row>
    <row r="10" spans="1:7" ht="10.25" customHeight="1">
      <c r="A10" s="116">
        <v>32010405</v>
      </c>
      <c r="B10" s="117" t="s">
        <v>1758</v>
      </c>
      <c r="C10" s="118">
        <v>5000000</v>
      </c>
      <c r="D10" s="124" t="s">
        <v>500</v>
      </c>
      <c r="E10" s="124" t="s">
        <v>500</v>
      </c>
      <c r="F10" s="8"/>
    </row>
    <row r="11" spans="1:7" ht="10.25" customHeight="1">
      <c r="A11" s="8"/>
      <c r="B11" s="115" t="s">
        <v>1759</v>
      </c>
      <c r="C11" s="119">
        <v>5000000</v>
      </c>
      <c r="D11" s="120" t="s">
        <v>476</v>
      </c>
      <c r="E11" s="120" t="s">
        <v>476</v>
      </c>
      <c r="F11" s="120" t="s">
        <v>476</v>
      </c>
    </row>
    <row r="12" spans="1:7" ht="10" customHeight="1">
      <c r="A12" s="114">
        <v>320106</v>
      </c>
      <c r="B12" s="115" t="s">
        <v>1768</v>
      </c>
      <c r="C12" s="8"/>
      <c r="D12" s="8"/>
      <c r="E12" s="8"/>
      <c r="F12" s="8"/>
    </row>
    <row r="13" spans="1:7" ht="10" customHeight="1">
      <c r="A13" s="116">
        <v>32010601</v>
      </c>
      <c r="B13" s="117" t="s">
        <v>1838</v>
      </c>
      <c r="C13" s="118">
        <v>150000</v>
      </c>
      <c r="D13" s="124" t="s">
        <v>500</v>
      </c>
      <c r="E13" s="124" t="s">
        <v>500</v>
      </c>
      <c r="F13" s="8"/>
    </row>
    <row r="14" spans="1:7" ht="10" customHeight="1">
      <c r="A14" s="116">
        <v>32010602</v>
      </c>
      <c r="B14" s="117" t="s">
        <v>1839</v>
      </c>
      <c r="C14" s="118">
        <v>150000</v>
      </c>
      <c r="D14" s="120" t="s">
        <v>476</v>
      </c>
      <c r="E14" s="120" t="s">
        <v>476</v>
      </c>
      <c r="F14" s="8"/>
    </row>
    <row r="15" spans="1:7" ht="10" customHeight="1">
      <c r="A15" s="116">
        <v>32010603</v>
      </c>
      <c r="B15" s="117" t="s">
        <v>1840</v>
      </c>
      <c r="C15" s="118">
        <v>200000</v>
      </c>
      <c r="D15" s="120" t="s">
        <v>476</v>
      </c>
      <c r="E15" s="120" t="s">
        <v>476</v>
      </c>
      <c r="F15" s="8"/>
    </row>
    <row r="16" spans="1:7" ht="10" customHeight="1">
      <c r="A16" s="116">
        <v>32010606</v>
      </c>
      <c r="B16" s="117" t="s">
        <v>1769</v>
      </c>
      <c r="C16" s="118">
        <v>150000</v>
      </c>
      <c r="D16" s="120" t="s">
        <v>476</v>
      </c>
      <c r="E16" s="120" t="s">
        <v>476</v>
      </c>
      <c r="F16" s="8"/>
    </row>
    <row r="17" spans="1:6" ht="10" customHeight="1">
      <c r="A17" s="116">
        <v>32010608</v>
      </c>
      <c r="B17" s="117" t="s">
        <v>1853</v>
      </c>
      <c r="C17" s="118">
        <v>200000</v>
      </c>
      <c r="D17" s="124" t="s">
        <v>500</v>
      </c>
      <c r="E17" s="124" t="s">
        <v>500</v>
      </c>
      <c r="F17" s="8"/>
    </row>
    <row r="18" spans="1:6" ht="10.25" customHeight="1">
      <c r="A18" s="116">
        <v>32010609</v>
      </c>
      <c r="B18" s="117" t="s">
        <v>1854</v>
      </c>
      <c r="C18" s="118">
        <v>400000</v>
      </c>
      <c r="D18" s="124" t="s">
        <v>500</v>
      </c>
      <c r="E18" s="124" t="s">
        <v>500</v>
      </c>
      <c r="F18" s="8"/>
    </row>
    <row r="19" spans="1:6" ht="11.25" customHeight="1">
      <c r="A19" s="8"/>
      <c r="B19" s="115" t="s">
        <v>1770</v>
      </c>
      <c r="C19" s="119">
        <v>1250000</v>
      </c>
      <c r="D19" s="120" t="s">
        <v>476</v>
      </c>
      <c r="E19" s="120" t="s">
        <v>476</v>
      </c>
      <c r="F19" s="120" t="s">
        <v>476</v>
      </c>
    </row>
    <row r="20" spans="1:6" ht="11.25" customHeight="1">
      <c r="A20" s="8"/>
      <c r="B20" s="115" t="s">
        <v>1771</v>
      </c>
      <c r="C20" s="119">
        <v>20000000</v>
      </c>
      <c r="D20" s="119">
        <v>7000000</v>
      </c>
      <c r="E20" s="120" t="s">
        <v>476</v>
      </c>
      <c r="F20"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workbookViewId="0">
      <selection sqref="A1:G1"/>
    </sheetView>
  </sheetViews>
  <sheetFormatPr baseColWidth="10" defaultColWidth="8.83203125" defaultRowHeight="12" x14ac:dyDescent="0"/>
  <cols>
    <col min="1" max="1" width="13.1640625" customWidth="1"/>
    <col min="2" max="2" width="44.1640625" customWidth="1"/>
    <col min="3" max="3" width="16.83203125" customWidth="1"/>
    <col min="4" max="4" width="15.83203125" customWidth="1"/>
    <col min="5" max="5" width="16" customWidth="1"/>
    <col min="6" max="6" width="13.1640625" customWidth="1"/>
    <col min="7" max="7" width="12.1640625" customWidth="1"/>
  </cols>
  <sheetData>
    <row r="1" spans="1:7" ht="12" customHeight="1">
      <c r="A1" s="298" t="s">
        <v>1900</v>
      </c>
      <c r="B1" s="298"/>
      <c r="C1" s="298"/>
      <c r="D1" s="298"/>
      <c r="E1" s="298"/>
      <c r="F1" s="298"/>
      <c r="G1" s="298"/>
    </row>
    <row r="2" spans="1:7" ht="19.5" customHeight="1">
      <c r="A2" s="386" t="s">
        <v>1234</v>
      </c>
      <c r="B2" s="412" t="s">
        <v>467</v>
      </c>
      <c r="C2" s="10" t="s">
        <v>468</v>
      </c>
      <c r="D2" s="10" t="s">
        <v>469</v>
      </c>
      <c r="E2" s="91" t="s">
        <v>470</v>
      </c>
      <c r="F2" s="10" t="s">
        <v>471</v>
      </c>
    </row>
    <row r="3" spans="1:7" ht="9.75"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32</v>
      </c>
      <c r="B5" s="115" t="s">
        <v>1750</v>
      </c>
      <c r="C5" s="8"/>
      <c r="D5" s="8"/>
      <c r="E5" s="8"/>
      <c r="F5" s="8"/>
    </row>
    <row r="6" spans="1:7" ht="9.75" customHeight="1">
      <c r="A6" s="114">
        <v>320101</v>
      </c>
      <c r="B6" s="115" t="s">
        <v>1781</v>
      </c>
      <c r="C6" s="8"/>
      <c r="D6" s="8"/>
      <c r="E6" s="8"/>
      <c r="F6" s="8"/>
    </row>
    <row r="7" spans="1:7" ht="9.75" customHeight="1">
      <c r="A7" s="116">
        <v>32010101</v>
      </c>
      <c r="B7" s="117" t="s">
        <v>1782</v>
      </c>
      <c r="C7" s="118">
        <v>3700000</v>
      </c>
      <c r="D7" s="118">
        <v>4490000</v>
      </c>
      <c r="E7" s="8"/>
      <c r="F7" s="8"/>
    </row>
    <row r="8" spans="1:7" ht="9.75" customHeight="1">
      <c r="A8" s="8"/>
      <c r="B8" s="115" t="s">
        <v>1784</v>
      </c>
      <c r="C8" s="119">
        <v>3700000</v>
      </c>
      <c r="D8" s="119">
        <v>4490000</v>
      </c>
      <c r="E8" s="120" t="s">
        <v>476</v>
      </c>
      <c r="F8" s="120" t="s">
        <v>476</v>
      </c>
    </row>
    <row r="9" spans="1:7" ht="9.75" customHeight="1">
      <c r="A9" s="114">
        <v>320102</v>
      </c>
      <c r="B9" s="115" t="s">
        <v>1751</v>
      </c>
      <c r="C9" s="8"/>
      <c r="D9" s="8"/>
      <c r="E9" s="8"/>
      <c r="F9" s="8"/>
    </row>
    <row r="10" spans="1:7" ht="9.75" customHeight="1">
      <c r="A10" s="116">
        <v>32010214</v>
      </c>
      <c r="B10" s="117" t="s">
        <v>1786</v>
      </c>
      <c r="C10" s="118">
        <v>1050000</v>
      </c>
      <c r="D10" s="124" t="s">
        <v>500</v>
      </c>
      <c r="E10" s="124" t="s">
        <v>500</v>
      </c>
      <c r="F10" s="8"/>
    </row>
    <row r="11" spans="1:7" ht="9.75" customHeight="1">
      <c r="A11" s="8"/>
      <c r="B11" s="115" t="s">
        <v>1753</v>
      </c>
      <c r="C11" s="119">
        <v>1050000</v>
      </c>
      <c r="D11" s="120" t="s">
        <v>476</v>
      </c>
      <c r="E11" s="120" t="s">
        <v>476</v>
      </c>
      <c r="F11" s="120" t="s">
        <v>476</v>
      </c>
    </row>
    <row r="12" spans="1:7" ht="9.75" customHeight="1">
      <c r="A12" s="114">
        <v>320103</v>
      </c>
      <c r="B12" s="115" t="s">
        <v>1754</v>
      </c>
      <c r="C12" s="8"/>
      <c r="D12" s="8"/>
      <c r="E12" s="8"/>
      <c r="F12" s="8"/>
    </row>
    <row r="13" spans="1:7" ht="9.75" customHeight="1">
      <c r="A13" s="116">
        <v>32010305</v>
      </c>
      <c r="B13" s="117" t="s">
        <v>1755</v>
      </c>
      <c r="C13" s="118">
        <v>1000000</v>
      </c>
      <c r="D13" s="124" t="s">
        <v>500</v>
      </c>
      <c r="E13" s="124" t="s">
        <v>500</v>
      </c>
      <c r="F13" s="8"/>
    </row>
    <row r="14" spans="1:7" ht="9.75" customHeight="1">
      <c r="A14" s="8"/>
      <c r="B14" s="115" t="s">
        <v>1756</v>
      </c>
      <c r="C14" s="119">
        <v>1000000</v>
      </c>
      <c r="D14" s="120" t="s">
        <v>476</v>
      </c>
      <c r="E14" s="120" t="s">
        <v>476</v>
      </c>
      <c r="F14" s="120" t="s">
        <v>476</v>
      </c>
    </row>
    <row r="15" spans="1:7" ht="9.75" customHeight="1">
      <c r="A15" s="114">
        <v>320104</v>
      </c>
      <c r="B15" s="115" t="s">
        <v>1757</v>
      </c>
      <c r="C15" s="8"/>
      <c r="D15" s="8"/>
      <c r="E15" s="8"/>
      <c r="F15" s="8"/>
    </row>
    <row r="16" spans="1:7" ht="9.75" customHeight="1">
      <c r="A16" s="116">
        <v>32010405</v>
      </c>
      <c r="B16" s="117" t="s">
        <v>1758</v>
      </c>
      <c r="C16" s="118">
        <v>3000000</v>
      </c>
      <c r="D16" s="124" t="s">
        <v>500</v>
      </c>
      <c r="E16" s="124" t="s">
        <v>500</v>
      </c>
      <c r="F16" s="8"/>
    </row>
    <row r="17" spans="1:6" ht="9.75" customHeight="1">
      <c r="A17" s="8"/>
      <c r="B17" s="115" t="s">
        <v>1759</v>
      </c>
      <c r="C17" s="119">
        <v>3000000</v>
      </c>
      <c r="D17" s="120" t="s">
        <v>476</v>
      </c>
      <c r="E17" s="120" t="s">
        <v>476</v>
      </c>
      <c r="F17" s="120" t="s">
        <v>476</v>
      </c>
    </row>
    <row r="18" spans="1:6" ht="9.75" customHeight="1">
      <c r="A18" s="114">
        <v>320105</v>
      </c>
      <c r="B18" s="115" t="s">
        <v>1760</v>
      </c>
      <c r="C18" s="8"/>
      <c r="D18" s="8"/>
      <c r="E18" s="8"/>
      <c r="F18" s="8"/>
    </row>
    <row r="19" spans="1:6" ht="9.75" customHeight="1">
      <c r="A19" s="116">
        <v>32010501</v>
      </c>
      <c r="B19" s="117" t="s">
        <v>1761</v>
      </c>
      <c r="C19" s="118">
        <v>500000</v>
      </c>
      <c r="D19" s="124" t="s">
        <v>500</v>
      </c>
      <c r="E19" s="124" t="s">
        <v>500</v>
      </c>
      <c r="F19" s="8"/>
    </row>
    <row r="20" spans="1:6" ht="9.75" customHeight="1">
      <c r="A20" s="116">
        <v>32010502</v>
      </c>
      <c r="B20" s="117" t="s">
        <v>1762</v>
      </c>
      <c r="C20" s="118">
        <v>200000</v>
      </c>
      <c r="D20" s="124" t="s">
        <v>500</v>
      </c>
      <c r="E20" s="124" t="s">
        <v>500</v>
      </c>
      <c r="F20" s="8"/>
    </row>
    <row r="21" spans="1:6" ht="9.75" customHeight="1">
      <c r="A21" s="116">
        <v>32010503</v>
      </c>
      <c r="B21" s="117" t="s">
        <v>1763</v>
      </c>
      <c r="C21" s="118">
        <v>50000</v>
      </c>
      <c r="D21" s="124" t="s">
        <v>500</v>
      </c>
      <c r="E21" s="124" t="s">
        <v>500</v>
      </c>
      <c r="F21" s="8"/>
    </row>
    <row r="22" spans="1:6" ht="9.75" customHeight="1">
      <c r="A22" s="116">
        <v>32010505</v>
      </c>
      <c r="B22" s="117" t="s">
        <v>1764</v>
      </c>
      <c r="C22" s="118">
        <v>500000</v>
      </c>
      <c r="D22" s="124" t="s">
        <v>500</v>
      </c>
      <c r="E22" s="124" t="s">
        <v>500</v>
      </c>
      <c r="F22" s="8"/>
    </row>
    <row r="23" spans="1:6" ht="9.75" customHeight="1">
      <c r="A23" s="116">
        <v>32010508</v>
      </c>
      <c r="B23" s="117" t="s">
        <v>1789</v>
      </c>
      <c r="C23" s="118">
        <v>200000</v>
      </c>
      <c r="D23" s="124" t="s">
        <v>500</v>
      </c>
      <c r="E23" s="124" t="s">
        <v>500</v>
      </c>
      <c r="F23" s="8"/>
    </row>
    <row r="24" spans="1:6" ht="9.75" customHeight="1">
      <c r="A24" s="8"/>
      <c r="B24" s="115" t="s">
        <v>1767</v>
      </c>
      <c r="C24" s="119">
        <v>1450000</v>
      </c>
      <c r="D24" s="120" t="s">
        <v>476</v>
      </c>
      <c r="E24" s="120" t="s">
        <v>476</v>
      </c>
      <c r="F24" s="120" t="s">
        <v>476</v>
      </c>
    </row>
    <row r="25" spans="1:6" ht="9.75" customHeight="1">
      <c r="A25" s="114">
        <v>320106</v>
      </c>
      <c r="B25" s="115" t="s">
        <v>1768</v>
      </c>
      <c r="C25" s="8"/>
      <c r="D25" s="8"/>
      <c r="E25" s="8"/>
      <c r="F25" s="8"/>
    </row>
    <row r="26" spans="1:6" ht="9.75" customHeight="1">
      <c r="A26" s="116">
        <v>32010601</v>
      </c>
      <c r="B26" s="117" t="s">
        <v>1838</v>
      </c>
      <c r="C26" s="118">
        <v>800000</v>
      </c>
      <c r="D26" s="124" t="s">
        <v>500</v>
      </c>
      <c r="E26" s="124" t="s">
        <v>500</v>
      </c>
      <c r="F26" s="8"/>
    </row>
    <row r="27" spans="1:6" ht="9.75" customHeight="1">
      <c r="A27" s="116">
        <v>32010602</v>
      </c>
      <c r="B27" s="117" t="s">
        <v>1839</v>
      </c>
      <c r="C27" s="118">
        <v>800000</v>
      </c>
      <c r="D27" s="120" t="s">
        <v>476</v>
      </c>
      <c r="E27" s="120" t="s">
        <v>476</v>
      </c>
      <c r="F27" s="8"/>
    </row>
    <row r="28" spans="1:6" ht="9.75" customHeight="1">
      <c r="A28" s="116">
        <v>32010603</v>
      </c>
      <c r="B28" s="117" t="s">
        <v>1840</v>
      </c>
      <c r="C28" s="118">
        <v>200000</v>
      </c>
      <c r="D28" s="120" t="s">
        <v>476</v>
      </c>
      <c r="E28" s="120" t="s">
        <v>476</v>
      </c>
      <c r="F28" s="8"/>
    </row>
    <row r="29" spans="1:6" ht="9.75" customHeight="1">
      <c r="A29" s="116">
        <v>32010606</v>
      </c>
      <c r="B29" s="117" t="s">
        <v>1769</v>
      </c>
      <c r="C29" s="118">
        <v>500000</v>
      </c>
      <c r="D29" s="120" t="s">
        <v>476</v>
      </c>
      <c r="E29" s="120" t="s">
        <v>476</v>
      </c>
      <c r="F29" s="8"/>
    </row>
    <row r="30" spans="1:6" ht="10.75" customHeight="1">
      <c r="A30" s="11"/>
      <c r="B30" s="115" t="s">
        <v>1770</v>
      </c>
      <c r="C30" s="119">
        <v>2300000</v>
      </c>
      <c r="D30" s="120" t="s">
        <v>476</v>
      </c>
      <c r="E30" s="120" t="s">
        <v>476</v>
      </c>
      <c r="F30" s="120" t="s">
        <v>476</v>
      </c>
    </row>
    <row r="31" spans="1:6" ht="10.75" customHeight="1">
      <c r="A31" s="11"/>
      <c r="B31" s="115" t="s">
        <v>1771</v>
      </c>
      <c r="C31" s="119">
        <v>12500000</v>
      </c>
      <c r="D31" s="119">
        <v>4490000</v>
      </c>
      <c r="E31" s="120" t="s">
        <v>476</v>
      </c>
      <c r="F31"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sqref="A1:G1"/>
    </sheetView>
  </sheetViews>
  <sheetFormatPr baseColWidth="10" defaultColWidth="8.83203125" defaultRowHeight="12" x14ac:dyDescent="0"/>
  <cols>
    <col min="1" max="1" width="13.33203125" customWidth="1"/>
    <col min="2" max="2" width="44.83203125" customWidth="1"/>
    <col min="3" max="3" width="17.1640625" customWidth="1"/>
    <col min="4" max="5" width="14.6640625" customWidth="1"/>
    <col min="6" max="7" width="13.33203125" customWidth="1"/>
  </cols>
  <sheetData>
    <row r="1" spans="1:7" ht="14.25" customHeight="1">
      <c r="A1" s="422" t="s">
        <v>1901</v>
      </c>
      <c r="B1" s="422"/>
      <c r="C1" s="422"/>
      <c r="D1" s="422"/>
      <c r="E1" s="422"/>
      <c r="F1" s="422"/>
      <c r="G1" s="422"/>
    </row>
    <row r="2" spans="1:7" ht="19.75" customHeight="1">
      <c r="A2" s="386" t="s">
        <v>1234</v>
      </c>
      <c r="B2" s="412" t="s">
        <v>467</v>
      </c>
      <c r="C2" s="91" t="s">
        <v>468</v>
      </c>
      <c r="D2" s="50" t="s">
        <v>469</v>
      </c>
      <c r="E2" s="50" t="s">
        <v>470</v>
      </c>
      <c r="F2" s="10" t="s">
        <v>471</v>
      </c>
    </row>
    <row r="3" spans="1:7" ht="10"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32</v>
      </c>
      <c r="B5" s="115" t="s">
        <v>1750</v>
      </c>
      <c r="C5" s="8"/>
      <c r="D5" s="8"/>
      <c r="E5" s="8"/>
      <c r="F5" s="8"/>
    </row>
    <row r="6" spans="1:7" ht="9.75" customHeight="1">
      <c r="A6" s="114">
        <v>320101</v>
      </c>
      <c r="B6" s="115" t="s">
        <v>1781</v>
      </c>
      <c r="C6" s="8"/>
      <c r="D6" s="8"/>
      <c r="E6" s="8"/>
      <c r="F6" s="8"/>
    </row>
    <row r="7" spans="1:7" ht="10" customHeight="1">
      <c r="A7" s="116">
        <v>32010101</v>
      </c>
      <c r="B7" s="117" t="s">
        <v>1782</v>
      </c>
      <c r="C7" s="118">
        <v>34171560</v>
      </c>
      <c r="D7" s="124" t="s">
        <v>500</v>
      </c>
      <c r="E7" s="124" t="s">
        <v>500</v>
      </c>
      <c r="F7" s="8"/>
    </row>
    <row r="8" spans="1:7" ht="10" customHeight="1">
      <c r="A8" s="8"/>
      <c r="B8" s="115" t="s">
        <v>1784</v>
      </c>
      <c r="C8" s="119">
        <v>34171560</v>
      </c>
      <c r="D8" s="120" t="s">
        <v>476</v>
      </c>
      <c r="E8" s="120" t="s">
        <v>476</v>
      </c>
      <c r="F8" s="120" t="s">
        <v>476</v>
      </c>
    </row>
    <row r="9" spans="1:7" ht="9.75" customHeight="1">
      <c r="A9" s="114">
        <v>320105</v>
      </c>
      <c r="B9" s="115" t="s">
        <v>1760</v>
      </c>
      <c r="C9" s="8"/>
      <c r="D9" s="8"/>
      <c r="E9" s="8"/>
      <c r="F9" s="8"/>
    </row>
    <row r="10" spans="1:7" ht="9.75" customHeight="1">
      <c r="A10" s="116">
        <v>32010501</v>
      </c>
      <c r="B10" s="117" t="s">
        <v>1761</v>
      </c>
      <c r="C10" s="118">
        <v>3000000</v>
      </c>
      <c r="D10" s="118">
        <v>600000</v>
      </c>
      <c r="E10" s="8"/>
      <c r="F10" s="8"/>
    </row>
    <row r="11" spans="1:7" ht="10" customHeight="1">
      <c r="A11" s="116">
        <v>32010502</v>
      </c>
      <c r="B11" s="117" t="s">
        <v>1762</v>
      </c>
      <c r="C11" s="8"/>
      <c r="D11" s="118">
        <v>200000</v>
      </c>
      <c r="E11" s="8"/>
      <c r="F11" s="8"/>
    </row>
    <row r="12" spans="1:7" ht="10" customHeight="1">
      <c r="A12" s="8"/>
      <c r="B12" s="115" t="s">
        <v>1767</v>
      </c>
      <c r="C12" s="119">
        <v>3000000</v>
      </c>
      <c r="D12" s="119">
        <v>800000</v>
      </c>
      <c r="E12" s="120" t="s">
        <v>476</v>
      </c>
      <c r="F12" s="120" t="s">
        <v>476</v>
      </c>
    </row>
    <row r="13" spans="1:7" ht="9.75" customHeight="1">
      <c r="A13" s="114">
        <v>320106</v>
      </c>
      <c r="B13" s="115" t="s">
        <v>1768</v>
      </c>
      <c r="C13" s="8"/>
      <c r="D13" s="8"/>
      <c r="E13" s="8"/>
      <c r="F13" s="8"/>
    </row>
    <row r="14" spans="1:7" ht="10" customHeight="1">
      <c r="A14" s="116">
        <v>32010603</v>
      </c>
      <c r="B14" s="117" t="s">
        <v>1840</v>
      </c>
      <c r="C14" s="118">
        <v>2325010</v>
      </c>
      <c r="D14" s="124" t="s">
        <v>500</v>
      </c>
      <c r="E14" s="124" t="s">
        <v>500</v>
      </c>
      <c r="F14" s="8"/>
    </row>
    <row r="15" spans="1:7" ht="11" customHeight="1">
      <c r="A15" s="8"/>
      <c r="B15" s="115" t="s">
        <v>1770</v>
      </c>
      <c r="C15" s="119">
        <v>2325010</v>
      </c>
      <c r="D15" s="120" t="s">
        <v>476</v>
      </c>
      <c r="E15" s="120" t="s">
        <v>476</v>
      </c>
      <c r="F15" s="120" t="s">
        <v>476</v>
      </c>
    </row>
    <row r="16" spans="1:7" ht="11" customHeight="1">
      <c r="A16" s="8"/>
      <c r="B16" s="115" t="s">
        <v>1771</v>
      </c>
      <c r="C16" s="119">
        <v>39496570</v>
      </c>
      <c r="D16" s="119">
        <v>800000</v>
      </c>
      <c r="E16" s="120" t="s">
        <v>476</v>
      </c>
      <c r="F16"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election sqref="A1:G1"/>
    </sheetView>
  </sheetViews>
  <sheetFormatPr baseColWidth="10" defaultColWidth="8.83203125" defaultRowHeight="12" x14ac:dyDescent="0"/>
  <cols>
    <col min="1" max="1" width="12.83203125" customWidth="1"/>
    <col min="2" max="2" width="43.5" customWidth="1"/>
    <col min="3" max="3" width="16.6640625" customWidth="1"/>
    <col min="4" max="5" width="16" customWidth="1"/>
    <col min="6" max="7" width="13.1640625" customWidth="1"/>
  </cols>
  <sheetData>
    <row r="1" spans="1:7" ht="13.5" customHeight="1">
      <c r="A1" s="342" t="s">
        <v>607</v>
      </c>
      <c r="B1" s="342"/>
      <c r="C1" s="342"/>
      <c r="D1" s="342"/>
      <c r="E1" s="342"/>
      <c r="F1" s="342"/>
      <c r="G1" s="342"/>
    </row>
    <row r="2" spans="1:7" ht="19" customHeight="1">
      <c r="A2" s="396" t="s">
        <v>1360</v>
      </c>
      <c r="B2" s="398" t="s">
        <v>787</v>
      </c>
      <c r="C2" s="10" t="s">
        <v>788</v>
      </c>
      <c r="D2" s="10" t="s">
        <v>789</v>
      </c>
      <c r="E2" s="91" t="s">
        <v>842</v>
      </c>
      <c r="F2" s="10" t="s">
        <v>1361</v>
      </c>
    </row>
    <row r="3" spans="1:7" ht="9.75" customHeight="1">
      <c r="A3" s="397"/>
      <c r="B3" s="399"/>
      <c r="C3" s="169" t="s">
        <v>792</v>
      </c>
      <c r="D3" s="169" t="s">
        <v>792</v>
      </c>
      <c r="E3" s="169" t="s">
        <v>792</v>
      </c>
      <c r="F3" s="169" t="s">
        <v>792</v>
      </c>
    </row>
    <row r="4" spans="1:7" ht="9.25" customHeight="1">
      <c r="A4" s="170">
        <v>3</v>
      </c>
      <c r="B4" s="171" t="s">
        <v>1707</v>
      </c>
      <c r="C4" s="8"/>
      <c r="D4" s="8"/>
      <c r="E4" s="8"/>
      <c r="F4" s="8"/>
    </row>
    <row r="5" spans="1:7" ht="9.25" customHeight="1">
      <c r="A5" s="170">
        <v>32</v>
      </c>
      <c r="B5" s="171" t="s">
        <v>1712</v>
      </c>
      <c r="C5" s="8"/>
      <c r="D5" s="8"/>
      <c r="E5" s="8"/>
      <c r="F5" s="8"/>
    </row>
    <row r="6" spans="1:7" ht="9.25" customHeight="1">
      <c r="A6" s="170">
        <v>320101</v>
      </c>
      <c r="B6" s="171" t="s">
        <v>1713</v>
      </c>
      <c r="C6" s="8"/>
      <c r="D6" s="8"/>
      <c r="E6" s="8"/>
      <c r="F6" s="8"/>
    </row>
    <row r="7" spans="1:7" ht="9.75" customHeight="1">
      <c r="A7" s="178">
        <v>32010101</v>
      </c>
      <c r="B7" s="174" t="s">
        <v>1714</v>
      </c>
      <c r="C7" s="175">
        <v>10000000</v>
      </c>
      <c r="D7" s="203" t="s">
        <v>1366</v>
      </c>
      <c r="E7" s="203" t="s">
        <v>1366</v>
      </c>
      <c r="F7" s="8"/>
    </row>
    <row r="8" spans="1:7" ht="9.75" customHeight="1">
      <c r="A8" s="8"/>
      <c r="B8" s="171" t="s">
        <v>1715</v>
      </c>
      <c r="C8" s="176">
        <v>10000000</v>
      </c>
      <c r="D8" s="177" t="s">
        <v>799</v>
      </c>
      <c r="E8" s="177" t="s">
        <v>799</v>
      </c>
      <c r="F8" s="177" t="s">
        <v>799</v>
      </c>
    </row>
    <row r="9" spans="1:7" ht="9.25" customHeight="1">
      <c r="A9" s="170">
        <v>320102</v>
      </c>
      <c r="B9" s="171" t="s">
        <v>1809</v>
      </c>
      <c r="C9" s="8"/>
      <c r="D9" s="8"/>
      <c r="E9" s="8"/>
      <c r="F9" s="8"/>
    </row>
    <row r="10" spans="1:7" ht="9.75" customHeight="1">
      <c r="A10" s="178">
        <v>32010211</v>
      </c>
      <c r="B10" s="423" t="s">
        <v>1811</v>
      </c>
      <c r="C10" s="424"/>
      <c r="D10" s="175">
        <v>1000000</v>
      </c>
      <c r="E10" s="175">
        <v>1000000</v>
      </c>
      <c r="F10" s="8"/>
    </row>
    <row r="11" spans="1:7" ht="9.75" customHeight="1">
      <c r="A11" s="8"/>
      <c r="B11" s="171" t="s">
        <v>1812</v>
      </c>
      <c r="C11" s="177" t="s">
        <v>799</v>
      </c>
      <c r="D11" s="176">
        <v>1000000</v>
      </c>
      <c r="E11" s="176">
        <v>1000000</v>
      </c>
      <c r="F11" s="177" t="s">
        <v>799</v>
      </c>
    </row>
    <row r="12" spans="1:7" ht="9.25" customHeight="1">
      <c r="A12" s="170">
        <v>320104</v>
      </c>
      <c r="B12" s="171" t="s">
        <v>1716</v>
      </c>
      <c r="C12" s="8"/>
      <c r="D12" s="8"/>
      <c r="E12" s="8"/>
      <c r="F12" s="8"/>
    </row>
    <row r="13" spans="1:7" ht="9.75" customHeight="1">
      <c r="A13" s="178">
        <v>32010405</v>
      </c>
      <c r="B13" s="174" t="s">
        <v>1717</v>
      </c>
      <c r="C13" s="175">
        <v>10000000</v>
      </c>
      <c r="D13" s="203" t="s">
        <v>1366</v>
      </c>
      <c r="E13" s="203" t="s">
        <v>1366</v>
      </c>
      <c r="F13" s="8"/>
    </row>
    <row r="14" spans="1:7" ht="9.75" customHeight="1">
      <c r="A14" s="8"/>
      <c r="B14" s="171" t="s">
        <v>1718</v>
      </c>
      <c r="C14" s="176">
        <v>10000000</v>
      </c>
      <c r="D14" s="177" t="s">
        <v>799</v>
      </c>
      <c r="E14" s="177" t="s">
        <v>799</v>
      </c>
      <c r="F14" s="177" t="s">
        <v>799</v>
      </c>
    </row>
    <row r="15" spans="1:7" ht="9.25" customHeight="1">
      <c r="A15" s="170">
        <v>320105</v>
      </c>
      <c r="B15" s="171" t="s">
        <v>1719</v>
      </c>
      <c r="C15" s="8"/>
      <c r="D15" s="8"/>
      <c r="E15" s="8"/>
      <c r="F15" s="8"/>
    </row>
    <row r="16" spans="1:7" ht="9.25" customHeight="1">
      <c r="A16" s="178">
        <v>32010501</v>
      </c>
      <c r="B16" s="174" t="s">
        <v>1720</v>
      </c>
      <c r="C16" s="175">
        <v>3500000</v>
      </c>
      <c r="D16" s="203" t="s">
        <v>1366</v>
      </c>
      <c r="E16" s="203" t="s">
        <v>1366</v>
      </c>
      <c r="F16" s="8"/>
    </row>
    <row r="17" spans="1:6" ht="9.75" customHeight="1">
      <c r="A17" s="178">
        <v>32010505</v>
      </c>
      <c r="B17" s="174" t="s">
        <v>1723</v>
      </c>
      <c r="C17" s="175">
        <v>1500000</v>
      </c>
      <c r="D17" s="203" t="s">
        <v>1366</v>
      </c>
      <c r="E17" s="203" t="s">
        <v>1366</v>
      </c>
      <c r="F17" s="8"/>
    </row>
    <row r="18" spans="1:6" ht="9.75" customHeight="1">
      <c r="A18" s="8"/>
      <c r="B18" s="171" t="s">
        <v>1725</v>
      </c>
      <c r="C18" s="176">
        <v>5000000</v>
      </c>
      <c r="D18" s="177" t="s">
        <v>799</v>
      </c>
      <c r="E18" s="177" t="s">
        <v>799</v>
      </c>
      <c r="F18" s="177" t="s">
        <v>799</v>
      </c>
    </row>
    <row r="19" spans="1:6" ht="9.25" customHeight="1">
      <c r="A19" s="170">
        <v>320106</v>
      </c>
      <c r="B19" s="171" t="s">
        <v>1726</v>
      </c>
      <c r="C19" s="8"/>
      <c r="D19" s="8"/>
      <c r="E19" s="8"/>
      <c r="F19" s="8"/>
    </row>
    <row r="20" spans="1:6" ht="9.75" customHeight="1">
      <c r="A20" s="178">
        <v>32010601</v>
      </c>
      <c r="B20" s="174" t="s">
        <v>1727</v>
      </c>
      <c r="C20" s="175">
        <v>5000000</v>
      </c>
      <c r="D20" s="203" t="s">
        <v>1366</v>
      </c>
      <c r="E20" s="203" t="s">
        <v>1366</v>
      </c>
      <c r="F20" s="8"/>
    </row>
    <row r="21" spans="1:6" ht="9.75" customHeight="1">
      <c r="A21" s="8"/>
      <c r="B21" s="171" t="s">
        <v>1737</v>
      </c>
      <c r="C21" s="176">
        <v>5000000</v>
      </c>
      <c r="D21" s="177" t="s">
        <v>799</v>
      </c>
      <c r="E21" s="177" t="s">
        <v>799</v>
      </c>
      <c r="F21" s="177" t="s">
        <v>799</v>
      </c>
    </row>
    <row r="22" spans="1:6" ht="9.25" customHeight="1">
      <c r="A22" s="170">
        <v>320110</v>
      </c>
      <c r="B22" s="171" t="s">
        <v>1741</v>
      </c>
      <c r="C22" s="8"/>
      <c r="D22" s="8"/>
      <c r="E22" s="8"/>
      <c r="F22" s="8"/>
    </row>
    <row r="23" spans="1:6" ht="9.75" customHeight="1">
      <c r="A23" s="178">
        <v>32011001</v>
      </c>
      <c r="B23" s="174" t="s">
        <v>1742</v>
      </c>
      <c r="C23" s="175">
        <v>1170000000</v>
      </c>
      <c r="D23" s="175">
        <v>1000000000</v>
      </c>
      <c r="E23" s="175">
        <v>1000000000</v>
      </c>
      <c r="F23" s="8"/>
    </row>
    <row r="24" spans="1:6" ht="10.5" customHeight="1">
      <c r="A24" s="11"/>
      <c r="B24" s="171" t="s">
        <v>1743</v>
      </c>
      <c r="C24" s="176">
        <v>1170000000</v>
      </c>
      <c r="D24" s="176">
        <v>1000000000</v>
      </c>
      <c r="E24" s="176">
        <v>1000000000</v>
      </c>
      <c r="F24" s="177" t="s">
        <v>799</v>
      </c>
    </row>
    <row r="25" spans="1:6" ht="10.5" customHeight="1">
      <c r="A25" s="11"/>
      <c r="B25" s="171" t="s">
        <v>1744</v>
      </c>
      <c r="C25" s="176">
        <v>1200000000</v>
      </c>
      <c r="D25" s="176">
        <v>1001000000</v>
      </c>
      <c r="E25" s="176">
        <v>1001000000</v>
      </c>
      <c r="F25" s="177" t="s">
        <v>799</v>
      </c>
    </row>
  </sheetData>
  <mergeCells count="4">
    <mergeCell ref="A1:G1"/>
    <mergeCell ref="A2:A3"/>
    <mergeCell ref="B2:B3"/>
    <mergeCell ref="B10:C10"/>
  </mergeCells>
  <pageMargins left="0.7" right="0.7" top="0.75" bottom="0.75" header="0.3" footer="0.3"/>
  <extLst>
    <ext xmlns:mx="http://schemas.microsoft.com/office/mac/excel/2008/main" uri="{64002731-A6B0-56B0-2670-7721B7C09600}">
      <mx:PLV Mode="0" OnePage="0" WScale="0"/>
    </ext>
  </extLst>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workbookViewId="0">
      <selection sqref="A1:G1"/>
    </sheetView>
  </sheetViews>
  <sheetFormatPr baseColWidth="10" defaultColWidth="8.83203125" defaultRowHeight="12" x14ac:dyDescent="0"/>
  <cols>
    <col min="1" max="1" width="13.1640625" customWidth="1"/>
    <col min="2" max="2" width="44.1640625" customWidth="1"/>
    <col min="3" max="3" width="16.83203125" customWidth="1"/>
    <col min="4" max="5" width="15.33203125" customWidth="1"/>
    <col min="6" max="6" width="13.1640625" customWidth="1"/>
    <col min="7" max="7" width="13.33203125" customWidth="1"/>
  </cols>
  <sheetData>
    <row r="1" spans="1:7" ht="13.5" customHeight="1">
      <c r="A1" s="312" t="s">
        <v>868</v>
      </c>
      <c r="B1" s="312"/>
      <c r="C1" s="312"/>
      <c r="D1" s="312"/>
      <c r="E1" s="312"/>
      <c r="F1" s="312"/>
      <c r="G1" s="312"/>
    </row>
    <row r="2" spans="1:7" ht="19.5" customHeight="1">
      <c r="A2" s="386" t="s">
        <v>1234</v>
      </c>
      <c r="B2" s="412" t="s">
        <v>467</v>
      </c>
      <c r="C2" s="10" t="s">
        <v>468</v>
      </c>
      <c r="D2" s="10" t="s">
        <v>469</v>
      </c>
      <c r="E2" s="91" t="s">
        <v>470</v>
      </c>
      <c r="F2" s="10" t="s">
        <v>471</v>
      </c>
    </row>
    <row r="3" spans="1:7" ht="9.75"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32</v>
      </c>
      <c r="B5" s="115" t="s">
        <v>1750</v>
      </c>
      <c r="C5" s="8"/>
      <c r="D5" s="8"/>
      <c r="E5" s="8"/>
      <c r="F5" s="8"/>
    </row>
    <row r="6" spans="1:7" ht="9.75" customHeight="1">
      <c r="A6" s="114">
        <v>320103</v>
      </c>
      <c r="B6" s="115" t="s">
        <v>1754</v>
      </c>
      <c r="C6" s="8"/>
      <c r="D6" s="8"/>
      <c r="E6" s="8"/>
      <c r="F6" s="8"/>
    </row>
    <row r="7" spans="1:7" ht="9.75" customHeight="1">
      <c r="A7" s="116">
        <v>32010301</v>
      </c>
      <c r="B7" s="117" t="s">
        <v>1887</v>
      </c>
      <c r="C7" s="118">
        <v>8000000</v>
      </c>
      <c r="D7" s="124" t="s">
        <v>500</v>
      </c>
      <c r="E7" s="8"/>
      <c r="F7" s="8"/>
    </row>
    <row r="8" spans="1:7" ht="9.75" customHeight="1">
      <c r="A8" s="116">
        <v>32010305</v>
      </c>
      <c r="B8" s="117" t="s">
        <v>1755</v>
      </c>
      <c r="C8" s="118">
        <v>1200000</v>
      </c>
      <c r="D8" s="124" t="s">
        <v>500</v>
      </c>
      <c r="E8" s="8"/>
      <c r="F8" s="8"/>
    </row>
    <row r="9" spans="1:7" ht="9.75" customHeight="1">
      <c r="A9" s="8"/>
      <c r="B9" s="115" t="s">
        <v>1756</v>
      </c>
      <c r="C9" s="119">
        <v>9200000</v>
      </c>
      <c r="D9" s="120" t="s">
        <v>476</v>
      </c>
      <c r="E9" s="120" t="s">
        <v>476</v>
      </c>
      <c r="F9" s="120" t="s">
        <v>476</v>
      </c>
    </row>
    <row r="10" spans="1:7" ht="9.75" customHeight="1">
      <c r="A10" s="114">
        <v>320104</v>
      </c>
      <c r="B10" s="115" t="s">
        <v>1757</v>
      </c>
      <c r="C10" s="8"/>
      <c r="D10" s="8"/>
      <c r="E10" s="8"/>
      <c r="F10" s="8"/>
    </row>
    <row r="11" spans="1:7" ht="9.75" customHeight="1">
      <c r="A11" s="116">
        <v>32010405</v>
      </c>
      <c r="B11" s="117" t="s">
        <v>1758</v>
      </c>
      <c r="C11" s="118">
        <v>4000000</v>
      </c>
      <c r="D11" s="124" t="s">
        <v>500</v>
      </c>
      <c r="E11" s="8"/>
      <c r="F11" s="8"/>
    </row>
    <row r="12" spans="1:7" ht="9.75" customHeight="1">
      <c r="A12" s="8"/>
      <c r="B12" s="115" t="s">
        <v>1759</v>
      </c>
      <c r="C12" s="119">
        <v>4000000</v>
      </c>
      <c r="D12" s="120" t="s">
        <v>476</v>
      </c>
      <c r="E12" s="120" t="s">
        <v>476</v>
      </c>
      <c r="F12" s="120" t="s">
        <v>476</v>
      </c>
    </row>
    <row r="13" spans="1:7" ht="9.75" customHeight="1">
      <c r="A13" s="114">
        <v>320105</v>
      </c>
      <c r="B13" s="115" t="s">
        <v>1760</v>
      </c>
      <c r="C13" s="8"/>
      <c r="D13" s="8"/>
      <c r="E13" s="8"/>
      <c r="F13" s="8"/>
    </row>
    <row r="14" spans="1:7" ht="9.75" customHeight="1">
      <c r="A14" s="116">
        <v>32010501</v>
      </c>
      <c r="B14" s="117" t="s">
        <v>1761</v>
      </c>
      <c r="C14" s="118">
        <v>500000</v>
      </c>
      <c r="D14" s="124" t="s">
        <v>500</v>
      </c>
      <c r="E14" s="8"/>
      <c r="F14" s="8"/>
    </row>
    <row r="15" spans="1:7" ht="9.75" customHeight="1">
      <c r="A15" s="116">
        <v>32010502</v>
      </c>
      <c r="B15" s="117" t="s">
        <v>1762</v>
      </c>
      <c r="C15" s="118">
        <v>200000</v>
      </c>
      <c r="D15" s="124" t="s">
        <v>500</v>
      </c>
      <c r="E15" s="8"/>
      <c r="F15" s="8"/>
    </row>
    <row r="16" spans="1:7" ht="9.75" customHeight="1">
      <c r="A16" s="116">
        <v>32010503</v>
      </c>
      <c r="B16" s="117" t="s">
        <v>1763</v>
      </c>
      <c r="C16" s="118">
        <v>100000</v>
      </c>
      <c r="D16" s="124" t="s">
        <v>500</v>
      </c>
      <c r="E16" s="8"/>
      <c r="F16" s="8"/>
    </row>
    <row r="17" spans="1:6" ht="9.75" customHeight="1">
      <c r="A17" s="116">
        <v>32010505</v>
      </c>
      <c r="B17" s="117" t="s">
        <v>1764</v>
      </c>
      <c r="C17" s="118">
        <v>300000</v>
      </c>
      <c r="D17" s="124" t="s">
        <v>500</v>
      </c>
      <c r="E17" s="8"/>
      <c r="F17" s="8"/>
    </row>
    <row r="18" spans="1:6" ht="9.75" customHeight="1">
      <c r="A18" s="116">
        <v>32010508</v>
      </c>
      <c r="B18" s="117" t="s">
        <v>1789</v>
      </c>
      <c r="C18" s="118">
        <v>1500000</v>
      </c>
      <c r="D18" s="124" t="s">
        <v>500</v>
      </c>
      <c r="E18" s="8"/>
      <c r="F18" s="8"/>
    </row>
    <row r="19" spans="1:6" ht="9.75" customHeight="1">
      <c r="A19" s="8"/>
      <c r="B19" s="115" t="s">
        <v>1767</v>
      </c>
      <c r="C19" s="119">
        <v>2600000</v>
      </c>
      <c r="D19" s="120" t="s">
        <v>476</v>
      </c>
      <c r="E19" s="120" t="s">
        <v>476</v>
      </c>
      <c r="F19" s="120" t="s">
        <v>476</v>
      </c>
    </row>
    <row r="20" spans="1:6" ht="9.75" customHeight="1">
      <c r="A20" s="114">
        <v>320106</v>
      </c>
      <c r="B20" s="115" t="s">
        <v>1768</v>
      </c>
      <c r="C20" s="8"/>
      <c r="D20" s="8"/>
      <c r="E20" s="8"/>
      <c r="F20" s="8"/>
    </row>
    <row r="21" spans="1:6" ht="9.75" customHeight="1">
      <c r="A21" s="116">
        <v>32010601</v>
      </c>
      <c r="B21" s="117" t="s">
        <v>1838</v>
      </c>
      <c r="C21" s="118">
        <v>500000</v>
      </c>
      <c r="D21" s="124" t="s">
        <v>500</v>
      </c>
      <c r="E21" s="8"/>
      <c r="F21" s="8"/>
    </row>
    <row r="22" spans="1:6" ht="9.75" customHeight="1">
      <c r="A22" s="116">
        <v>32010602</v>
      </c>
      <c r="B22" s="117" t="s">
        <v>1839</v>
      </c>
      <c r="C22" s="118">
        <v>1000000</v>
      </c>
      <c r="D22" s="120" t="s">
        <v>476</v>
      </c>
      <c r="E22" s="8"/>
      <c r="F22" s="8"/>
    </row>
    <row r="23" spans="1:6" ht="9.75" customHeight="1">
      <c r="A23" s="116">
        <v>32010603</v>
      </c>
      <c r="B23" s="117" t="s">
        <v>1840</v>
      </c>
      <c r="C23" s="118">
        <v>500000</v>
      </c>
      <c r="D23" s="120" t="s">
        <v>476</v>
      </c>
      <c r="E23" s="8"/>
      <c r="F23" s="8"/>
    </row>
    <row r="24" spans="1:6" ht="9.75" customHeight="1">
      <c r="A24" s="116">
        <v>32010604</v>
      </c>
      <c r="B24" s="117" t="s">
        <v>1868</v>
      </c>
      <c r="C24" s="118">
        <v>300000</v>
      </c>
      <c r="D24" s="124" t="s">
        <v>500</v>
      </c>
      <c r="E24" s="8"/>
      <c r="F24" s="8"/>
    </row>
    <row r="25" spans="1:6" ht="9.75" customHeight="1">
      <c r="A25" s="116">
        <v>32010605</v>
      </c>
      <c r="B25" s="117" t="s">
        <v>1869</v>
      </c>
      <c r="C25" s="118">
        <v>100000</v>
      </c>
      <c r="D25" s="120" t="s">
        <v>476</v>
      </c>
      <c r="E25" s="8"/>
      <c r="F25" s="8"/>
    </row>
    <row r="26" spans="1:6" ht="9.75" customHeight="1">
      <c r="A26" s="116">
        <v>32010606</v>
      </c>
      <c r="B26" s="117" t="s">
        <v>1769</v>
      </c>
      <c r="C26" s="118">
        <v>500000</v>
      </c>
      <c r="D26" s="120" t="s">
        <v>476</v>
      </c>
      <c r="E26" s="8"/>
      <c r="F26" s="8"/>
    </row>
    <row r="27" spans="1:6" ht="9.75" customHeight="1">
      <c r="A27" s="116">
        <v>32010607</v>
      </c>
      <c r="B27" s="117" t="s">
        <v>1895</v>
      </c>
      <c r="C27" s="118">
        <v>100000</v>
      </c>
      <c r="D27" s="124" t="s">
        <v>500</v>
      </c>
      <c r="E27" s="8"/>
      <c r="F27" s="8"/>
    </row>
    <row r="28" spans="1:6" ht="9.75" customHeight="1">
      <c r="A28" s="116">
        <v>32010608</v>
      </c>
      <c r="B28" s="117" t="s">
        <v>1853</v>
      </c>
      <c r="C28" s="118">
        <v>300000</v>
      </c>
      <c r="D28" s="124" t="s">
        <v>500</v>
      </c>
      <c r="E28" s="8"/>
      <c r="F28" s="8"/>
    </row>
    <row r="29" spans="1:6" ht="9.75" customHeight="1">
      <c r="A29" s="116">
        <v>32010609</v>
      </c>
      <c r="B29" s="117" t="s">
        <v>1854</v>
      </c>
      <c r="C29" s="118">
        <v>100000</v>
      </c>
      <c r="D29" s="124" t="s">
        <v>500</v>
      </c>
      <c r="E29" s="8"/>
      <c r="F29" s="8"/>
    </row>
    <row r="30" spans="1:6" ht="9.75" customHeight="1">
      <c r="A30" s="116">
        <v>32010610</v>
      </c>
      <c r="B30" s="117" t="s">
        <v>1859</v>
      </c>
      <c r="C30" s="118">
        <v>800000</v>
      </c>
      <c r="D30" s="124" t="s">
        <v>500</v>
      </c>
      <c r="E30" s="8"/>
      <c r="F30" s="8"/>
    </row>
    <row r="31" spans="1:6" ht="9.75" customHeight="1">
      <c r="A31" s="8"/>
      <c r="B31" s="115" t="s">
        <v>1770</v>
      </c>
      <c r="C31" s="119">
        <v>4200000</v>
      </c>
      <c r="D31" s="120" t="s">
        <v>476</v>
      </c>
      <c r="E31" s="120" t="s">
        <v>476</v>
      </c>
      <c r="F31" s="120" t="s">
        <v>476</v>
      </c>
    </row>
    <row r="32" spans="1:6" ht="9.75" customHeight="1">
      <c r="A32" s="114">
        <v>320107</v>
      </c>
      <c r="B32" s="115" t="s">
        <v>1902</v>
      </c>
      <c r="C32" s="8"/>
      <c r="D32" s="8"/>
      <c r="E32" s="8"/>
      <c r="F32" s="8"/>
    </row>
    <row r="33" spans="1:6" ht="9.75" customHeight="1">
      <c r="A33" s="116">
        <v>32010701</v>
      </c>
      <c r="B33" s="117" t="s">
        <v>1903</v>
      </c>
      <c r="C33" s="118">
        <v>15000000</v>
      </c>
      <c r="D33" s="124" t="s">
        <v>500</v>
      </c>
      <c r="E33" s="8"/>
      <c r="F33" s="8"/>
    </row>
    <row r="34" spans="1:6" ht="10.75" customHeight="1">
      <c r="A34" s="11"/>
      <c r="B34" s="115" t="s">
        <v>1904</v>
      </c>
      <c r="C34" s="119">
        <v>15000000</v>
      </c>
      <c r="D34" s="120" t="s">
        <v>476</v>
      </c>
      <c r="E34" s="120" t="s">
        <v>476</v>
      </c>
      <c r="F34" s="120" t="s">
        <v>476</v>
      </c>
    </row>
    <row r="35" spans="1:6" ht="10.75" customHeight="1">
      <c r="A35" s="11"/>
      <c r="B35" s="115" t="s">
        <v>1771</v>
      </c>
      <c r="C35" s="119">
        <v>35000000</v>
      </c>
      <c r="D35" s="120" t="s">
        <v>476</v>
      </c>
      <c r="E35" s="120" t="s">
        <v>476</v>
      </c>
      <c r="F35"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sqref="A1:G1"/>
    </sheetView>
  </sheetViews>
  <sheetFormatPr baseColWidth="10" defaultColWidth="8.83203125" defaultRowHeight="12" x14ac:dyDescent="0"/>
  <cols>
    <col min="1" max="1" width="13.1640625" customWidth="1"/>
    <col min="2" max="2" width="44.1640625" customWidth="1"/>
    <col min="3" max="3" width="16.83203125" customWidth="1"/>
    <col min="4" max="4" width="15.5" customWidth="1"/>
    <col min="5" max="5" width="15.83203125" customWidth="1"/>
    <col min="6" max="6" width="13.1640625" customWidth="1"/>
    <col min="7" max="7" width="12.6640625" customWidth="1"/>
  </cols>
  <sheetData>
    <row r="1" spans="1:7" ht="14.25" customHeight="1">
      <c r="A1" s="340" t="s">
        <v>1905</v>
      </c>
      <c r="B1" s="340"/>
      <c r="C1" s="340"/>
      <c r="D1" s="340"/>
      <c r="E1" s="340"/>
      <c r="F1" s="340"/>
      <c r="G1" s="340"/>
    </row>
    <row r="2" spans="1:7" ht="19.5" customHeight="1">
      <c r="A2" s="386" t="s">
        <v>1234</v>
      </c>
      <c r="B2" s="412" t="s">
        <v>467</v>
      </c>
      <c r="C2" s="10" t="s">
        <v>468</v>
      </c>
      <c r="D2" s="10" t="s">
        <v>469</v>
      </c>
      <c r="E2" s="91" t="s">
        <v>470</v>
      </c>
      <c r="F2" s="10" t="s">
        <v>471</v>
      </c>
    </row>
    <row r="3" spans="1:7" ht="9.75"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32</v>
      </c>
      <c r="B5" s="115" t="s">
        <v>1750</v>
      </c>
      <c r="C5" s="8"/>
      <c r="D5" s="8"/>
      <c r="E5" s="8"/>
      <c r="F5" s="8"/>
    </row>
    <row r="6" spans="1:7" ht="9.75" customHeight="1">
      <c r="A6" s="114">
        <v>320101</v>
      </c>
      <c r="B6" s="115" t="s">
        <v>1781</v>
      </c>
      <c r="C6" s="8"/>
      <c r="D6" s="8"/>
      <c r="E6" s="8"/>
      <c r="F6" s="8"/>
    </row>
    <row r="7" spans="1:7" ht="9.75" customHeight="1">
      <c r="A7" s="116">
        <v>32010101</v>
      </c>
      <c r="B7" s="117" t="s">
        <v>1782</v>
      </c>
      <c r="C7" s="8"/>
      <c r="D7" s="118">
        <v>69904740</v>
      </c>
      <c r="E7" s="8"/>
      <c r="F7" s="8"/>
    </row>
    <row r="8" spans="1:7" ht="9.75" customHeight="1">
      <c r="A8" s="8"/>
      <c r="B8" s="115" t="s">
        <v>1784</v>
      </c>
      <c r="C8" s="120" t="s">
        <v>476</v>
      </c>
      <c r="D8" s="119">
        <v>69904740</v>
      </c>
      <c r="E8" s="120" t="s">
        <v>476</v>
      </c>
      <c r="F8" s="120" t="s">
        <v>476</v>
      </c>
    </row>
    <row r="9" spans="1:7" ht="9.75" customHeight="1">
      <c r="A9" s="114">
        <v>320102</v>
      </c>
      <c r="B9" s="115" t="s">
        <v>1751</v>
      </c>
      <c r="C9" s="8"/>
      <c r="D9" s="8"/>
      <c r="E9" s="8"/>
      <c r="F9" s="8"/>
    </row>
    <row r="10" spans="1:7" ht="9.75" customHeight="1">
      <c r="A10" s="116">
        <v>32010209</v>
      </c>
      <c r="B10" s="117" t="s">
        <v>1906</v>
      </c>
      <c r="C10" s="118">
        <v>250000000</v>
      </c>
      <c r="D10" s="118">
        <v>447225000</v>
      </c>
      <c r="E10" s="118">
        <v>230000000</v>
      </c>
      <c r="F10" s="8"/>
    </row>
    <row r="11" spans="1:7" ht="9.75" customHeight="1">
      <c r="A11" s="116">
        <v>32010215</v>
      </c>
      <c r="B11" s="117" t="s">
        <v>1907</v>
      </c>
      <c r="C11" s="124" t="s">
        <v>500</v>
      </c>
      <c r="D11" s="118">
        <v>110017400</v>
      </c>
      <c r="E11" s="8"/>
      <c r="F11" s="8"/>
    </row>
    <row r="12" spans="1:7" ht="9.75" customHeight="1">
      <c r="A12" s="8"/>
      <c r="B12" s="115" t="s">
        <v>1753</v>
      </c>
      <c r="C12" s="119">
        <v>250000000</v>
      </c>
      <c r="D12" s="119">
        <v>557242400</v>
      </c>
      <c r="E12" s="119">
        <v>230000000</v>
      </c>
      <c r="F12" s="120" t="s">
        <v>476</v>
      </c>
    </row>
    <row r="13" spans="1:7" ht="9.75" customHeight="1">
      <c r="A13" s="114">
        <v>320103</v>
      </c>
      <c r="B13" s="115" t="s">
        <v>1754</v>
      </c>
      <c r="C13" s="8"/>
      <c r="D13" s="8"/>
      <c r="E13" s="8"/>
      <c r="F13" s="8"/>
    </row>
    <row r="14" spans="1:7" ht="9.75" customHeight="1">
      <c r="A14" s="116">
        <v>32010301</v>
      </c>
      <c r="B14" s="117" t="s">
        <v>1887</v>
      </c>
      <c r="C14" s="118">
        <v>500000000</v>
      </c>
      <c r="D14" s="124" t="s">
        <v>500</v>
      </c>
      <c r="E14" s="124" t="s">
        <v>500</v>
      </c>
      <c r="F14" s="8"/>
    </row>
    <row r="15" spans="1:7" ht="9.75" customHeight="1">
      <c r="A15" s="116">
        <v>32010302</v>
      </c>
      <c r="B15" s="117" t="s">
        <v>1787</v>
      </c>
      <c r="C15" s="118">
        <v>102246590</v>
      </c>
      <c r="D15" s="124" t="s">
        <v>500</v>
      </c>
      <c r="E15" s="124" t="s">
        <v>500</v>
      </c>
      <c r="F15" s="8"/>
    </row>
    <row r="16" spans="1:7" ht="10.75" customHeight="1">
      <c r="A16" s="11"/>
      <c r="B16" s="115" t="s">
        <v>1756</v>
      </c>
      <c r="C16" s="119">
        <v>602246590</v>
      </c>
      <c r="D16" s="120" t="s">
        <v>476</v>
      </c>
      <c r="E16" s="120" t="s">
        <v>476</v>
      </c>
      <c r="F16" s="120" t="s">
        <v>476</v>
      </c>
    </row>
    <row r="17" spans="1:6" ht="10.75" customHeight="1">
      <c r="A17" s="11"/>
      <c r="B17" s="115" t="s">
        <v>1771</v>
      </c>
      <c r="C17" s="119">
        <v>852246590</v>
      </c>
      <c r="D17" s="119">
        <v>627147140</v>
      </c>
      <c r="E17" s="119">
        <v>230000000</v>
      </c>
      <c r="F17"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sqref="A1:G1"/>
    </sheetView>
  </sheetViews>
  <sheetFormatPr baseColWidth="10" defaultColWidth="8.83203125" defaultRowHeight="12" x14ac:dyDescent="0"/>
  <cols>
    <col min="1" max="1" width="13.1640625" customWidth="1"/>
    <col min="2" max="2" width="44.1640625" customWidth="1"/>
    <col min="3" max="3" width="16.83203125" customWidth="1"/>
    <col min="4" max="5" width="15.83203125" customWidth="1"/>
    <col min="6" max="6" width="13.1640625" customWidth="1"/>
    <col min="7" max="7" width="12.5" customWidth="1"/>
  </cols>
  <sheetData>
    <row r="1" spans="1:7" ht="14.25" customHeight="1">
      <c r="A1" s="422" t="s">
        <v>1908</v>
      </c>
      <c r="B1" s="422"/>
      <c r="C1" s="422"/>
      <c r="D1" s="422"/>
      <c r="E1" s="422"/>
      <c r="F1" s="422"/>
      <c r="G1" s="422"/>
    </row>
    <row r="2" spans="1:7" ht="19.5" customHeight="1">
      <c r="A2" s="386" t="s">
        <v>1234</v>
      </c>
      <c r="B2" s="412" t="s">
        <v>467</v>
      </c>
      <c r="C2" s="10" t="s">
        <v>468</v>
      </c>
      <c r="D2" s="10" t="s">
        <v>469</v>
      </c>
      <c r="E2" s="91" t="s">
        <v>470</v>
      </c>
      <c r="F2" s="10" t="s">
        <v>471</v>
      </c>
    </row>
    <row r="3" spans="1:7" ht="9.75" customHeight="1">
      <c r="A3" s="387"/>
      <c r="B3" s="413"/>
      <c r="C3" s="113" t="s">
        <v>472</v>
      </c>
      <c r="D3" s="113" t="s">
        <v>472</v>
      </c>
      <c r="E3" s="113" t="s">
        <v>472</v>
      </c>
      <c r="F3" s="113" t="s">
        <v>472</v>
      </c>
    </row>
    <row r="4" spans="1:7" ht="9.75" customHeight="1">
      <c r="A4" s="114">
        <v>310501</v>
      </c>
      <c r="B4" s="115" t="s">
        <v>1773</v>
      </c>
      <c r="C4" s="8"/>
      <c r="D4" s="8"/>
      <c r="E4" s="8"/>
      <c r="F4" s="8"/>
    </row>
    <row r="5" spans="1:7" ht="10.75" customHeight="1">
      <c r="A5" s="116">
        <v>31050106</v>
      </c>
      <c r="B5" s="117" t="s">
        <v>1875</v>
      </c>
      <c r="C5" s="118">
        <v>12000000</v>
      </c>
      <c r="D5" s="124" t="s">
        <v>500</v>
      </c>
      <c r="E5" s="8"/>
      <c r="F5" s="8"/>
    </row>
    <row r="6" spans="1:7" ht="9.75" customHeight="1">
      <c r="A6" s="8"/>
      <c r="B6" s="115" t="s">
        <v>1775</v>
      </c>
      <c r="C6" s="119">
        <v>12000000</v>
      </c>
      <c r="D6" s="120" t="s">
        <v>476</v>
      </c>
      <c r="E6" s="120" t="s">
        <v>476</v>
      </c>
      <c r="F6" s="120" t="s">
        <v>476</v>
      </c>
    </row>
    <row r="7" spans="1:7" ht="9.75" customHeight="1">
      <c r="A7" s="114">
        <v>320102</v>
      </c>
      <c r="B7" s="115" t="s">
        <v>1751</v>
      </c>
      <c r="C7" s="8"/>
      <c r="D7" s="8"/>
      <c r="E7" s="8"/>
      <c r="F7" s="8"/>
    </row>
    <row r="8" spans="1:7" ht="9.75" customHeight="1">
      <c r="A8" s="116">
        <v>32010202</v>
      </c>
      <c r="B8" s="117" t="s">
        <v>1867</v>
      </c>
      <c r="C8" s="118">
        <v>18682930</v>
      </c>
      <c r="D8" s="124" t="s">
        <v>500</v>
      </c>
      <c r="E8" s="8"/>
      <c r="F8" s="8"/>
    </row>
    <row r="9" spans="1:7" ht="9.75" customHeight="1">
      <c r="A9" s="8"/>
      <c r="B9" s="115" t="s">
        <v>1753</v>
      </c>
      <c r="C9" s="119">
        <v>18682930</v>
      </c>
      <c r="D9" s="120" t="s">
        <v>476</v>
      </c>
      <c r="E9" s="120" t="s">
        <v>476</v>
      </c>
      <c r="F9" s="120" t="s">
        <v>476</v>
      </c>
    </row>
    <row r="10" spans="1:7" ht="9.75" customHeight="1">
      <c r="A10" s="114">
        <v>320103</v>
      </c>
      <c r="B10" s="115" t="s">
        <v>1754</v>
      </c>
      <c r="C10" s="8"/>
      <c r="D10" s="8"/>
      <c r="E10" s="8"/>
      <c r="F10" s="8"/>
    </row>
    <row r="11" spans="1:7" ht="9.75" customHeight="1">
      <c r="A11" s="116">
        <v>32010301</v>
      </c>
      <c r="B11" s="117" t="s">
        <v>1887</v>
      </c>
      <c r="C11" s="118">
        <v>23000000</v>
      </c>
      <c r="D11" s="124" t="s">
        <v>500</v>
      </c>
      <c r="E11" s="8"/>
      <c r="F11" s="8"/>
    </row>
    <row r="12" spans="1:7" ht="9.75" customHeight="1">
      <c r="A12" s="8"/>
      <c r="B12" s="115" t="s">
        <v>1756</v>
      </c>
      <c r="C12" s="119">
        <v>23000000</v>
      </c>
      <c r="D12" s="120" t="s">
        <v>476</v>
      </c>
      <c r="E12" s="120" t="s">
        <v>476</v>
      </c>
      <c r="F12" s="120" t="s">
        <v>476</v>
      </c>
    </row>
    <row r="13" spans="1:7" ht="9.75" customHeight="1">
      <c r="A13" s="114">
        <v>320104</v>
      </c>
      <c r="B13" s="115" t="s">
        <v>1757</v>
      </c>
      <c r="C13" s="8"/>
      <c r="D13" s="8"/>
      <c r="E13" s="8"/>
      <c r="F13" s="8"/>
    </row>
    <row r="14" spans="1:7" ht="9.75" customHeight="1">
      <c r="A14" s="116">
        <v>32010405</v>
      </c>
      <c r="B14" s="117" t="s">
        <v>1758</v>
      </c>
      <c r="C14" s="118">
        <v>2000000</v>
      </c>
      <c r="D14" s="124" t="s">
        <v>500</v>
      </c>
      <c r="E14" s="8"/>
      <c r="F14" s="8"/>
    </row>
    <row r="15" spans="1:7" ht="10.75" customHeight="1">
      <c r="A15" s="8"/>
      <c r="B15" s="115" t="s">
        <v>1759</v>
      </c>
      <c r="C15" s="119">
        <v>2000000</v>
      </c>
      <c r="D15" s="120" t="s">
        <v>476</v>
      </c>
      <c r="E15" s="120" t="s">
        <v>476</v>
      </c>
      <c r="F15" s="120" t="s">
        <v>476</v>
      </c>
    </row>
    <row r="16" spans="1:7" ht="10.75" customHeight="1">
      <c r="A16" s="11"/>
      <c r="B16" s="115" t="s">
        <v>1771</v>
      </c>
      <c r="C16" s="119">
        <v>55682930</v>
      </c>
      <c r="D16" s="120" t="s">
        <v>476</v>
      </c>
      <c r="E16" s="120" t="s">
        <v>476</v>
      </c>
      <c r="F16"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workbookViewId="0">
      <selection sqref="A1:G1"/>
    </sheetView>
  </sheetViews>
  <sheetFormatPr baseColWidth="10" defaultColWidth="8.83203125" defaultRowHeight="12" x14ac:dyDescent="0"/>
  <cols>
    <col min="1" max="1" width="13.33203125" customWidth="1"/>
    <col min="2" max="2" width="44.83203125" customWidth="1"/>
    <col min="3" max="3" width="17.1640625" customWidth="1"/>
    <col min="4" max="4" width="16.83203125" customWidth="1"/>
    <col min="5" max="5" width="12.5" customWidth="1"/>
    <col min="6" max="6" width="13.33203125" customWidth="1"/>
    <col min="7" max="7" width="13.1640625" customWidth="1"/>
  </cols>
  <sheetData>
    <row r="1" spans="1:7" ht="14.25" customHeight="1">
      <c r="A1" s="340" t="s">
        <v>1909</v>
      </c>
      <c r="B1" s="340"/>
      <c r="C1" s="340"/>
      <c r="D1" s="340"/>
      <c r="E1" s="340"/>
      <c r="F1" s="340"/>
      <c r="G1" s="340"/>
    </row>
    <row r="2" spans="1:7" ht="19.75" customHeight="1">
      <c r="A2" s="386" t="s">
        <v>1234</v>
      </c>
      <c r="B2" s="412" t="s">
        <v>467</v>
      </c>
      <c r="C2" s="91" t="s">
        <v>468</v>
      </c>
      <c r="D2" s="91" t="s">
        <v>469</v>
      </c>
      <c r="E2" s="10" t="s">
        <v>1910</v>
      </c>
      <c r="F2" s="10" t="s">
        <v>471</v>
      </c>
    </row>
    <row r="3" spans="1:7" ht="10"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10" customHeight="1">
      <c r="A7" s="116">
        <v>31050128</v>
      </c>
      <c r="B7" s="117" t="s">
        <v>1911</v>
      </c>
      <c r="C7" s="118">
        <v>3000000</v>
      </c>
      <c r="D7" s="124" t="s">
        <v>500</v>
      </c>
      <c r="E7" s="124" t="s">
        <v>500</v>
      </c>
      <c r="F7" s="8"/>
    </row>
    <row r="8" spans="1:7" ht="10" customHeight="1">
      <c r="A8" s="8"/>
      <c r="B8" s="115" t="s">
        <v>1775</v>
      </c>
      <c r="C8" s="119">
        <v>3000000</v>
      </c>
      <c r="D8" s="120" t="s">
        <v>476</v>
      </c>
      <c r="E8" s="120" t="s">
        <v>476</v>
      </c>
      <c r="F8" s="120" t="s">
        <v>476</v>
      </c>
    </row>
    <row r="9" spans="1:7" ht="9.75" customHeight="1">
      <c r="A9" s="114">
        <v>310602</v>
      </c>
      <c r="B9" s="115" t="s">
        <v>1747</v>
      </c>
      <c r="C9" s="8"/>
      <c r="D9" s="8"/>
      <c r="E9" s="8"/>
      <c r="F9" s="8"/>
    </row>
    <row r="10" spans="1:7" ht="10" customHeight="1">
      <c r="A10" s="116">
        <v>31060201</v>
      </c>
      <c r="B10" s="117" t="s">
        <v>1748</v>
      </c>
      <c r="C10" s="118">
        <v>2000000</v>
      </c>
      <c r="D10" s="120" t="s">
        <v>476</v>
      </c>
      <c r="E10" s="120" t="s">
        <v>476</v>
      </c>
      <c r="F10" s="8"/>
    </row>
    <row r="11" spans="1:7" ht="10" customHeight="1">
      <c r="A11" s="8"/>
      <c r="B11" s="115" t="s">
        <v>1749</v>
      </c>
      <c r="C11" s="119">
        <v>2000000</v>
      </c>
      <c r="D11" s="120" t="s">
        <v>476</v>
      </c>
      <c r="E11" s="120" t="s">
        <v>476</v>
      </c>
      <c r="F11" s="120" t="s">
        <v>476</v>
      </c>
    </row>
    <row r="12" spans="1:7" ht="9.75" customHeight="1">
      <c r="A12" s="114">
        <v>32</v>
      </c>
      <c r="B12" s="115" t="s">
        <v>1750</v>
      </c>
      <c r="C12" s="8"/>
      <c r="D12" s="8"/>
      <c r="E12" s="8"/>
      <c r="F12" s="8"/>
    </row>
    <row r="13" spans="1:7" ht="10" customHeight="1">
      <c r="A13" s="116">
        <v>32010104</v>
      </c>
      <c r="B13" s="117" t="s">
        <v>1866</v>
      </c>
      <c r="C13" s="118">
        <v>27000000</v>
      </c>
      <c r="D13" s="118">
        <v>10000000</v>
      </c>
      <c r="E13" s="175">
        <v>10000000</v>
      </c>
      <c r="F13" s="8"/>
    </row>
    <row r="14" spans="1:7" ht="10" customHeight="1">
      <c r="A14" s="8"/>
      <c r="B14" s="115" t="s">
        <v>1784</v>
      </c>
      <c r="C14" s="119">
        <v>27000000</v>
      </c>
      <c r="D14" s="119">
        <v>10000000</v>
      </c>
      <c r="E14" s="159">
        <v>10000000</v>
      </c>
      <c r="F14" s="120" t="s">
        <v>476</v>
      </c>
    </row>
    <row r="15" spans="1:7" ht="9.75" customHeight="1">
      <c r="A15" s="114">
        <v>320102</v>
      </c>
      <c r="B15" s="115" t="s">
        <v>1751</v>
      </c>
      <c r="C15" s="8"/>
      <c r="D15" s="8"/>
      <c r="E15" s="8"/>
      <c r="F15" s="8"/>
    </row>
    <row r="16" spans="1:7" ht="10" customHeight="1">
      <c r="A16" s="116">
        <v>32010209</v>
      </c>
      <c r="B16" s="117" t="s">
        <v>1906</v>
      </c>
      <c r="C16" s="118">
        <v>4000000</v>
      </c>
      <c r="D16" s="124" t="s">
        <v>500</v>
      </c>
      <c r="E16" s="124" t="s">
        <v>500</v>
      </c>
      <c r="F16" s="8"/>
    </row>
    <row r="17" spans="1:6" ht="10" customHeight="1">
      <c r="A17" s="8"/>
      <c r="B17" s="115" t="s">
        <v>1753</v>
      </c>
      <c r="C17" s="119">
        <v>4000000</v>
      </c>
      <c r="D17" s="120" t="s">
        <v>476</v>
      </c>
      <c r="E17" s="120" t="s">
        <v>476</v>
      </c>
      <c r="F17" s="120" t="s">
        <v>476</v>
      </c>
    </row>
    <row r="18" spans="1:6" ht="9.75" customHeight="1">
      <c r="A18" s="114">
        <v>320103</v>
      </c>
      <c r="B18" s="115" t="s">
        <v>1754</v>
      </c>
      <c r="C18" s="8"/>
      <c r="D18" s="8"/>
      <c r="E18" s="8"/>
      <c r="F18" s="8"/>
    </row>
    <row r="19" spans="1:6" ht="10" customHeight="1">
      <c r="A19" s="116">
        <v>32010301</v>
      </c>
      <c r="B19" s="117" t="s">
        <v>1887</v>
      </c>
      <c r="C19" s="118">
        <v>85000000</v>
      </c>
      <c r="D19" s="124" t="s">
        <v>500</v>
      </c>
      <c r="E19" s="124" t="s">
        <v>500</v>
      </c>
      <c r="F19" s="8"/>
    </row>
    <row r="20" spans="1:6" ht="10" customHeight="1">
      <c r="A20" s="8"/>
      <c r="B20" s="115" t="s">
        <v>1756</v>
      </c>
      <c r="C20" s="119">
        <v>85000000</v>
      </c>
      <c r="D20" s="120" t="s">
        <v>476</v>
      </c>
      <c r="E20" s="120" t="s">
        <v>476</v>
      </c>
      <c r="F20" s="120" t="s">
        <v>476</v>
      </c>
    </row>
    <row r="21" spans="1:6" ht="9.75" customHeight="1">
      <c r="A21" s="114">
        <v>320104</v>
      </c>
      <c r="B21" s="115" t="s">
        <v>1757</v>
      </c>
      <c r="C21" s="8"/>
      <c r="D21" s="8"/>
      <c r="E21" s="8"/>
      <c r="F21" s="8"/>
    </row>
    <row r="22" spans="1:6" ht="9.75" customHeight="1">
      <c r="A22" s="116">
        <v>32010405</v>
      </c>
      <c r="B22" s="117" t="s">
        <v>1758</v>
      </c>
      <c r="C22" s="118">
        <v>2000000</v>
      </c>
      <c r="D22" s="124" t="s">
        <v>500</v>
      </c>
      <c r="E22" s="124" t="s">
        <v>500</v>
      </c>
      <c r="F22" s="8"/>
    </row>
    <row r="23" spans="1:6" ht="10" customHeight="1">
      <c r="A23" s="116">
        <v>32010407</v>
      </c>
      <c r="B23" s="117" t="s">
        <v>1772</v>
      </c>
      <c r="C23" s="118">
        <v>500000</v>
      </c>
      <c r="D23" s="124" t="s">
        <v>500</v>
      </c>
      <c r="E23" s="124" t="s">
        <v>500</v>
      </c>
      <c r="F23" s="8"/>
    </row>
    <row r="24" spans="1:6" ht="10" customHeight="1">
      <c r="A24" s="8"/>
      <c r="B24" s="115" t="s">
        <v>1759</v>
      </c>
      <c r="C24" s="119">
        <v>2500000</v>
      </c>
      <c r="D24" s="120" t="s">
        <v>476</v>
      </c>
      <c r="E24" s="120" t="s">
        <v>476</v>
      </c>
      <c r="F24" s="120" t="s">
        <v>476</v>
      </c>
    </row>
    <row r="25" spans="1:6" ht="9.75" customHeight="1">
      <c r="A25" s="114">
        <v>320105</v>
      </c>
      <c r="B25" s="115" t="s">
        <v>1760</v>
      </c>
      <c r="C25" s="8"/>
      <c r="D25" s="8"/>
      <c r="E25" s="8"/>
      <c r="F25" s="8"/>
    </row>
    <row r="26" spans="1:6" ht="9.75" customHeight="1">
      <c r="A26" s="116">
        <v>32010501</v>
      </c>
      <c r="B26" s="117" t="s">
        <v>1761</v>
      </c>
      <c r="C26" s="118">
        <v>150000</v>
      </c>
      <c r="D26" s="124" t="s">
        <v>500</v>
      </c>
      <c r="E26" s="124" t="s">
        <v>500</v>
      </c>
      <c r="F26" s="8"/>
    </row>
    <row r="27" spans="1:6" ht="9.75" customHeight="1">
      <c r="A27" s="116">
        <v>32010502</v>
      </c>
      <c r="B27" s="117" t="s">
        <v>1762</v>
      </c>
      <c r="C27" s="118">
        <v>47220</v>
      </c>
      <c r="D27" s="124" t="s">
        <v>500</v>
      </c>
      <c r="E27" s="124" t="s">
        <v>500</v>
      </c>
      <c r="F27" s="8"/>
    </row>
    <row r="28" spans="1:6" ht="10" customHeight="1">
      <c r="A28" s="116">
        <v>32010505</v>
      </c>
      <c r="B28" s="117" t="s">
        <v>1764</v>
      </c>
      <c r="C28" s="118">
        <v>50000</v>
      </c>
      <c r="D28" s="124" t="s">
        <v>500</v>
      </c>
      <c r="E28" s="124" t="s">
        <v>500</v>
      </c>
      <c r="F28" s="8"/>
    </row>
    <row r="29" spans="1:6" ht="10" customHeight="1">
      <c r="A29" s="8"/>
      <c r="B29" s="115" t="s">
        <v>1767</v>
      </c>
      <c r="C29" s="119">
        <v>247220</v>
      </c>
      <c r="D29" s="120" t="s">
        <v>476</v>
      </c>
      <c r="E29" s="120" t="s">
        <v>476</v>
      </c>
      <c r="F29" s="120" t="s">
        <v>476</v>
      </c>
    </row>
    <row r="30" spans="1:6" ht="9.75" customHeight="1">
      <c r="A30" s="114">
        <v>320106</v>
      </c>
      <c r="B30" s="115" t="s">
        <v>1768</v>
      </c>
      <c r="C30" s="8"/>
      <c r="D30" s="8"/>
      <c r="E30" s="8"/>
      <c r="F30" s="8"/>
    </row>
    <row r="31" spans="1:6" ht="9.75" customHeight="1">
      <c r="A31" s="116">
        <v>32010601</v>
      </c>
      <c r="B31" s="117" t="s">
        <v>1838</v>
      </c>
      <c r="C31" s="118">
        <v>150000</v>
      </c>
      <c r="D31" s="124" t="s">
        <v>500</v>
      </c>
      <c r="E31" s="124" t="s">
        <v>500</v>
      </c>
      <c r="F31" s="8"/>
    </row>
    <row r="32" spans="1:6" ht="9.75" customHeight="1">
      <c r="A32" s="116">
        <v>32010602</v>
      </c>
      <c r="B32" s="117" t="s">
        <v>1839</v>
      </c>
      <c r="C32" s="118">
        <v>150000</v>
      </c>
      <c r="D32" s="120" t="s">
        <v>476</v>
      </c>
      <c r="E32" s="120" t="s">
        <v>476</v>
      </c>
      <c r="F32" s="8"/>
    </row>
    <row r="33" spans="1:6" ht="10" customHeight="1">
      <c r="A33" s="116">
        <v>32010606</v>
      </c>
      <c r="B33" s="117" t="s">
        <v>1769</v>
      </c>
      <c r="C33" s="118">
        <v>200000</v>
      </c>
      <c r="D33" s="120" t="s">
        <v>476</v>
      </c>
      <c r="E33" s="120" t="s">
        <v>476</v>
      </c>
      <c r="F33" s="8"/>
    </row>
    <row r="34" spans="1:6" ht="11" customHeight="1">
      <c r="A34" s="8"/>
      <c r="B34" s="115" t="s">
        <v>1770</v>
      </c>
      <c r="C34" s="119">
        <v>500000</v>
      </c>
      <c r="D34" s="120" t="s">
        <v>476</v>
      </c>
      <c r="E34" s="120" t="s">
        <v>476</v>
      </c>
      <c r="F34" s="120" t="s">
        <v>476</v>
      </c>
    </row>
    <row r="35" spans="1:6" ht="11" customHeight="1">
      <c r="A35" s="8"/>
      <c r="B35" s="115" t="s">
        <v>1771</v>
      </c>
      <c r="C35" s="119">
        <v>124247220</v>
      </c>
      <c r="D35" s="119">
        <v>10000000</v>
      </c>
      <c r="E35" s="159">
        <v>10000000</v>
      </c>
      <c r="F35"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sqref="A1:G1"/>
    </sheetView>
  </sheetViews>
  <sheetFormatPr baseColWidth="10" defaultColWidth="8.83203125" defaultRowHeight="12" x14ac:dyDescent="0"/>
  <cols>
    <col min="1" max="1" width="13.33203125" customWidth="1"/>
    <col min="2" max="2" width="44.83203125" customWidth="1"/>
    <col min="3" max="3" width="16" customWidth="1"/>
    <col min="4" max="4" width="15.5" customWidth="1"/>
    <col min="5" max="5" width="15.33203125" customWidth="1"/>
    <col min="6" max="6" width="13.5" customWidth="1"/>
    <col min="7" max="7" width="12.6640625" customWidth="1"/>
  </cols>
  <sheetData>
    <row r="1" spans="1:7" ht="14.25" customHeight="1">
      <c r="A1" s="296" t="s">
        <v>1912</v>
      </c>
      <c r="B1" s="296"/>
      <c r="C1" s="296"/>
      <c r="D1" s="296"/>
      <c r="E1" s="296"/>
      <c r="F1" s="296"/>
      <c r="G1" s="296"/>
    </row>
    <row r="2" spans="1:7" ht="19.75" customHeight="1">
      <c r="A2" s="386" t="s">
        <v>1234</v>
      </c>
      <c r="B2" s="412" t="s">
        <v>467</v>
      </c>
      <c r="C2" s="91" t="s">
        <v>468</v>
      </c>
      <c r="D2" s="91" t="s">
        <v>469</v>
      </c>
      <c r="E2" s="91" t="s">
        <v>470</v>
      </c>
      <c r="F2" s="10" t="s">
        <v>471</v>
      </c>
    </row>
    <row r="3" spans="1:7" ht="10"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10" customHeight="1">
      <c r="A7" s="116">
        <v>31050106</v>
      </c>
      <c r="B7" s="117" t="s">
        <v>1875</v>
      </c>
      <c r="C7" s="118">
        <v>30960000</v>
      </c>
      <c r="D7" s="118">
        <v>20000000</v>
      </c>
      <c r="E7" s="118">
        <v>17000000</v>
      </c>
      <c r="F7" s="8"/>
    </row>
    <row r="8" spans="1:7" ht="10" customHeight="1">
      <c r="A8" s="8"/>
      <c r="B8" s="115" t="s">
        <v>1775</v>
      </c>
      <c r="C8" s="119">
        <v>30960000</v>
      </c>
      <c r="D8" s="119">
        <v>20000000</v>
      </c>
      <c r="E8" s="119">
        <v>17000000</v>
      </c>
      <c r="F8" s="120" t="s">
        <v>476</v>
      </c>
    </row>
    <row r="9" spans="1:7" ht="9.75" customHeight="1">
      <c r="A9" s="114">
        <v>310901</v>
      </c>
      <c r="B9" s="115" t="s">
        <v>1843</v>
      </c>
      <c r="C9" s="8"/>
      <c r="D9" s="8"/>
      <c r="E9" s="8"/>
      <c r="F9" s="8"/>
    </row>
    <row r="10" spans="1:7" ht="10" customHeight="1">
      <c r="A10" s="116">
        <v>31090102</v>
      </c>
      <c r="B10" s="117" t="s">
        <v>1913</v>
      </c>
      <c r="C10" s="118">
        <v>400931000</v>
      </c>
      <c r="D10" s="118">
        <v>26200000</v>
      </c>
      <c r="E10" s="118">
        <v>6200000</v>
      </c>
      <c r="F10" s="8"/>
    </row>
    <row r="11" spans="1:7" ht="10" customHeight="1">
      <c r="A11" s="8"/>
      <c r="B11" s="115" t="s">
        <v>1845</v>
      </c>
      <c r="C11" s="119">
        <v>400931000</v>
      </c>
      <c r="D11" s="119">
        <v>26200000</v>
      </c>
      <c r="E11" s="119">
        <v>6200000</v>
      </c>
      <c r="F11" s="120" t="s">
        <v>476</v>
      </c>
    </row>
    <row r="12" spans="1:7" ht="9.75" customHeight="1">
      <c r="A12" s="114">
        <v>32</v>
      </c>
      <c r="B12" s="115" t="s">
        <v>1750</v>
      </c>
      <c r="C12" s="8"/>
      <c r="D12" s="8"/>
      <c r="E12" s="8"/>
      <c r="F12" s="8"/>
    </row>
    <row r="13" spans="1:7" ht="9.75" customHeight="1">
      <c r="A13" s="114">
        <v>320101</v>
      </c>
      <c r="B13" s="115" t="s">
        <v>1781</v>
      </c>
      <c r="C13" s="8"/>
      <c r="D13" s="8"/>
      <c r="E13" s="8"/>
      <c r="F13" s="8"/>
    </row>
    <row r="14" spans="1:7" ht="10" customHeight="1">
      <c r="A14" s="116">
        <v>32010101</v>
      </c>
      <c r="B14" s="117" t="s">
        <v>1782</v>
      </c>
      <c r="C14" s="118">
        <v>5956000</v>
      </c>
      <c r="D14" s="124" t="s">
        <v>500</v>
      </c>
      <c r="E14" s="124" t="s">
        <v>500</v>
      </c>
      <c r="F14" s="8"/>
    </row>
    <row r="15" spans="1:7" ht="10" customHeight="1">
      <c r="A15" s="8"/>
      <c r="B15" s="115" t="s">
        <v>1784</v>
      </c>
      <c r="C15" s="119">
        <v>5956000</v>
      </c>
      <c r="D15" s="120" t="s">
        <v>476</v>
      </c>
      <c r="E15" s="120" t="s">
        <v>476</v>
      </c>
      <c r="F15" s="120" t="s">
        <v>476</v>
      </c>
    </row>
    <row r="16" spans="1:7" ht="9.75" customHeight="1">
      <c r="A16" s="114">
        <v>320102</v>
      </c>
      <c r="B16" s="115" t="s">
        <v>1751</v>
      </c>
      <c r="C16" s="8"/>
      <c r="D16" s="8"/>
      <c r="E16" s="8"/>
      <c r="F16" s="8"/>
    </row>
    <row r="17" spans="1:6" ht="10" customHeight="1">
      <c r="A17" s="116">
        <v>32010205</v>
      </c>
      <c r="B17" s="117" t="s">
        <v>1914</v>
      </c>
      <c r="C17" s="118">
        <v>9153000</v>
      </c>
      <c r="D17" s="120" t="s">
        <v>476</v>
      </c>
      <c r="E17" s="120" t="s">
        <v>476</v>
      </c>
      <c r="F17" s="8"/>
    </row>
    <row r="18" spans="1:6" ht="10" customHeight="1">
      <c r="A18" s="8"/>
      <c r="B18" s="115" t="s">
        <v>1753</v>
      </c>
      <c r="C18" s="119">
        <v>9153000</v>
      </c>
      <c r="D18" s="120" t="s">
        <v>476</v>
      </c>
      <c r="E18" s="120" t="s">
        <v>476</v>
      </c>
      <c r="F18" s="120" t="s">
        <v>476</v>
      </c>
    </row>
    <row r="19" spans="1:6" ht="9.75" customHeight="1">
      <c r="A19" s="114">
        <v>320201</v>
      </c>
      <c r="B19" s="115" t="s">
        <v>1776</v>
      </c>
      <c r="C19" s="8"/>
      <c r="D19" s="8"/>
      <c r="E19" s="8"/>
      <c r="F19" s="8"/>
    </row>
    <row r="20" spans="1:6" ht="10" customHeight="1">
      <c r="A20" s="116">
        <v>32020102</v>
      </c>
      <c r="B20" s="117" t="s">
        <v>1915</v>
      </c>
      <c r="C20" s="118">
        <v>53000000</v>
      </c>
      <c r="D20" s="118">
        <v>53000050</v>
      </c>
      <c r="E20" s="118">
        <v>31800000</v>
      </c>
      <c r="F20" s="8"/>
    </row>
    <row r="21" spans="1:6" ht="11" customHeight="1">
      <c r="A21" s="8"/>
      <c r="B21" s="115" t="s">
        <v>1778</v>
      </c>
      <c r="C21" s="119">
        <v>53000000</v>
      </c>
      <c r="D21" s="119">
        <v>53000050</v>
      </c>
      <c r="E21" s="119">
        <v>31800000</v>
      </c>
      <c r="F21" s="120" t="s">
        <v>476</v>
      </c>
    </row>
    <row r="22" spans="1:6" ht="11" customHeight="1">
      <c r="A22" s="8"/>
      <c r="B22" s="115" t="s">
        <v>1771</v>
      </c>
      <c r="C22" s="119">
        <v>500000000</v>
      </c>
      <c r="D22" s="119">
        <v>99200050</v>
      </c>
      <c r="E22" s="119">
        <v>55000000</v>
      </c>
      <c r="F22"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sqref="A1:G1"/>
    </sheetView>
  </sheetViews>
  <sheetFormatPr baseColWidth="10" defaultColWidth="8.83203125" defaultRowHeight="12" x14ac:dyDescent="0"/>
  <cols>
    <col min="1" max="1" width="13.5" customWidth="1"/>
    <col min="2" max="2" width="45.5" customWidth="1"/>
    <col min="3" max="5" width="15.5" customWidth="1"/>
    <col min="6" max="6" width="13.5" customWidth="1"/>
    <col min="7" max="7" width="12" customWidth="1"/>
  </cols>
  <sheetData>
    <row r="1" spans="1:7" ht="14.25" customHeight="1">
      <c r="A1" s="425" t="s">
        <v>1916</v>
      </c>
      <c r="B1" s="425"/>
      <c r="C1" s="425"/>
      <c r="D1" s="425"/>
      <c r="E1" s="425"/>
      <c r="F1" s="425"/>
      <c r="G1" s="425"/>
    </row>
    <row r="2" spans="1:7" ht="20" customHeight="1">
      <c r="A2" s="386" t="s">
        <v>1234</v>
      </c>
      <c r="B2" s="414" t="s">
        <v>467</v>
      </c>
      <c r="C2" s="10" t="s">
        <v>468</v>
      </c>
      <c r="D2" s="10" t="s">
        <v>469</v>
      </c>
      <c r="E2" s="91" t="s">
        <v>470</v>
      </c>
      <c r="F2" s="10" t="s">
        <v>471</v>
      </c>
    </row>
    <row r="3" spans="1:7" ht="10.25" customHeight="1">
      <c r="A3" s="387"/>
      <c r="B3" s="415"/>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9.75" customHeight="1">
      <c r="A7" s="116">
        <v>31050102</v>
      </c>
      <c r="B7" s="117" t="s">
        <v>1917</v>
      </c>
      <c r="C7" s="118">
        <v>180000000</v>
      </c>
      <c r="D7" s="118">
        <v>30060000</v>
      </c>
      <c r="E7" s="118">
        <v>397842750</v>
      </c>
      <c r="F7" s="175">
        <v>340342750</v>
      </c>
    </row>
    <row r="8" spans="1:7" ht="9.75" customHeight="1">
      <c r="A8" s="116">
        <v>31050127</v>
      </c>
      <c r="B8" s="117" t="s">
        <v>1872</v>
      </c>
      <c r="C8" s="8"/>
      <c r="D8" s="124" t="s">
        <v>500</v>
      </c>
      <c r="E8" s="118">
        <v>46716500</v>
      </c>
      <c r="F8" s="118">
        <v>46716500</v>
      </c>
    </row>
    <row r="9" spans="1:7" ht="10.25" customHeight="1">
      <c r="A9" s="116">
        <v>31050135</v>
      </c>
      <c r="B9" s="117" t="s">
        <v>1918</v>
      </c>
      <c r="C9" s="118">
        <v>20153600</v>
      </c>
      <c r="D9" s="124" t="s">
        <v>500</v>
      </c>
      <c r="E9" s="124" t="s">
        <v>500</v>
      </c>
      <c r="F9" s="8"/>
    </row>
    <row r="10" spans="1:7" ht="10.25" customHeight="1">
      <c r="A10" s="8"/>
      <c r="B10" s="115" t="s">
        <v>1775</v>
      </c>
      <c r="C10" s="119">
        <v>200153600</v>
      </c>
      <c r="D10" s="119">
        <v>30060000</v>
      </c>
      <c r="E10" s="119">
        <v>444559250</v>
      </c>
      <c r="F10" s="176">
        <v>387059250</v>
      </c>
    </row>
    <row r="11" spans="1:7" ht="9.75" customHeight="1">
      <c r="A11" s="114">
        <v>32</v>
      </c>
      <c r="B11" s="115" t="s">
        <v>1750</v>
      </c>
      <c r="C11" s="8"/>
      <c r="D11" s="8"/>
      <c r="E11" s="8"/>
      <c r="F11" s="8"/>
    </row>
    <row r="12" spans="1:7" ht="9.75" customHeight="1">
      <c r="A12" s="114">
        <v>320101</v>
      </c>
      <c r="B12" s="115" t="s">
        <v>1781</v>
      </c>
      <c r="C12" s="8"/>
      <c r="D12" s="8"/>
      <c r="E12" s="8"/>
      <c r="F12" s="8"/>
    </row>
    <row r="13" spans="1:7" ht="10.25" customHeight="1">
      <c r="A13" s="116">
        <v>32010101</v>
      </c>
      <c r="B13" s="117" t="s">
        <v>1782</v>
      </c>
      <c r="C13" s="118">
        <v>200000000</v>
      </c>
      <c r="D13" s="118">
        <v>139973980</v>
      </c>
      <c r="E13" s="118">
        <v>229077510</v>
      </c>
      <c r="F13" s="175">
        <v>229077510</v>
      </c>
    </row>
    <row r="14" spans="1:7" ht="10.25" customHeight="1">
      <c r="A14" s="8"/>
      <c r="B14" s="115" t="s">
        <v>1784</v>
      </c>
      <c r="C14" s="119">
        <v>200000000</v>
      </c>
      <c r="D14" s="119">
        <v>139973980</v>
      </c>
      <c r="E14" s="119">
        <v>229077510</v>
      </c>
      <c r="F14" s="176">
        <v>229077510</v>
      </c>
    </row>
    <row r="15" spans="1:7" ht="9.75" customHeight="1">
      <c r="A15" s="114">
        <v>320104</v>
      </c>
      <c r="B15" s="115" t="s">
        <v>1757</v>
      </c>
      <c r="C15" s="8"/>
      <c r="D15" s="8"/>
      <c r="E15" s="8"/>
      <c r="F15" s="8"/>
    </row>
    <row r="16" spans="1:7" ht="10.25" customHeight="1">
      <c r="A16" s="116">
        <v>32010405</v>
      </c>
      <c r="B16" s="117" t="s">
        <v>1758</v>
      </c>
      <c r="C16" s="118">
        <v>25000000</v>
      </c>
      <c r="D16" s="118">
        <v>20000000</v>
      </c>
      <c r="E16" s="118">
        <v>67000000</v>
      </c>
      <c r="F16" s="118">
        <v>47000000</v>
      </c>
    </row>
    <row r="17" spans="1:6" ht="10.25" customHeight="1">
      <c r="A17" s="8"/>
      <c r="B17" s="115" t="s">
        <v>1759</v>
      </c>
      <c r="C17" s="119">
        <v>25000000</v>
      </c>
      <c r="D17" s="119">
        <v>20000000</v>
      </c>
      <c r="E17" s="119">
        <v>67000000</v>
      </c>
      <c r="F17" s="119">
        <v>47000000</v>
      </c>
    </row>
    <row r="18" spans="1:6" ht="9.75" customHeight="1">
      <c r="A18" s="114">
        <v>320105</v>
      </c>
      <c r="B18" s="115" t="s">
        <v>1760</v>
      </c>
      <c r="C18" s="8"/>
      <c r="D18" s="8"/>
      <c r="E18" s="8"/>
      <c r="F18" s="8"/>
    </row>
    <row r="19" spans="1:6" ht="9.75" customHeight="1">
      <c r="A19" s="116">
        <v>32010501</v>
      </c>
      <c r="B19" s="117" t="s">
        <v>1761</v>
      </c>
      <c r="C19" s="118">
        <v>6000000</v>
      </c>
      <c r="D19" s="118">
        <v>4000000</v>
      </c>
      <c r="E19" s="118">
        <v>4000000</v>
      </c>
      <c r="F19" s="118">
        <v>4000000</v>
      </c>
    </row>
    <row r="20" spans="1:6" ht="9.75" customHeight="1">
      <c r="A20" s="116">
        <v>32010502</v>
      </c>
      <c r="B20" s="117" t="s">
        <v>1762</v>
      </c>
      <c r="C20" s="118">
        <v>1000000</v>
      </c>
      <c r="D20" s="118">
        <v>1000000</v>
      </c>
      <c r="E20" s="118">
        <v>1000000</v>
      </c>
      <c r="F20" s="118">
        <v>1000000</v>
      </c>
    </row>
    <row r="21" spans="1:6" ht="9.75" customHeight="1">
      <c r="A21" s="116">
        <v>32010503</v>
      </c>
      <c r="B21" s="117" t="s">
        <v>1763</v>
      </c>
      <c r="C21" s="118">
        <v>1000000</v>
      </c>
      <c r="D21" s="118">
        <v>1000000</v>
      </c>
      <c r="E21" s="118">
        <v>1000000</v>
      </c>
      <c r="F21" s="118">
        <v>1000000</v>
      </c>
    </row>
    <row r="22" spans="1:6" ht="9.75" customHeight="1">
      <c r="A22" s="116">
        <v>32010504</v>
      </c>
      <c r="B22" s="117" t="s">
        <v>1788</v>
      </c>
      <c r="C22" s="118">
        <v>2000000</v>
      </c>
      <c r="D22" s="124" t="s">
        <v>500</v>
      </c>
      <c r="E22" s="124" t="s">
        <v>500</v>
      </c>
      <c r="F22" s="8"/>
    </row>
    <row r="23" spans="1:6" ht="9.75" customHeight="1">
      <c r="A23" s="116">
        <v>32010505</v>
      </c>
      <c r="B23" s="117" t="s">
        <v>1764</v>
      </c>
      <c r="C23" s="8"/>
      <c r="D23" s="118">
        <v>2000000</v>
      </c>
      <c r="E23" s="118">
        <v>2000000</v>
      </c>
      <c r="F23" s="118">
        <v>2000000</v>
      </c>
    </row>
    <row r="24" spans="1:6" ht="9.75" customHeight="1">
      <c r="A24" s="116">
        <v>32010507</v>
      </c>
      <c r="B24" s="117" t="s">
        <v>1765</v>
      </c>
      <c r="C24" s="118">
        <v>500000</v>
      </c>
      <c r="D24" s="124" t="s">
        <v>500</v>
      </c>
      <c r="E24" s="124" t="s">
        <v>500</v>
      </c>
      <c r="F24" s="124" t="s">
        <v>500</v>
      </c>
    </row>
    <row r="25" spans="1:6" ht="10.25" customHeight="1">
      <c r="A25" s="116">
        <v>32010508</v>
      </c>
      <c r="B25" s="117" t="s">
        <v>1789</v>
      </c>
      <c r="C25" s="118">
        <v>2000000</v>
      </c>
      <c r="D25" s="124" t="s">
        <v>500</v>
      </c>
      <c r="E25" s="124" t="s">
        <v>500</v>
      </c>
      <c r="F25" s="124" t="s">
        <v>500</v>
      </c>
    </row>
    <row r="26" spans="1:6" ht="10.25" customHeight="1">
      <c r="A26" s="8"/>
      <c r="B26" s="115" t="s">
        <v>1767</v>
      </c>
      <c r="C26" s="119">
        <v>12500000</v>
      </c>
      <c r="D26" s="119">
        <v>8000000</v>
      </c>
      <c r="E26" s="119">
        <v>8000000</v>
      </c>
      <c r="F26" s="119">
        <v>8000000</v>
      </c>
    </row>
    <row r="27" spans="1:6" ht="9.75" customHeight="1">
      <c r="A27" s="114">
        <v>320106</v>
      </c>
      <c r="B27" s="115" t="s">
        <v>1768</v>
      </c>
      <c r="C27" s="8"/>
      <c r="D27" s="8"/>
      <c r="E27" s="8"/>
      <c r="F27" s="8"/>
    </row>
    <row r="28" spans="1:6" ht="9.75" customHeight="1">
      <c r="A28" s="116">
        <v>32010601</v>
      </c>
      <c r="B28" s="117" t="s">
        <v>1838</v>
      </c>
      <c r="C28" s="118">
        <v>1000000</v>
      </c>
      <c r="D28" s="118">
        <v>1000000</v>
      </c>
      <c r="E28" s="118">
        <v>1000000</v>
      </c>
      <c r="F28" s="118">
        <v>1000000</v>
      </c>
    </row>
    <row r="29" spans="1:6" ht="9.75" customHeight="1">
      <c r="A29" s="116">
        <v>32010602</v>
      </c>
      <c r="B29" s="117" t="s">
        <v>1839</v>
      </c>
      <c r="C29" s="118">
        <v>1000000</v>
      </c>
      <c r="D29" s="118">
        <v>1000000</v>
      </c>
      <c r="E29" s="118">
        <v>1000000</v>
      </c>
      <c r="F29" s="118">
        <v>1000000</v>
      </c>
    </row>
    <row r="30" spans="1:6" ht="9.75" customHeight="1">
      <c r="A30" s="116">
        <v>32010604</v>
      </c>
      <c r="B30" s="117" t="s">
        <v>1868</v>
      </c>
      <c r="C30" s="118">
        <v>375000</v>
      </c>
      <c r="D30" s="124" t="s">
        <v>500</v>
      </c>
      <c r="E30" s="124" t="s">
        <v>500</v>
      </c>
      <c r="F30" s="8"/>
    </row>
    <row r="31" spans="1:6" ht="10.25" customHeight="1">
      <c r="A31" s="116">
        <v>32010606</v>
      </c>
      <c r="B31" s="117" t="s">
        <v>1769</v>
      </c>
      <c r="C31" s="118">
        <v>1000000</v>
      </c>
      <c r="D31" s="120" t="s">
        <v>476</v>
      </c>
      <c r="E31" s="120" t="s">
        <v>476</v>
      </c>
      <c r="F31" s="8"/>
    </row>
    <row r="32" spans="1:6" ht="11" customHeight="1">
      <c r="A32" s="8"/>
      <c r="B32" s="115" t="s">
        <v>1770</v>
      </c>
      <c r="C32" s="119">
        <v>3375000</v>
      </c>
      <c r="D32" s="119">
        <v>2000000</v>
      </c>
      <c r="E32" s="119">
        <v>2000000</v>
      </c>
      <c r="F32" s="119">
        <v>2000000</v>
      </c>
    </row>
    <row r="33" spans="1:6" ht="11" customHeight="1">
      <c r="A33" s="8"/>
      <c r="B33" s="115" t="s">
        <v>1771</v>
      </c>
      <c r="C33" s="119">
        <v>441028600</v>
      </c>
      <c r="D33" s="119">
        <v>200033980</v>
      </c>
      <c r="E33" s="119">
        <v>750636760</v>
      </c>
      <c r="F33" s="176">
        <v>673136760</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5.75" customHeight="1">
      <c r="A1" s="301" t="s">
        <v>530</v>
      </c>
      <c r="B1" s="301"/>
      <c r="C1" s="301"/>
      <c r="D1" s="301"/>
      <c r="E1" s="301"/>
      <c r="F1" s="301"/>
      <c r="G1" s="301"/>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120204</v>
      </c>
      <c r="B7" s="115" t="s">
        <v>473</v>
      </c>
      <c r="C7" s="8"/>
      <c r="D7" s="8"/>
      <c r="E7" s="8"/>
      <c r="F7" s="8"/>
    </row>
    <row r="8" spans="1:7" ht="10.25" customHeight="1">
      <c r="A8" s="116">
        <v>12020427</v>
      </c>
      <c r="B8" s="117" t="s">
        <v>522</v>
      </c>
      <c r="C8" s="118">
        <v>36000000</v>
      </c>
      <c r="D8" s="118">
        <v>150000</v>
      </c>
      <c r="E8" s="118">
        <v>54850</v>
      </c>
      <c r="F8" s="8"/>
    </row>
    <row r="9" spans="1:7" ht="10.25" customHeight="1">
      <c r="A9" s="8"/>
      <c r="B9" s="115" t="s">
        <v>475</v>
      </c>
      <c r="C9" s="119">
        <v>36000000</v>
      </c>
      <c r="D9" s="119">
        <v>150000</v>
      </c>
      <c r="E9" s="119">
        <v>54850</v>
      </c>
      <c r="F9" s="120" t="s">
        <v>476</v>
      </c>
    </row>
    <row r="10" spans="1:7" ht="10" customHeight="1">
      <c r="A10" s="114">
        <v>130204</v>
      </c>
      <c r="B10" s="115" t="s">
        <v>531</v>
      </c>
      <c r="C10" s="8"/>
      <c r="D10" s="8"/>
      <c r="E10" s="8"/>
      <c r="F10" s="8"/>
    </row>
    <row r="11" spans="1:7" ht="10.25" customHeight="1">
      <c r="A11" s="116">
        <v>13020401</v>
      </c>
      <c r="B11" s="117" t="s">
        <v>532</v>
      </c>
      <c r="C11" s="118">
        <v>759757070</v>
      </c>
      <c r="D11" s="118">
        <v>1240000000</v>
      </c>
      <c r="E11" s="118">
        <v>788841100</v>
      </c>
      <c r="F11" s="8"/>
    </row>
    <row r="12" spans="1:7" ht="12.5" customHeight="1">
      <c r="A12" s="11"/>
      <c r="B12" s="115" t="s">
        <v>533</v>
      </c>
      <c r="C12" s="119">
        <v>759757070</v>
      </c>
      <c r="D12" s="119">
        <v>1240000000</v>
      </c>
      <c r="E12" s="119">
        <v>788841100</v>
      </c>
      <c r="F12" s="120" t="s">
        <v>476</v>
      </c>
    </row>
    <row r="13" spans="1:7" ht="13" customHeight="1">
      <c r="A13" s="11"/>
      <c r="B13" s="102" t="s">
        <v>404</v>
      </c>
      <c r="C13" s="119">
        <v>795757070</v>
      </c>
      <c r="D13" s="119">
        <v>1240150000</v>
      </c>
      <c r="E13" s="119">
        <v>788895950</v>
      </c>
      <c r="F13"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election sqref="A1:G1"/>
    </sheetView>
  </sheetViews>
  <sheetFormatPr baseColWidth="10" defaultColWidth="8.83203125" defaultRowHeight="12" x14ac:dyDescent="0"/>
  <cols>
    <col min="1" max="1" width="13.1640625" customWidth="1"/>
    <col min="2" max="2" width="44.1640625" customWidth="1"/>
    <col min="3" max="4" width="16.6640625" customWidth="1"/>
    <col min="5" max="5" width="14.6640625" customWidth="1"/>
    <col min="6" max="6" width="13.1640625" customWidth="1"/>
    <col min="7" max="7" width="12.83203125" customWidth="1"/>
  </cols>
  <sheetData>
    <row r="1" spans="1:7" ht="14.25" customHeight="1">
      <c r="A1" s="341" t="s">
        <v>1919</v>
      </c>
      <c r="B1" s="341"/>
      <c r="C1" s="341"/>
      <c r="D1" s="341"/>
      <c r="E1" s="341"/>
      <c r="F1" s="341"/>
      <c r="G1" s="341"/>
    </row>
    <row r="2" spans="1:7" ht="19.5" customHeight="1">
      <c r="A2" s="386" t="s">
        <v>1234</v>
      </c>
      <c r="B2" s="412" t="s">
        <v>467</v>
      </c>
      <c r="C2" s="10" t="s">
        <v>468</v>
      </c>
      <c r="D2" s="10" t="s">
        <v>469</v>
      </c>
      <c r="E2" s="50" t="s">
        <v>470</v>
      </c>
      <c r="F2" s="10" t="s">
        <v>471</v>
      </c>
    </row>
    <row r="3" spans="1:7" ht="9.75"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9.75" customHeight="1">
      <c r="A7" s="114">
        <v>320104</v>
      </c>
      <c r="B7" s="115" t="s">
        <v>1757</v>
      </c>
      <c r="C7" s="8"/>
      <c r="D7" s="8"/>
      <c r="E7" s="8"/>
      <c r="F7" s="8"/>
    </row>
    <row r="8" spans="1:7" ht="9.75" customHeight="1">
      <c r="A8" s="116">
        <v>32010405</v>
      </c>
      <c r="B8" s="117" t="s">
        <v>1758</v>
      </c>
      <c r="C8" s="118">
        <v>44000000</v>
      </c>
      <c r="D8" s="118">
        <v>18000000</v>
      </c>
      <c r="E8" s="118">
        <v>18000000</v>
      </c>
      <c r="F8" s="8"/>
    </row>
    <row r="9" spans="1:7" ht="9.75" customHeight="1">
      <c r="A9" s="116">
        <v>32010407</v>
      </c>
      <c r="B9" s="117" t="s">
        <v>1772</v>
      </c>
      <c r="C9" s="118">
        <v>12500000</v>
      </c>
      <c r="D9" s="124" t="s">
        <v>500</v>
      </c>
      <c r="E9" s="124" t="s">
        <v>500</v>
      </c>
      <c r="F9" s="8"/>
    </row>
    <row r="10" spans="1:7" ht="9.75" customHeight="1">
      <c r="A10" s="8"/>
      <c r="B10" s="115" t="s">
        <v>1759</v>
      </c>
      <c r="C10" s="119">
        <v>56500000</v>
      </c>
      <c r="D10" s="119">
        <v>18000000</v>
      </c>
      <c r="E10" s="119">
        <v>18000000</v>
      </c>
      <c r="F10" s="120" t="s">
        <v>476</v>
      </c>
    </row>
    <row r="11" spans="1:7" ht="9.75" customHeight="1">
      <c r="A11" s="114">
        <v>320105</v>
      </c>
      <c r="B11" s="115" t="s">
        <v>1760</v>
      </c>
      <c r="C11" s="8"/>
      <c r="D11" s="8"/>
      <c r="E11" s="8"/>
      <c r="F11" s="8"/>
    </row>
    <row r="12" spans="1:7" ht="9.75" customHeight="1">
      <c r="A12" s="116">
        <v>32010501</v>
      </c>
      <c r="B12" s="117" t="s">
        <v>1761</v>
      </c>
      <c r="C12" s="118">
        <v>85000000</v>
      </c>
      <c r="D12" s="118">
        <v>300000</v>
      </c>
      <c r="E12" s="118">
        <v>300000</v>
      </c>
      <c r="F12" s="8"/>
    </row>
    <row r="13" spans="1:7" ht="9.75" customHeight="1">
      <c r="A13" s="116">
        <v>32010502</v>
      </c>
      <c r="B13" s="117" t="s">
        <v>1762</v>
      </c>
      <c r="C13" s="118">
        <v>10000000</v>
      </c>
      <c r="D13" s="124" t="s">
        <v>500</v>
      </c>
      <c r="E13" s="124" t="s">
        <v>500</v>
      </c>
      <c r="F13" s="8"/>
    </row>
    <row r="14" spans="1:7" ht="9.75" customHeight="1">
      <c r="A14" s="116">
        <v>32010503</v>
      </c>
      <c r="B14" s="117" t="s">
        <v>1763</v>
      </c>
      <c r="C14" s="118">
        <v>328180</v>
      </c>
      <c r="D14" s="118">
        <v>10410000</v>
      </c>
      <c r="E14" s="118">
        <v>6700000</v>
      </c>
      <c r="F14" s="8"/>
    </row>
    <row r="15" spans="1:7" ht="9.75" customHeight="1">
      <c r="A15" s="116">
        <v>32010505</v>
      </c>
      <c r="B15" s="117" t="s">
        <v>1764</v>
      </c>
      <c r="C15" s="118">
        <v>1750000</v>
      </c>
      <c r="D15" s="124" t="s">
        <v>500</v>
      </c>
      <c r="E15" s="124" t="s">
        <v>500</v>
      </c>
      <c r="F15" s="8"/>
    </row>
    <row r="16" spans="1:7" ht="9.75" customHeight="1">
      <c r="A16" s="116">
        <v>32010508</v>
      </c>
      <c r="B16" s="117" t="s">
        <v>1789</v>
      </c>
      <c r="C16" s="118">
        <v>700000</v>
      </c>
      <c r="D16" s="124" t="s">
        <v>500</v>
      </c>
      <c r="E16" s="124" t="s">
        <v>500</v>
      </c>
      <c r="F16" s="8"/>
    </row>
    <row r="17" spans="1:6" ht="9.75" customHeight="1">
      <c r="A17" s="116">
        <v>32010509</v>
      </c>
      <c r="B17" s="117" t="s">
        <v>1766</v>
      </c>
      <c r="C17" s="118">
        <v>236000</v>
      </c>
      <c r="D17" s="124" t="s">
        <v>500</v>
      </c>
      <c r="E17" s="124" t="s">
        <v>500</v>
      </c>
      <c r="F17" s="8"/>
    </row>
    <row r="18" spans="1:6" ht="9.75" customHeight="1">
      <c r="A18" s="8"/>
      <c r="B18" s="115" t="s">
        <v>1767</v>
      </c>
      <c r="C18" s="119">
        <v>98014180</v>
      </c>
      <c r="D18" s="119">
        <v>10710000</v>
      </c>
      <c r="E18" s="119">
        <v>7000000</v>
      </c>
      <c r="F18" s="120" t="s">
        <v>476</v>
      </c>
    </row>
    <row r="19" spans="1:6" ht="9.75" customHeight="1">
      <c r="A19" s="114">
        <v>320109</v>
      </c>
      <c r="B19" s="115" t="s">
        <v>1882</v>
      </c>
      <c r="C19" s="8"/>
      <c r="D19" s="8"/>
      <c r="E19" s="8"/>
      <c r="F19" s="8"/>
    </row>
    <row r="20" spans="1:6" ht="9.75" customHeight="1">
      <c r="A20" s="116">
        <v>32010903</v>
      </c>
      <c r="B20" s="117" t="s">
        <v>1896</v>
      </c>
      <c r="C20" s="118">
        <v>955824620</v>
      </c>
      <c r="D20" s="118">
        <v>2497047010</v>
      </c>
      <c r="E20" s="175">
        <v>1460000000</v>
      </c>
      <c r="F20" s="46">
        <v>1460000000</v>
      </c>
    </row>
    <row r="21" spans="1:6" ht="9.75" customHeight="1">
      <c r="A21" s="8"/>
      <c r="B21" s="115" t="s">
        <v>1884</v>
      </c>
      <c r="C21" s="119">
        <v>955824620</v>
      </c>
      <c r="D21" s="119">
        <v>2497047010</v>
      </c>
      <c r="E21" s="159">
        <v>1460000000</v>
      </c>
      <c r="F21" s="45">
        <v>1460000000</v>
      </c>
    </row>
    <row r="22" spans="1:6" ht="9.75" customHeight="1">
      <c r="A22" s="114">
        <v>320201</v>
      </c>
      <c r="B22" s="115" t="s">
        <v>1776</v>
      </c>
      <c r="C22" s="8"/>
      <c r="D22" s="8"/>
      <c r="E22" s="8"/>
      <c r="F22" s="8"/>
    </row>
    <row r="23" spans="1:6" ht="9.75" customHeight="1">
      <c r="A23" s="116">
        <v>32020109</v>
      </c>
      <c r="B23" s="117" t="s">
        <v>1777</v>
      </c>
      <c r="C23" s="118">
        <v>117000000</v>
      </c>
      <c r="D23" s="118">
        <v>15000000</v>
      </c>
      <c r="E23" s="118">
        <v>15000000</v>
      </c>
      <c r="F23" s="8"/>
    </row>
    <row r="24" spans="1:6" ht="10.75" customHeight="1">
      <c r="A24" s="11"/>
      <c r="B24" s="115" t="s">
        <v>1778</v>
      </c>
      <c r="C24" s="119">
        <v>117000000</v>
      </c>
      <c r="D24" s="119">
        <v>15000000</v>
      </c>
      <c r="E24" s="119">
        <v>15000000</v>
      </c>
      <c r="F24" s="120" t="s">
        <v>476</v>
      </c>
    </row>
    <row r="25" spans="1:6" ht="10.75" customHeight="1">
      <c r="A25" s="11"/>
      <c r="B25" s="115" t="s">
        <v>1771</v>
      </c>
      <c r="C25" s="119">
        <v>1227338800</v>
      </c>
      <c r="D25" s="119">
        <v>2540757010</v>
      </c>
      <c r="E25" s="159">
        <v>1500000000</v>
      </c>
      <c r="F25" s="45">
        <v>1460000000</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
  <sheetViews>
    <sheetView workbookViewId="0">
      <selection sqref="A1:G1"/>
    </sheetView>
  </sheetViews>
  <sheetFormatPr baseColWidth="10" defaultColWidth="8.83203125" defaultRowHeight="12" x14ac:dyDescent="0"/>
  <cols>
    <col min="1" max="1" width="13.1640625" customWidth="1"/>
    <col min="2" max="2" width="44.1640625" customWidth="1"/>
    <col min="3" max="3" width="16.83203125" customWidth="1"/>
    <col min="4" max="5" width="15.5" customWidth="1"/>
    <col min="6" max="6" width="13.1640625" customWidth="1"/>
    <col min="7" max="7" width="12.83203125" customWidth="1"/>
  </cols>
  <sheetData>
    <row r="1" spans="1:7" ht="14.25" customHeight="1">
      <c r="A1" s="341" t="s">
        <v>1920</v>
      </c>
      <c r="B1" s="341"/>
      <c r="C1" s="341"/>
      <c r="D1" s="341"/>
      <c r="E1" s="341"/>
      <c r="F1" s="341"/>
      <c r="G1" s="341"/>
    </row>
    <row r="2" spans="1:7" ht="19.5" customHeight="1">
      <c r="A2" s="386" t="s">
        <v>1234</v>
      </c>
      <c r="B2" s="412" t="s">
        <v>467</v>
      </c>
      <c r="C2" s="10" t="s">
        <v>468</v>
      </c>
      <c r="D2" s="10" t="s">
        <v>469</v>
      </c>
      <c r="E2" s="91" t="s">
        <v>470</v>
      </c>
      <c r="F2" s="10" t="s">
        <v>471</v>
      </c>
    </row>
    <row r="3" spans="1:7" ht="9.75"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9.75" customHeight="1">
      <c r="A7" s="116">
        <v>31050119</v>
      </c>
      <c r="B7" s="117" t="s">
        <v>1836</v>
      </c>
      <c r="C7" s="118">
        <v>174000000</v>
      </c>
      <c r="D7" s="118">
        <v>92000000</v>
      </c>
      <c r="E7" s="118">
        <v>67000000</v>
      </c>
      <c r="F7" s="8"/>
    </row>
    <row r="8" spans="1:7" ht="9.75" customHeight="1">
      <c r="A8" s="8"/>
      <c r="B8" s="115" t="s">
        <v>1775</v>
      </c>
      <c r="C8" s="119">
        <v>174000000</v>
      </c>
      <c r="D8" s="119">
        <v>92000000</v>
      </c>
      <c r="E8" s="119">
        <v>67000000</v>
      </c>
      <c r="F8" s="120" t="s">
        <v>476</v>
      </c>
    </row>
    <row r="9" spans="1:7" ht="9.75" customHeight="1">
      <c r="A9" s="114">
        <v>32</v>
      </c>
      <c r="B9" s="115" t="s">
        <v>1750</v>
      </c>
      <c r="C9" s="8"/>
      <c r="D9" s="8"/>
      <c r="E9" s="8"/>
      <c r="F9" s="8"/>
    </row>
    <row r="10" spans="1:7" ht="9.75" customHeight="1">
      <c r="A10" s="114">
        <v>320101</v>
      </c>
      <c r="B10" s="115" t="s">
        <v>1781</v>
      </c>
      <c r="C10" s="8"/>
      <c r="D10" s="8"/>
      <c r="E10" s="8"/>
      <c r="F10" s="8"/>
    </row>
    <row r="11" spans="1:7" ht="9.75" customHeight="1">
      <c r="A11" s="116">
        <v>32010101</v>
      </c>
      <c r="B11" s="117" t="s">
        <v>1782</v>
      </c>
      <c r="C11" s="118">
        <v>37000000</v>
      </c>
      <c r="D11" s="118">
        <v>37000000</v>
      </c>
      <c r="E11" s="118">
        <v>37000000</v>
      </c>
      <c r="F11" s="118">
        <v>37000000</v>
      </c>
    </row>
    <row r="12" spans="1:7" ht="9.75" customHeight="1">
      <c r="A12" s="8"/>
      <c r="B12" s="115" t="s">
        <v>1784</v>
      </c>
      <c r="C12" s="119">
        <v>37000000</v>
      </c>
      <c r="D12" s="119">
        <v>37000000</v>
      </c>
      <c r="E12" s="119">
        <v>37000000</v>
      </c>
      <c r="F12" s="119">
        <v>37000000</v>
      </c>
    </row>
    <row r="13" spans="1:7" ht="9.75" customHeight="1">
      <c r="A13" s="114">
        <v>320102</v>
      </c>
      <c r="B13" s="115" t="s">
        <v>1751</v>
      </c>
      <c r="C13" s="8"/>
      <c r="D13" s="8"/>
      <c r="E13" s="8"/>
      <c r="F13" s="8"/>
    </row>
    <row r="14" spans="1:7" ht="9.75" customHeight="1">
      <c r="A14" s="116">
        <v>32010214</v>
      </c>
      <c r="B14" s="117" t="s">
        <v>1786</v>
      </c>
      <c r="C14" s="8"/>
      <c r="D14" s="124" t="s">
        <v>500</v>
      </c>
      <c r="E14" s="118">
        <v>1000000</v>
      </c>
      <c r="F14" s="8"/>
    </row>
    <row r="15" spans="1:7" ht="9.75" customHeight="1">
      <c r="A15" s="8"/>
      <c r="B15" s="115" t="s">
        <v>1753</v>
      </c>
      <c r="C15" s="120" t="s">
        <v>476</v>
      </c>
      <c r="D15" s="120" t="s">
        <v>476</v>
      </c>
      <c r="E15" s="119">
        <v>1000000</v>
      </c>
      <c r="F15" s="120" t="s">
        <v>476</v>
      </c>
    </row>
    <row r="16" spans="1:7" ht="9.75" customHeight="1">
      <c r="A16" s="114">
        <v>320103</v>
      </c>
      <c r="B16" s="115" t="s">
        <v>1754</v>
      </c>
      <c r="C16" s="8"/>
      <c r="D16" s="8"/>
      <c r="E16" s="8"/>
      <c r="F16" s="8"/>
    </row>
    <row r="17" spans="1:6" ht="9.75" customHeight="1">
      <c r="A17" s="116">
        <v>32010304</v>
      </c>
      <c r="B17" s="117" t="s">
        <v>1881</v>
      </c>
      <c r="C17" s="8"/>
      <c r="D17" s="120" t="s">
        <v>476</v>
      </c>
      <c r="E17" s="118">
        <v>2600000</v>
      </c>
      <c r="F17" s="8"/>
    </row>
    <row r="18" spans="1:6" ht="9.75" customHeight="1">
      <c r="A18" s="116">
        <v>32010305</v>
      </c>
      <c r="B18" s="117" t="s">
        <v>1755</v>
      </c>
      <c r="C18" s="8"/>
      <c r="D18" s="124" t="s">
        <v>500</v>
      </c>
      <c r="E18" s="118">
        <v>10000000</v>
      </c>
      <c r="F18" s="8"/>
    </row>
    <row r="19" spans="1:6" ht="9.75" customHeight="1">
      <c r="A19" s="8"/>
      <c r="B19" s="115" t="s">
        <v>1756</v>
      </c>
      <c r="C19" s="120" t="s">
        <v>476</v>
      </c>
      <c r="D19" s="120" t="s">
        <v>476</v>
      </c>
      <c r="E19" s="119">
        <v>12600000</v>
      </c>
      <c r="F19" s="120" t="s">
        <v>476</v>
      </c>
    </row>
    <row r="20" spans="1:6" ht="9.75" customHeight="1">
      <c r="A20" s="114">
        <v>320105</v>
      </c>
      <c r="B20" s="115" t="s">
        <v>1760</v>
      </c>
      <c r="C20" s="8"/>
      <c r="D20" s="8"/>
      <c r="E20" s="8"/>
      <c r="F20" s="8"/>
    </row>
    <row r="21" spans="1:6" ht="9.75" customHeight="1">
      <c r="A21" s="116">
        <v>32010501</v>
      </c>
      <c r="B21" s="117" t="s">
        <v>1761</v>
      </c>
      <c r="C21" s="118">
        <v>1000000</v>
      </c>
      <c r="D21" s="118">
        <v>3000000</v>
      </c>
      <c r="E21" s="118">
        <v>3000000</v>
      </c>
      <c r="F21" s="118">
        <v>3000000</v>
      </c>
    </row>
    <row r="22" spans="1:6" ht="9.75" customHeight="1">
      <c r="A22" s="116">
        <v>32010502</v>
      </c>
      <c r="B22" s="117" t="s">
        <v>1762</v>
      </c>
      <c r="C22" s="124" t="s">
        <v>500</v>
      </c>
      <c r="D22" s="124" t="s">
        <v>500</v>
      </c>
      <c r="E22" s="118">
        <v>2500000</v>
      </c>
      <c r="F22" s="8"/>
    </row>
    <row r="23" spans="1:6" ht="9.75" customHeight="1">
      <c r="A23" s="116">
        <v>32010505</v>
      </c>
      <c r="B23" s="117" t="s">
        <v>1764</v>
      </c>
      <c r="C23" s="8"/>
      <c r="D23" s="124" t="s">
        <v>500</v>
      </c>
      <c r="E23" s="118">
        <v>3000000</v>
      </c>
      <c r="F23" s="8"/>
    </row>
    <row r="24" spans="1:6" ht="9.75" customHeight="1">
      <c r="A24" s="8"/>
      <c r="B24" s="115" t="s">
        <v>1767</v>
      </c>
      <c r="C24" s="119">
        <v>1000000</v>
      </c>
      <c r="D24" s="119">
        <v>3000000</v>
      </c>
      <c r="E24" s="119">
        <v>8500000</v>
      </c>
      <c r="F24" s="119">
        <v>3000000</v>
      </c>
    </row>
    <row r="25" spans="1:6" ht="9.75" customHeight="1">
      <c r="A25" s="114">
        <v>320106</v>
      </c>
      <c r="B25" s="115" t="s">
        <v>1768</v>
      </c>
      <c r="C25" s="8"/>
      <c r="D25" s="8"/>
      <c r="E25" s="8"/>
      <c r="F25" s="8"/>
    </row>
    <row r="26" spans="1:6" ht="9.75" customHeight="1">
      <c r="A26" s="116">
        <v>32010601</v>
      </c>
      <c r="B26" s="117" t="s">
        <v>1838</v>
      </c>
      <c r="C26" s="8"/>
      <c r="D26" s="124" t="s">
        <v>500</v>
      </c>
      <c r="E26" s="118">
        <v>3000000</v>
      </c>
      <c r="F26" s="8"/>
    </row>
    <row r="27" spans="1:6" ht="9.75" customHeight="1">
      <c r="A27" s="116">
        <v>32010602</v>
      </c>
      <c r="B27" s="117" t="s">
        <v>1839</v>
      </c>
      <c r="C27" s="8"/>
      <c r="D27" s="120" t="s">
        <v>476</v>
      </c>
      <c r="E27" s="119">
        <v>1150000</v>
      </c>
      <c r="F27" s="8"/>
    </row>
    <row r="28" spans="1:6" ht="9.75" customHeight="1">
      <c r="A28" s="116">
        <v>32010603</v>
      </c>
      <c r="B28" s="117" t="s">
        <v>1840</v>
      </c>
      <c r="C28" s="8"/>
      <c r="D28" s="120" t="s">
        <v>476</v>
      </c>
      <c r="E28" s="119">
        <v>400000</v>
      </c>
      <c r="F28" s="8"/>
    </row>
    <row r="29" spans="1:6" ht="9.75" customHeight="1">
      <c r="A29" s="116">
        <v>32010604</v>
      </c>
      <c r="B29" s="117" t="s">
        <v>1868</v>
      </c>
      <c r="C29" s="8"/>
      <c r="D29" s="124" t="s">
        <v>500</v>
      </c>
      <c r="E29" s="118">
        <v>350000</v>
      </c>
      <c r="F29" s="8"/>
    </row>
    <row r="30" spans="1:6" ht="9.75" customHeight="1">
      <c r="A30" s="116">
        <v>32010605</v>
      </c>
      <c r="B30" s="117" t="s">
        <v>1869</v>
      </c>
      <c r="C30" s="8"/>
      <c r="D30" s="120" t="s">
        <v>476</v>
      </c>
      <c r="E30" s="120" t="s">
        <v>476</v>
      </c>
      <c r="F30" s="8"/>
    </row>
    <row r="31" spans="1:6" ht="9.75" customHeight="1">
      <c r="A31" s="116">
        <v>32010606</v>
      </c>
      <c r="B31" s="117" t="s">
        <v>1769</v>
      </c>
      <c r="C31" s="8"/>
      <c r="D31" s="120" t="s">
        <v>476</v>
      </c>
      <c r="E31" s="119">
        <v>500000</v>
      </c>
      <c r="F31" s="8"/>
    </row>
    <row r="32" spans="1:6" ht="9.75" customHeight="1">
      <c r="A32" s="116">
        <v>32010607</v>
      </c>
      <c r="B32" s="117" t="s">
        <v>1895</v>
      </c>
      <c r="C32" s="8"/>
      <c r="D32" s="124" t="s">
        <v>500</v>
      </c>
      <c r="E32" s="124" t="s">
        <v>500</v>
      </c>
      <c r="F32" s="8"/>
    </row>
    <row r="33" spans="1:6" ht="9.75" customHeight="1">
      <c r="A33" s="116">
        <v>32010608</v>
      </c>
      <c r="B33" s="117" t="s">
        <v>1853</v>
      </c>
      <c r="C33" s="8"/>
      <c r="D33" s="124" t="s">
        <v>500</v>
      </c>
      <c r="E33" s="124" t="s">
        <v>500</v>
      </c>
      <c r="F33" s="8"/>
    </row>
    <row r="34" spans="1:6" ht="9.75" customHeight="1">
      <c r="A34" s="116">
        <v>32010609</v>
      </c>
      <c r="B34" s="117" t="s">
        <v>1854</v>
      </c>
      <c r="C34" s="8"/>
      <c r="D34" s="124" t="s">
        <v>500</v>
      </c>
      <c r="E34" s="124" t="s">
        <v>500</v>
      </c>
      <c r="F34" s="8"/>
    </row>
    <row r="35" spans="1:6" ht="9.75" customHeight="1">
      <c r="A35" s="116">
        <v>32010610</v>
      </c>
      <c r="B35" s="117" t="s">
        <v>1859</v>
      </c>
      <c r="C35" s="8"/>
      <c r="D35" s="124" t="s">
        <v>500</v>
      </c>
      <c r="E35" s="118">
        <v>500000</v>
      </c>
      <c r="F35" s="8"/>
    </row>
    <row r="36" spans="1:6" ht="9.75" customHeight="1">
      <c r="A36" s="8"/>
      <c r="B36" s="115" t="s">
        <v>1770</v>
      </c>
      <c r="C36" s="120" t="s">
        <v>476</v>
      </c>
      <c r="D36" s="120" t="s">
        <v>476</v>
      </c>
      <c r="E36" s="119">
        <v>5900000</v>
      </c>
      <c r="F36" s="120" t="s">
        <v>476</v>
      </c>
    </row>
    <row r="37" spans="1:6" ht="9.75" customHeight="1">
      <c r="A37" s="114">
        <v>320109</v>
      </c>
      <c r="B37" s="115" t="s">
        <v>1882</v>
      </c>
      <c r="C37" s="8"/>
      <c r="D37" s="8"/>
      <c r="E37" s="8"/>
      <c r="F37" s="8"/>
    </row>
    <row r="38" spans="1:6" ht="9.75" customHeight="1">
      <c r="A38" s="116">
        <v>32010904</v>
      </c>
      <c r="B38" s="117" t="s">
        <v>1883</v>
      </c>
      <c r="C38" s="118">
        <v>5000000</v>
      </c>
      <c r="D38" s="118">
        <v>5000000</v>
      </c>
      <c r="E38" s="118">
        <v>5000000</v>
      </c>
      <c r="F38" s="118">
        <v>5000000</v>
      </c>
    </row>
    <row r="39" spans="1:6" ht="11.75" customHeight="1">
      <c r="A39" s="8"/>
      <c r="B39" s="115" t="s">
        <v>1884</v>
      </c>
      <c r="C39" s="119">
        <v>5000000</v>
      </c>
      <c r="D39" s="119">
        <v>5000000</v>
      </c>
      <c r="E39" s="119">
        <v>5000000</v>
      </c>
      <c r="F39" s="119">
        <v>5000000</v>
      </c>
    </row>
    <row r="40" spans="1:6" ht="11.75" customHeight="1">
      <c r="A40" s="8"/>
      <c r="B40" s="115" t="s">
        <v>1771</v>
      </c>
      <c r="C40" s="119">
        <v>217000000</v>
      </c>
      <c r="D40" s="119">
        <v>137000000</v>
      </c>
      <c r="E40" s="119">
        <v>137000000</v>
      </c>
      <c r="F40" s="119">
        <v>45000000</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workbookViewId="0">
      <selection sqref="A1:G1"/>
    </sheetView>
  </sheetViews>
  <sheetFormatPr baseColWidth="10" defaultColWidth="8.83203125" defaultRowHeight="12" x14ac:dyDescent="0"/>
  <cols>
    <col min="1" max="1" width="13.33203125" customWidth="1"/>
    <col min="2" max="2" width="44.83203125" customWidth="1"/>
    <col min="3" max="3" width="17.1640625" customWidth="1"/>
    <col min="4" max="5" width="14.6640625" customWidth="1"/>
    <col min="6" max="7" width="13.33203125" customWidth="1"/>
  </cols>
  <sheetData>
    <row r="1" spans="1:7" ht="14.25" customHeight="1">
      <c r="A1" s="350" t="s">
        <v>1921</v>
      </c>
      <c r="B1" s="350"/>
      <c r="C1" s="350"/>
      <c r="D1" s="350"/>
      <c r="E1" s="350"/>
      <c r="F1" s="350"/>
      <c r="G1" s="350"/>
    </row>
    <row r="2" spans="1:7" ht="22.75" customHeight="1">
      <c r="A2" s="386" t="s">
        <v>1234</v>
      </c>
      <c r="B2" s="414" t="s">
        <v>467</v>
      </c>
      <c r="C2" s="200" t="s">
        <v>1331</v>
      </c>
      <c r="D2" s="115" t="s">
        <v>1332</v>
      </c>
      <c r="E2" s="115" t="s">
        <v>1333</v>
      </c>
      <c r="F2" s="200" t="s">
        <v>1334</v>
      </c>
    </row>
    <row r="3" spans="1:7" ht="10" customHeight="1">
      <c r="A3" s="387"/>
      <c r="B3" s="415"/>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9.75" customHeight="1">
      <c r="A7" s="116">
        <v>31050101</v>
      </c>
      <c r="B7" s="117" t="s">
        <v>1871</v>
      </c>
      <c r="C7" s="124" t="s">
        <v>500</v>
      </c>
      <c r="D7" s="124" t="s">
        <v>500</v>
      </c>
      <c r="E7" s="124" t="s">
        <v>500</v>
      </c>
      <c r="F7" s="8"/>
    </row>
    <row r="8" spans="1:7" ht="9.75" customHeight="1">
      <c r="A8" s="116">
        <v>31050102</v>
      </c>
      <c r="B8" s="117" t="s">
        <v>1917</v>
      </c>
      <c r="C8" s="118">
        <v>32487840</v>
      </c>
      <c r="D8" s="118">
        <v>20000000</v>
      </c>
      <c r="E8" s="118">
        <v>20000000</v>
      </c>
      <c r="F8" s="225">
        <v>20000000</v>
      </c>
    </row>
    <row r="9" spans="1:7" ht="10" customHeight="1">
      <c r="A9" s="116">
        <v>31050110</v>
      </c>
      <c r="B9" s="117" t="s">
        <v>1774</v>
      </c>
      <c r="C9" s="118">
        <v>6000000</v>
      </c>
      <c r="D9" s="118">
        <v>6000000</v>
      </c>
      <c r="E9" s="118">
        <v>6000000</v>
      </c>
      <c r="F9" s="8"/>
    </row>
    <row r="10" spans="1:7" ht="10" customHeight="1">
      <c r="A10" s="8"/>
      <c r="B10" s="115" t="s">
        <v>1775</v>
      </c>
      <c r="C10" s="119">
        <v>38487840</v>
      </c>
      <c r="D10" s="119">
        <v>26000000</v>
      </c>
      <c r="E10" s="119">
        <v>26000000</v>
      </c>
      <c r="F10" s="226">
        <v>20000000</v>
      </c>
    </row>
    <row r="11" spans="1:7" ht="9.75" customHeight="1">
      <c r="A11" s="114">
        <v>310603</v>
      </c>
      <c r="B11" s="115" t="s">
        <v>1878</v>
      </c>
      <c r="C11" s="8"/>
      <c r="D11" s="8"/>
      <c r="E11" s="8"/>
      <c r="F11" s="8"/>
    </row>
    <row r="12" spans="1:7" ht="10" customHeight="1">
      <c r="A12" s="116">
        <v>31060301</v>
      </c>
      <c r="B12" s="117" t="s">
        <v>1893</v>
      </c>
      <c r="C12" s="118">
        <v>5460000</v>
      </c>
      <c r="D12" s="124" t="s">
        <v>500</v>
      </c>
      <c r="E12" s="124" t="s">
        <v>500</v>
      </c>
      <c r="F12" s="8"/>
    </row>
    <row r="13" spans="1:7" ht="10" customHeight="1">
      <c r="A13" s="8"/>
      <c r="B13" s="115" t="s">
        <v>1880</v>
      </c>
      <c r="C13" s="119">
        <v>5460000</v>
      </c>
      <c r="D13" s="120" t="s">
        <v>476</v>
      </c>
      <c r="E13" s="120" t="s">
        <v>476</v>
      </c>
      <c r="F13" s="120" t="s">
        <v>476</v>
      </c>
    </row>
    <row r="14" spans="1:7" ht="9.75" customHeight="1">
      <c r="A14" s="114">
        <v>320104</v>
      </c>
      <c r="B14" s="115" t="s">
        <v>1757</v>
      </c>
      <c r="C14" s="8"/>
      <c r="D14" s="8"/>
      <c r="E14" s="8"/>
      <c r="F14" s="8"/>
    </row>
    <row r="15" spans="1:7" ht="10" customHeight="1">
      <c r="A15" s="116">
        <v>32010405</v>
      </c>
      <c r="B15" s="117" t="s">
        <v>1758</v>
      </c>
      <c r="C15" s="118">
        <v>25000000</v>
      </c>
      <c r="D15" s="118">
        <v>15800000</v>
      </c>
      <c r="E15" s="118">
        <v>2500000</v>
      </c>
      <c r="F15" s="8"/>
    </row>
    <row r="16" spans="1:7" ht="10" customHeight="1">
      <c r="A16" s="8"/>
      <c r="B16" s="115" t="s">
        <v>1759</v>
      </c>
      <c r="C16" s="119">
        <v>25000000</v>
      </c>
      <c r="D16" s="119">
        <v>15800000</v>
      </c>
      <c r="E16" s="119">
        <v>2500000</v>
      </c>
      <c r="F16" s="120" t="s">
        <v>476</v>
      </c>
    </row>
    <row r="17" spans="1:6" ht="9.75" customHeight="1">
      <c r="A17" s="114">
        <v>320105</v>
      </c>
      <c r="B17" s="115" t="s">
        <v>1760</v>
      </c>
      <c r="C17" s="8"/>
      <c r="D17" s="8"/>
      <c r="E17" s="8"/>
      <c r="F17" s="8"/>
    </row>
    <row r="18" spans="1:6" ht="9.75" customHeight="1">
      <c r="A18" s="116">
        <v>32010501</v>
      </c>
      <c r="B18" s="117" t="s">
        <v>1761</v>
      </c>
      <c r="C18" s="118">
        <v>2000000</v>
      </c>
      <c r="D18" s="124" t="s">
        <v>500</v>
      </c>
      <c r="E18" s="124" t="s">
        <v>500</v>
      </c>
      <c r="F18" s="8"/>
    </row>
    <row r="19" spans="1:6" ht="9.75" customHeight="1">
      <c r="A19" s="116">
        <v>32010502</v>
      </c>
      <c r="B19" s="117" t="s">
        <v>1762</v>
      </c>
      <c r="C19" s="118">
        <v>1000000</v>
      </c>
      <c r="D19" s="124" t="s">
        <v>500</v>
      </c>
      <c r="E19" s="124" t="s">
        <v>500</v>
      </c>
      <c r="F19" s="8"/>
    </row>
    <row r="20" spans="1:6" ht="9.75" customHeight="1">
      <c r="A20" s="116">
        <v>32010505</v>
      </c>
      <c r="B20" s="117" t="s">
        <v>1764</v>
      </c>
      <c r="C20" s="118">
        <v>2000000</v>
      </c>
      <c r="D20" s="124" t="s">
        <v>500</v>
      </c>
      <c r="E20" s="124" t="s">
        <v>500</v>
      </c>
      <c r="F20" s="8"/>
    </row>
    <row r="21" spans="1:6" ht="10" customHeight="1">
      <c r="A21" s="116">
        <v>32010509</v>
      </c>
      <c r="B21" s="117" t="s">
        <v>1766</v>
      </c>
      <c r="C21" s="118">
        <v>500000</v>
      </c>
      <c r="D21" s="124" t="s">
        <v>500</v>
      </c>
      <c r="E21" s="124" t="s">
        <v>500</v>
      </c>
      <c r="F21" s="8"/>
    </row>
    <row r="22" spans="1:6" ht="10" customHeight="1">
      <c r="A22" s="8"/>
      <c r="B22" s="115" t="s">
        <v>1767</v>
      </c>
      <c r="C22" s="119">
        <v>5500000</v>
      </c>
      <c r="D22" s="120" t="s">
        <v>476</v>
      </c>
      <c r="E22" s="120" t="s">
        <v>476</v>
      </c>
      <c r="F22" s="120" t="s">
        <v>476</v>
      </c>
    </row>
    <row r="23" spans="1:6" ht="9.75" customHeight="1">
      <c r="A23" s="114">
        <v>320106</v>
      </c>
      <c r="B23" s="115" t="s">
        <v>1768</v>
      </c>
      <c r="C23" s="8"/>
      <c r="D23" s="8"/>
      <c r="E23" s="8"/>
      <c r="F23" s="8"/>
    </row>
    <row r="24" spans="1:6" ht="9.75" customHeight="1">
      <c r="A24" s="116">
        <v>32010601</v>
      </c>
      <c r="B24" s="117" t="s">
        <v>1838</v>
      </c>
      <c r="C24" s="118">
        <v>2000000</v>
      </c>
      <c r="D24" s="124" t="s">
        <v>500</v>
      </c>
      <c r="E24" s="124" t="s">
        <v>500</v>
      </c>
      <c r="F24" s="8"/>
    </row>
    <row r="25" spans="1:6" ht="9.75" customHeight="1">
      <c r="A25" s="116">
        <v>32010602</v>
      </c>
      <c r="B25" s="117" t="s">
        <v>1839</v>
      </c>
      <c r="C25" s="118">
        <v>2000000</v>
      </c>
      <c r="D25" s="124" t="s">
        <v>500</v>
      </c>
      <c r="E25" s="124" t="s">
        <v>500</v>
      </c>
      <c r="F25" s="8"/>
    </row>
    <row r="26" spans="1:6" ht="9.75" customHeight="1">
      <c r="A26" s="116">
        <v>32010603</v>
      </c>
      <c r="B26" s="117" t="s">
        <v>1840</v>
      </c>
      <c r="C26" s="118">
        <v>1000000</v>
      </c>
      <c r="D26" s="124" t="s">
        <v>500</v>
      </c>
      <c r="E26" s="124" t="s">
        <v>500</v>
      </c>
      <c r="F26" s="8"/>
    </row>
    <row r="27" spans="1:6" ht="10" customHeight="1">
      <c r="A27" s="116">
        <v>32010606</v>
      </c>
      <c r="B27" s="117" t="s">
        <v>1769</v>
      </c>
      <c r="C27" s="118">
        <v>2000000</v>
      </c>
      <c r="D27" s="124" t="s">
        <v>500</v>
      </c>
      <c r="E27" s="124" t="s">
        <v>500</v>
      </c>
      <c r="F27" s="8"/>
    </row>
    <row r="28" spans="1:6" ht="10" customHeight="1">
      <c r="A28" s="8"/>
      <c r="B28" s="115" t="s">
        <v>1770</v>
      </c>
      <c r="C28" s="119">
        <v>7000000</v>
      </c>
      <c r="D28" s="120" t="s">
        <v>476</v>
      </c>
      <c r="E28" s="120" t="s">
        <v>476</v>
      </c>
      <c r="F28" s="120" t="s">
        <v>476</v>
      </c>
    </row>
    <row r="29" spans="1:6" ht="9.75" customHeight="1">
      <c r="A29" s="114">
        <v>320109</v>
      </c>
      <c r="B29" s="115" t="s">
        <v>1882</v>
      </c>
      <c r="C29" s="8"/>
      <c r="D29" s="8"/>
      <c r="E29" s="8"/>
      <c r="F29" s="8"/>
    </row>
    <row r="30" spans="1:6" ht="10" customHeight="1">
      <c r="A30" s="116">
        <v>32010904</v>
      </c>
      <c r="B30" s="117" t="s">
        <v>1883</v>
      </c>
      <c r="C30" s="118">
        <v>45021610</v>
      </c>
      <c r="D30" s="118">
        <v>29700000</v>
      </c>
      <c r="E30" s="8"/>
      <c r="F30" s="8"/>
    </row>
    <row r="31" spans="1:6" ht="10" customHeight="1">
      <c r="A31" s="8"/>
      <c r="B31" s="115" t="s">
        <v>1884</v>
      </c>
      <c r="C31" s="119">
        <v>45021610</v>
      </c>
      <c r="D31" s="119">
        <v>29700000</v>
      </c>
      <c r="E31" s="120" t="s">
        <v>476</v>
      </c>
      <c r="F31" s="120" t="s">
        <v>476</v>
      </c>
    </row>
    <row r="32" spans="1:6" ht="9.75" customHeight="1">
      <c r="A32" s="114">
        <v>320201</v>
      </c>
      <c r="B32" s="115" t="s">
        <v>1776</v>
      </c>
      <c r="C32" s="8"/>
      <c r="D32" s="8"/>
      <c r="E32" s="8"/>
      <c r="F32" s="8"/>
    </row>
    <row r="33" spans="1:6" ht="9.75" customHeight="1">
      <c r="A33" s="116">
        <v>32020102</v>
      </c>
      <c r="B33" s="117" t="s">
        <v>1915</v>
      </c>
      <c r="C33" s="118">
        <v>11000000</v>
      </c>
      <c r="D33" s="118">
        <v>1500000</v>
      </c>
      <c r="E33" s="118">
        <v>1500000</v>
      </c>
      <c r="F33" s="8"/>
    </row>
    <row r="34" spans="1:6" ht="10" customHeight="1">
      <c r="A34" s="116">
        <v>32020109</v>
      </c>
      <c r="B34" s="117" t="s">
        <v>1777</v>
      </c>
      <c r="C34" s="118">
        <v>116225000</v>
      </c>
      <c r="D34" s="120" t="s">
        <v>476</v>
      </c>
      <c r="E34" s="120" t="s">
        <v>476</v>
      </c>
      <c r="F34" s="8"/>
    </row>
    <row r="35" spans="1:6" ht="11" customHeight="1">
      <c r="A35" s="8"/>
      <c r="B35" s="115" t="s">
        <v>1778</v>
      </c>
      <c r="C35" s="119">
        <v>127225000</v>
      </c>
      <c r="D35" s="119">
        <v>1500000</v>
      </c>
      <c r="E35" s="119">
        <v>1500000</v>
      </c>
      <c r="F35" s="120" t="s">
        <v>476</v>
      </c>
    </row>
    <row r="36" spans="1:6" ht="11" customHeight="1">
      <c r="A36" s="8"/>
      <c r="B36" s="115" t="s">
        <v>1771</v>
      </c>
      <c r="C36" s="119">
        <v>253694450</v>
      </c>
      <c r="D36" s="119">
        <v>73000000</v>
      </c>
      <c r="E36" s="119">
        <v>30000000</v>
      </c>
      <c r="F36" s="226">
        <v>20000000</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workbookViewId="0">
      <selection sqref="A1:G1"/>
    </sheetView>
  </sheetViews>
  <sheetFormatPr baseColWidth="10" defaultColWidth="8.83203125" defaultRowHeight="12" x14ac:dyDescent="0"/>
  <cols>
    <col min="1" max="1" width="13.1640625" customWidth="1"/>
    <col min="2" max="2" width="44.1640625" customWidth="1"/>
    <col min="3" max="3" width="16.83203125" customWidth="1"/>
    <col min="4" max="4" width="16.6640625" customWidth="1"/>
    <col min="5" max="5" width="14.6640625" customWidth="1"/>
    <col min="6" max="6" width="13.1640625" customWidth="1"/>
    <col min="7" max="7" width="12.6640625" customWidth="1"/>
  </cols>
  <sheetData>
    <row r="1" spans="1:7" ht="14.25" customHeight="1">
      <c r="A1" s="350" t="s">
        <v>1922</v>
      </c>
      <c r="B1" s="350"/>
      <c r="C1" s="350"/>
      <c r="D1" s="350"/>
      <c r="E1" s="350"/>
      <c r="F1" s="350"/>
      <c r="G1" s="350"/>
    </row>
    <row r="2" spans="1:7" ht="19.5" customHeight="1">
      <c r="A2" s="386" t="s">
        <v>1234</v>
      </c>
      <c r="B2" s="412" t="s">
        <v>467</v>
      </c>
      <c r="C2" s="10" t="s">
        <v>468</v>
      </c>
      <c r="D2" s="10" t="s">
        <v>469</v>
      </c>
      <c r="E2" s="50" t="s">
        <v>470</v>
      </c>
      <c r="F2" s="10" t="s">
        <v>471</v>
      </c>
    </row>
    <row r="3" spans="1:7" ht="9.75"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9.75" customHeight="1">
      <c r="A7" s="116">
        <v>31050102</v>
      </c>
      <c r="B7" s="117" t="s">
        <v>1917</v>
      </c>
      <c r="C7" s="118">
        <v>1168473040</v>
      </c>
      <c r="D7" s="118">
        <v>244716540</v>
      </c>
      <c r="E7" s="225">
        <v>244716540</v>
      </c>
      <c r="F7" s="218">
        <v>244716540</v>
      </c>
    </row>
    <row r="8" spans="1:7" ht="9.75" customHeight="1">
      <c r="A8" s="8"/>
      <c r="B8" s="115" t="s">
        <v>1775</v>
      </c>
      <c r="C8" s="119">
        <v>1168473040</v>
      </c>
      <c r="D8" s="119">
        <v>244716540</v>
      </c>
      <c r="E8" s="226">
        <v>244716540</v>
      </c>
      <c r="F8" s="219">
        <v>244716540</v>
      </c>
    </row>
    <row r="9" spans="1:7" ht="9.75" customHeight="1">
      <c r="A9" s="114">
        <v>32</v>
      </c>
      <c r="B9" s="115" t="s">
        <v>1750</v>
      </c>
      <c r="C9" s="8"/>
      <c r="D9" s="8"/>
      <c r="E9" s="8"/>
      <c r="F9" s="8"/>
    </row>
    <row r="10" spans="1:7" ht="9.75" customHeight="1">
      <c r="A10" s="114">
        <v>320101</v>
      </c>
      <c r="B10" s="115" t="s">
        <v>1781</v>
      </c>
      <c r="C10" s="8"/>
      <c r="D10" s="8"/>
      <c r="E10" s="8"/>
      <c r="F10" s="8"/>
    </row>
    <row r="11" spans="1:7" ht="9.75" customHeight="1">
      <c r="A11" s="116">
        <v>32010101</v>
      </c>
      <c r="B11" s="117" t="s">
        <v>1782</v>
      </c>
      <c r="C11" s="118">
        <v>3697526960</v>
      </c>
      <c r="D11" s="118">
        <v>1115948920</v>
      </c>
      <c r="E11" s="218">
        <v>1115948920</v>
      </c>
      <c r="F11" s="227">
        <v>1115948920</v>
      </c>
    </row>
    <row r="12" spans="1:7" ht="9.75" customHeight="1">
      <c r="A12" s="8"/>
      <c r="B12" s="115" t="s">
        <v>1784</v>
      </c>
      <c r="C12" s="119">
        <v>3697526960</v>
      </c>
      <c r="D12" s="119">
        <v>1115948920</v>
      </c>
      <c r="E12" s="221">
        <v>1115948920</v>
      </c>
      <c r="F12" s="228">
        <v>1115948920</v>
      </c>
    </row>
    <row r="13" spans="1:7" ht="9.75" customHeight="1">
      <c r="A13" s="114">
        <v>320104</v>
      </c>
      <c r="B13" s="115" t="s">
        <v>1757</v>
      </c>
      <c r="C13" s="8"/>
      <c r="D13" s="8"/>
      <c r="E13" s="8"/>
      <c r="F13" s="8"/>
    </row>
    <row r="14" spans="1:7" ht="9.75" customHeight="1">
      <c r="A14" s="116">
        <v>32010405</v>
      </c>
      <c r="B14" s="117" t="s">
        <v>1758</v>
      </c>
      <c r="C14" s="118">
        <v>30000000</v>
      </c>
      <c r="D14" s="124" t="s">
        <v>500</v>
      </c>
      <c r="E14" s="124" t="s">
        <v>500</v>
      </c>
      <c r="F14" s="8"/>
    </row>
    <row r="15" spans="1:7" ht="9.75" customHeight="1">
      <c r="A15" s="8"/>
      <c r="B15" s="115" t="s">
        <v>1759</v>
      </c>
      <c r="C15" s="119">
        <v>30000000</v>
      </c>
      <c r="D15" s="120" t="s">
        <v>476</v>
      </c>
      <c r="E15" s="120" t="s">
        <v>476</v>
      </c>
      <c r="F15" s="120" t="s">
        <v>476</v>
      </c>
    </row>
    <row r="16" spans="1:7" ht="9.75" customHeight="1">
      <c r="A16" s="114">
        <v>320105</v>
      </c>
      <c r="B16" s="115" t="s">
        <v>1760</v>
      </c>
      <c r="C16" s="8"/>
      <c r="D16" s="8"/>
      <c r="E16" s="8"/>
      <c r="F16" s="8"/>
    </row>
    <row r="17" spans="1:6" ht="9.75" customHeight="1">
      <c r="A17" s="116">
        <v>32010501</v>
      </c>
      <c r="B17" s="117" t="s">
        <v>1761</v>
      </c>
      <c r="C17" s="118">
        <v>1500000</v>
      </c>
      <c r="D17" s="124" t="s">
        <v>500</v>
      </c>
      <c r="E17" s="124" t="s">
        <v>500</v>
      </c>
      <c r="F17" s="8"/>
    </row>
    <row r="18" spans="1:6" ht="9.75" customHeight="1">
      <c r="A18" s="116">
        <v>32010502</v>
      </c>
      <c r="B18" s="117" t="s">
        <v>1762</v>
      </c>
      <c r="C18" s="118">
        <v>360000</v>
      </c>
      <c r="D18" s="124" t="s">
        <v>500</v>
      </c>
      <c r="E18" s="124" t="s">
        <v>500</v>
      </c>
      <c r="F18" s="8"/>
    </row>
    <row r="19" spans="1:6" ht="9.75" customHeight="1">
      <c r="A19" s="116">
        <v>32010505</v>
      </c>
      <c r="B19" s="117" t="s">
        <v>1764</v>
      </c>
      <c r="C19" s="118">
        <v>280000</v>
      </c>
      <c r="D19" s="124" t="s">
        <v>500</v>
      </c>
      <c r="E19" s="124" t="s">
        <v>500</v>
      </c>
      <c r="F19" s="8"/>
    </row>
    <row r="20" spans="1:6" ht="9.75" customHeight="1">
      <c r="A20" s="116">
        <v>32010508</v>
      </c>
      <c r="B20" s="117" t="s">
        <v>1789</v>
      </c>
      <c r="C20" s="118">
        <v>450000</v>
      </c>
      <c r="D20" s="124" t="s">
        <v>500</v>
      </c>
      <c r="E20" s="124" t="s">
        <v>500</v>
      </c>
      <c r="F20" s="8"/>
    </row>
    <row r="21" spans="1:6" ht="9.75" customHeight="1">
      <c r="A21" s="8"/>
      <c r="B21" s="115" t="s">
        <v>1767</v>
      </c>
      <c r="C21" s="119">
        <v>2590000</v>
      </c>
      <c r="D21" s="120" t="s">
        <v>476</v>
      </c>
      <c r="E21" s="120" t="s">
        <v>476</v>
      </c>
      <c r="F21" s="120" t="s">
        <v>476</v>
      </c>
    </row>
    <row r="22" spans="1:6" ht="9.75" customHeight="1">
      <c r="A22" s="114">
        <v>320106</v>
      </c>
      <c r="B22" s="115" t="s">
        <v>1768</v>
      </c>
      <c r="C22" s="8"/>
      <c r="D22" s="8"/>
      <c r="E22" s="8"/>
      <c r="F22" s="8"/>
    </row>
    <row r="23" spans="1:6" ht="9.75" customHeight="1">
      <c r="A23" s="116">
        <v>32010601</v>
      </c>
      <c r="B23" s="117" t="s">
        <v>1838</v>
      </c>
      <c r="C23" s="118">
        <v>250000</v>
      </c>
      <c r="D23" s="124" t="s">
        <v>500</v>
      </c>
      <c r="E23" s="124" t="s">
        <v>500</v>
      </c>
      <c r="F23" s="8"/>
    </row>
    <row r="24" spans="1:6" ht="9.75" customHeight="1">
      <c r="A24" s="116">
        <v>32010602</v>
      </c>
      <c r="B24" s="117" t="s">
        <v>1839</v>
      </c>
      <c r="C24" s="118">
        <v>400000</v>
      </c>
      <c r="D24" s="120" t="s">
        <v>476</v>
      </c>
      <c r="E24" s="120" t="s">
        <v>476</v>
      </c>
      <c r="F24" s="8"/>
    </row>
    <row r="25" spans="1:6" ht="9.75" customHeight="1">
      <c r="A25" s="116">
        <v>32010603</v>
      </c>
      <c r="B25" s="117" t="s">
        <v>1840</v>
      </c>
      <c r="C25" s="118">
        <v>400000</v>
      </c>
      <c r="D25" s="120" t="s">
        <v>476</v>
      </c>
      <c r="E25" s="120" t="s">
        <v>476</v>
      </c>
      <c r="F25" s="8"/>
    </row>
    <row r="26" spans="1:6" ht="9.75" customHeight="1">
      <c r="A26" s="116">
        <v>32010604</v>
      </c>
      <c r="B26" s="117" t="s">
        <v>1868</v>
      </c>
      <c r="C26" s="118">
        <v>140000</v>
      </c>
      <c r="D26" s="124" t="s">
        <v>500</v>
      </c>
      <c r="E26" s="124" t="s">
        <v>500</v>
      </c>
      <c r="F26" s="8"/>
    </row>
    <row r="27" spans="1:6" ht="9.75" customHeight="1">
      <c r="A27" s="116">
        <v>32010606</v>
      </c>
      <c r="B27" s="117" t="s">
        <v>1769</v>
      </c>
      <c r="C27" s="118">
        <v>1100000</v>
      </c>
      <c r="D27" s="120" t="s">
        <v>476</v>
      </c>
      <c r="E27" s="120" t="s">
        <v>476</v>
      </c>
      <c r="F27" s="8"/>
    </row>
    <row r="28" spans="1:6" ht="9.75" customHeight="1">
      <c r="A28" s="116">
        <v>32010608</v>
      </c>
      <c r="B28" s="117" t="s">
        <v>1853</v>
      </c>
      <c r="C28" s="118">
        <v>60000</v>
      </c>
      <c r="D28" s="124" t="s">
        <v>500</v>
      </c>
      <c r="E28" s="124" t="s">
        <v>500</v>
      </c>
      <c r="F28" s="8"/>
    </row>
    <row r="29" spans="1:6" ht="9.75" customHeight="1">
      <c r="A29" s="116">
        <v>32010609</v>
      </c>
      <c r="B29" s="117" t="s">
        <v>1854</v>
      </c>
      <c r="C29" s="118">
        <v>60000</v>
      </c>
      <c r="D29" s="124" t="s">
        <v>500</v>
      </c>
      <c r="E29" s="124" t="s">
        <v>500</v>
      </c>
      <c r="F29" s="8"/>
    </row>
    <row r="30" spans="1:6" ht="10.75" customHeight="1">
      <c r="A30" s="11"/>
      <c r="B30" s="115" t="s">
        <v>1770</v>
      </c>
      <c r="C30" s="119">
        <v>2410000</v>
      </c>
      <c r="D30" s="120" t="s">
        <v>476</v>
      </c>
      <c r="E30" s="120" t="s">
        <v>476</v>
      </c>
      <c r="F30" s="120" t="s">
        <v>476</v>
      </c>
    </row>
    <row r="31" spans="1:6" ht="10.75" customHeight="1">
      <c r="A31" s="11"/>
      <c r="B31" s="115" t="s">
        <v>1771</v>
      </c>
      <c r="C31" s="119">
        <v>4901000000</v>
      </c>
      <c r="D31" s="119">
        <v>1360665460</v>
      </c>
      <c r="E31" s="221">
        <v>1360665460</v>
      </c>
      <c r="F31" s="228">
        <v>1360665460</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workbookViewId="0">
      <selection sqref="A1:G1"/>
    </sheetView>
  </sheetViews>
  <sheetFormatPr baseColWidth="10" defaultColWidth="8.83203125" defaultRowHeight="12" x14ac:dyDescent="0"/>
  <cols>
    <col min="1" max="1" width="13.1640625" customWidth="1"/>
    <col min="2" max="2" width="44.1640625" customWidth="1"/>
    <col min="3" max="3" width="16.83203125" customWidth="1"/>
    <col min="4" max="5" width="16" customWidth="1"/>
    <col min="6" max="6" width="13.33203125" customWidth="1"/>
    <col min="7" max="7" width="11.83203125" customWidth="1"/>
  </cols>
  <sheetData>
    <row r="1" spans="1:7" ht="14.25" customHeight="1">
      <c r="A1" s="416" t="s">
        <v>1923</v>
      </c>
      <c r="B1" s="416"/>
      <c r="C1" s="416"/>
      <c r="D1" s="416"/>
      <c r="E1" s="416"/>
      <c r="F1" s="416"/>
      <c r="G1" s="416"/>
    </row>
    <row r="2" spans="1:7" ht="19.5" customHeight="1">
      <c r="A2" s="386" t="s">
        <v>1234</v>
      </c>
      <c r="B2" s="412" t="s">
        <v>467</v>
      </c>
      <c r="C2" s="10" t="s">
        <v>468</v>
      </c>
      <c r="D2" s="10" t="s">
        <v>469</v>
      </c>
      <c r="E2" s="91" t="s">
        <v>470</v>
      </c>
      <c r="F2" s="10" t="s">
        <v>471</v>
      </c>
    </row>
    <row r="3" spans="1:7" ht="9.75"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9.75" customHeight="1">
      <c r="A7" s="116">
        <v>31050110</v>
      </c>
      <c r="B7" s="117" t="s">
        <v>1774</v>
      </c>
      <c r="C7" s="118">
        <v>8500000</v>
      </c>
      <c r="D7" s="118">
        <v>5000000</v>
      </c>
      <c r="E7" s="118">
        <v>5000000</v>
      </c>
      <c r="F7" s="8"/>
    </row>
    <row r="8" spans="1:7" ht="9.75" customHeight="1">
      <c r="A8" s="116">
        <v>31050119</v>
      </c>
      <c r="B8" s="117" t="s">
        <v>1836</v>
      </c>
      <c r="C8" s="118">
        <v>2000000</v>
      </c>
      <c r="D8" s="118">
        <v>10000000</v>
      </c>
      <c r="E8" s="118">
        <v>10000000</v>
      </c>
      <c r="F8" s="8"/>
    </row>
    <row r="9" spans="1:7" ht="9.75" customHeight="1">
      <c r="A9" s="116">
        <v>31050134</v>
      </c>
      <c r="B9" s="117" t="s">
        <v>1865</v>
      </c>
      <c r="C9" s="118">
        <v>5000000</v>
      </c>
      <c r="D9" s="124" t="s">
        <v>500</v>
      </c>
      <c r="E9" s="124" t="s">
        <v>500</v>
      </c>
      <c r="F9" s="8"/>
    </row>
    <row r="10" spans="1:7" ht="9.75" customHeight="1">
      <c r="A10" s="116">
        <v>31050135</v>
      </c>
      <c r="B10" s="117" t="s">
        <v>1918</v>
      </c>
      <c r="C10" s="118">
        <v>9000000</v>
      </c>
      <c r="D10" s="118">
        <v>6000000</v>
      </c>
      <c r="E10" s="8"/>
      <c r="F10" s="8"/>
    </row>
    <row r="11" spans="1:7" ht="9.75" customHeight="1">
      <c r="A11" s="8"/>
      <c r="B11" s="115" t="s">
        <v>1775</v>
      </c>
      <c r="C11" s="119">
        <v>24500000</v>
      </c>
      <c r="D11" s="119">
        <v>21000000</v>
      </c>
      <c r="E11" s="119">
        <v>15000000</v>
      </c>
      <c r="F11" s="120" t="s">
        <v>476</v>
      </c>
    </row>
    <row r="12" spans="1:7" ht="9.75" customHeight="1">
      <c r="A12" s="114">
        <v>32</v>
      </c>
      <c r="B12" s="115" t="s">
        <v>1750</v>
      </c>
      <c r="C12" s="8"/>
      <c r="D12" s="8"/>
      <c r="E12" s="8"/>
      <c r="F12" s="8"/>
    </row>
    <row r="13" spans="1:7" ht="9.75" customHeight="1">
      <c r="A13" s="114">
        <v>320101</v>
      </c>
      <c r="B13" s="115" t="s">
        <v>1781</v>
      </c>
      <c r="C13" s="8"/>
      <c r="D13" s="8"/>
      <c r="E13" s="8"/>
      <c r="F13" s="8"/>
    </row>
    <row r="14" spans="1:7" ht="9.75" customHeight="1">
      <c r="A14" s="116">
        <v>32010101</v>
      </c>
      <c r="B14" s="117" t="s">
        <v>1782</v>
      </c>
      <c r="C14" s="118">
        <v>49300000</v>
      </c>
      <c r="D14" s="118">
        <v>16000000</v>
      </c>
      <c r="E14" s="8"/>
      <c r="F14" s="8"/>
    </row>
    <row r="15" spans="1:7" ht="9.75" customHeight="1">
      <c r="A15" s="8"/>
      <c r="B15" s="115" t="s">
        <v>1784</v>
      </c>
      <c r="C15" s="119">
        <v>49300000</v>
      </c>
      <c r="D15" s="119">
        <v>16000000</v>
      </c>
      <c r="E15" s="120" t="s">
        <v>476</v>
      </c>
      <c r="F15" s="120" t="s">
        <v>476</v>
      </c>
    </row>
    <row r="16" spans="1:7" ht="9.75" customHeight="1">
      <c r="A16" s="114">
        <v>320102</v>
      </c>
      <c r="B16" s="115" t="s">
        <v>1751</v>
      </c>
      <c r="C16" s="8"/>
      <c r="D16" s="8"/>
      <c r="E16" s="8"/>
      <c r="F16" s="8"/>
    </row>
    <row r="17" spans="1:6" ht="9.75" customHeight="1">
      <c r="A17" s="116">
        <v>32010206</v>
      </c>
      <c r="B17" s="117" t="s">
        <v>1785</v>
      </c>
      <c r="C17" s="118">
        <v>30000000</v>
      </c>
      <c r="D17" s="118">
        <v>45149070</v>
      </c>
      <c r="E17" s="118">
        <v>54000000</v>
      </c>
      <c r="F17" s="8"/>
    </row>
    <row r="18" spans="1:6" ht="9.75" customHeight="1">
      <c r="A18" s="8"/>
      <c r="B18" s="115" t="s">
        <v>1753</v>
      </c>
      <c r="C18" s="119">
        <v>30000000</v>
      </c>
      <c r="D18" s="119">
        <v>45149070</v>
      </c>
      <c r="E18" s="119">
        <v>54000000</v>
      </c>
      <c r="F18" s="120" t="s">
        <v>476</v>
      </c>
    </row>
    <row r="19" spans="1:6" ht="9.75" customHeight="1">
      <c r="A19" s="114">
        <v>320103</v>
      </c>
      <c r="B19" s="115" t="s">
        <v>1754</v>
      </c>
      <c r="C19" s="8"/>
      <c r="D19" s="8"/>
      <c r="E19" s="8"/>
      <c r="F19" s="8"/>
    </row>
    <row r="20" spans="1:6" ht="9.75" customHeight="1">
      <c r="A20" s="114">
        <v>320104</v>
      </c>
      <c r="B20" s="115" t="s">
        <v>1757</v>
      </c>
      <c r="C20" s="8"/>
      <c r="D20" s="8"/>
      <c r="E20" s="8"/>
      <c r="F20" s="8"/>
    </row>
    <row r="21" spans="1:6" ht="9.75" customHeight="1">
      <c r="A21" s="116">
        <v>32010404</v>
      </c>
      <c r="B21" s="117" t="s">
        <v>1924</v>
      </c>
      <c r="C21" s="8"/>
      <c r="D21" s="118">
        <v>10000000</v>
      </c>
      <c r="E21" s="8"/>
      <c r="F21" s="8"/>
    </row>
    <row r="22" spans="1:6" ht="9.75" customHeight="1">
      <c r="A22" s="116">
        <v>32010405</v>
      </c>
      <c r="B22" s="117" t="s">
        <v>1758</v>
      </c>
      <c r="C22" s="8"/>
      <c r="D22" s="118">
        <v>10000000</v>
      </c>
      <c r="E22" s="8"/>
      <c r="F22" s="8"/>
    </row>
    <row r="23" spans="1:6" ht="9.75" customHeight="1">
      <c r="A23" s="116">
        <v>32010407</v>
      </c>
      <c r="B23" s="117" t="s">
        <v>1772</v>
      </c>
      <c r="C23" s="118">
        <v>31000000</v>
      </c>
      <c r="D23" s="124" t="s">
        <v>500</v>
      </c>
      <c r="E23" s="124" t="s">
        <v>500</v>
      </c>
      <c r="F23" s="8"/>
    </row>
    <row r="24" spans="1:6" ht="9.75" customHeight="1">
      <c r="A24" s="8"/>
      <c r="B24" s="115" t="s">
        <v>1759</v>
      </c>
      <c r="C24" s="119">
        <v>31000000</v>
      </c>
      <c r="D24" s="119">
        <v>20000000</v>
      </c>
      <c r="E24" s="120" t="s">
        <v>476</v>
      </c>
      <c r="F24" s="120" t="s">
        <v>476</v>
      </c>
    </row>
    <row r="25" spans="1:6" ht="9.75" customHeight="1">
      <c r="A25" s="114">
        <v>320105</v>
      </c>
      <c r="B25" s="115" t="s">
        <v>1760</v>
      </c>
      <c r="C25" s="8"/>
      <c r="D25" s="8"/>
      <c r="E25" s="8"/>
      <c r="F25" s="8"/>
    </row>
    <row r="26" spans="1:6" ht="9.75" customHeight="1">
      <c r="A26" s="116">
        <v>32010501</v>
      </c>
      <c r="B26" s="117" t="s">
        <v>1761</v>
      </c>
      <c r="C26" s="118">
        <v>3000000</v>
      </c>
      <c r="D26" s="118">
        <v>3478000</v>
      </c>
      <c r="E26" s="8"/>
      <c r="F26" s="8"/>
    </row>
    <row r="27" spans="1:6" ht="9.75" customHeight="1">
      <c r="A27" s="116">
        <v>32010502</v>
      </c>
      <c r="B27" s="117" t="s">
        <v>1762</v>
      </c>
      <c r="C27" s="118">
        <v>250000</v>
      </c>
      <c r="D27" s="118">
        <v>500000</v>
      </c>
      <c r="E27" s="8"/>
      <c r="F27" s="8"/>
    </row>
    <row r="28" spans="1:6" ht="9.75" customHeight="1">
      <c r="A28" s="116">
        <v>32010503</v>
      </c>
      <c r="B28" s="117" t="s">
        <v>1763</v>
      </c>
      <c r="C28" s="118">
        <v>200000</v>
      </c>
      <c r="D28" s="124" t="s">
        <v>500</v>
      </c>
      <c r="E28" s="8"/>
      <c r="F28" s="8"/>
    </row>
    <row r="29" spans="1:6" ht="9.75" customHeight="1">
      <c r="A29" s="116">
        <v>32010505</v>
      </c>
      <c r="B29" s="117" t="s">
        <v>1764</v>
      </c>
      <c r="C29" s="8"/>
      <c r="D29" s="118">
        <v>700000</v>
      </c>
      <c r="E29" s="8"/>
      <c r="F29" s="8"/>
    </row>
    <row r="30" spans="1:6" ht="9.75" customHeight="1">
      <c r="A30" s="8"/>
      <c r="B30" s="115" t="s">
        <v>1767</v>
      </c>
      <c r="C30" s="119">
        <v>3450000</v>
      </c>
      <c r="D30" s="119">
        <v>4678000</v>
      </c>
      <c r="E30" s="120" t="s">
        <v>476</v>
      </c>
      <c r="F30" s="120" t="s">
        <v>476</v>
      </c>
    </row>
    <row r="31" spans="1:6" ht="9.75" customHeight="1">
      <c r="A31" s="114">
        <v>320106</v>
      </c>
      <c r="B31" s="115" t="s">
        <v>1768</v>
      </c>
      <c r="C31" s="8"/>
      <c r="D31" s="8"/>
      <c r="E31" s="8"/>
      <c r="F31" s="8"/>
    </row>
    <row r="32" spans="1:6" ht="9.75" customHeight="1">
      <c r="A32" s="116">
        <v>32010601</v>
      </c>
      <c r="B32" s="117" t="s">
        <v>1838</v>
      </c>
      <c r="C32" s="118">
        <v>1000000</v>
      </c>
      <c r="D32" s="118">
        <v>522000</v>
      </c>
      <c r="E32" s="8"/>
      <c r="F32" s="8"/>
    </row>
    <row r="33" spans="1:6" ht="9.75" customHeight="1">
      <c r="A33" s="116">
        <v>32010602</v>
      </c>
      <c r="B33" s="117" t="s">
        <v>1839</v>
      </c>
      <c r="C33" s="118">
        <v>1200000</v>
      </c>
      <c r="D33" s="118">
        <v>800000</v>
      </c>
      <c r="E33" s="8"/>
      <c r="F33" s="8"/>
    </row>
    <row r="34" spans="1:6" ht="9.75" customHeight="1">
      <c r="A34" s="116">
        <v>32010608</v>
      </c>
      <c r="B34" s="117" t="s">
        <v>1853</v>
      </c>
      <c r="C34" s="118">
        <v>17645400</v>
      </c>
      <c r="D34" s="124" t="s">
        <v>500</v>
      </c>
      <c r="E34" s="124" t="s">
        <v>500</v>
      </c>
      <c r="F34" s="8"/>
    </row>
    <row r="35" spans="1:6" ht="10.75" customHeight="1">
      <c r="A35" s="11"/>
      <c r="B35" s="115" t="s">
        <v>1770</v>
      </c>
      <c r="C35" s="119">
        <v>19845400</v>
      </c>
      <c r="D35" s="119">
        <v>1322000</v>
      </c>
      <c r="E35" s="120" t="s">
        <v>476</v>
      </c>
      <c r="F35" s="120" t="s">
        <v>476</v>
      </c>
    </row>
    <row r="36" spans="1:6" ht="10.75" customHeight="1">
      <c r="A36" s="11"/>
      <c r="B36" s="115" t="s">
        <v>1771</v>
      </c>
      <c r="C36" s="119">
        <v>158095400</v>
      </c>
      <c r="D36" s="119">
        <v>108149070</v>
      </c>
      <c r="E36" s="119">
        <v>69000000</v>
      </c>
      <c r="F36"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sqref="A1:G1"/>
    </sheetView>
  </sheetViews>
  <sheetFormatPr baseColWidth="10" defaultColWidth="8.83203125" defaultRowHeight="12" x14ac:dyDescent="0"/>
  <cols>
    <col min="1" max="1" width="12.6640625" customWidth="1"/>
    <col min="2" max="2" width="42.83203125" customWidth="1"/>
    <col min="3" max="3" width="17.5" customWidth="1"/>
    <col min="4" max="5" width="16.5" customWidth="1"/>
    <col min="6" max="6" width="12.83203125" customWidth="1"/>
    <col min="7" max="7" width="12.5" customWidth="1"/>
  </cols>
  <sheetData>
    <row r="1" spans="1:7" ht="13.5" customHeight="1">
      <c r="A1" s="349" t="s">
        <v>878</v>
      </c>
      <c r="B1" s="349"/>
      <c r="C1" s="349"/>
      <c r="D1" s="349"/>
      <c r="E1" s="349"/>
      <c r="F1" s="349"/>
      <c r="G1" s="349"/>
    </row>
    <row r="2" spans="1:7" ht="18.75" customHeight="1">
      <c r="A2" s="396" t="s">
        <v>1360</v>
      </c>
      <c r="B2" s="398" t="s">
        <v>787</v>
      </c>
      <c r="C2" s="10" t="s">
        <v>788</v>
      </c>
      <c r="D2" s="10" t="s">
        <v>789</v>
      </c>
      <c r="E2" s="91" t="s">
        <v>842</v>
      </c>
      <c r="F2" s="10" t="s">
        <v>1361</v>
      </c>
    </row>
    <row r="3" spans="1:7" ht="9.5" customHeight="1">
      <c r="A3" s="397"/>
      <c r="B3" s="399"/>
      <c r="C3" s="169" t="s">
        <v>792</v>
      </c>
      <c r="D3" s="169" t="s">
        <v>792</v>
      </c>
      <c r="E3" s="169" t="s">
        <v>792</v>
      </c>
      <c r="F3" s="169" t="s">
        <v>792</v>
      </c>
    </row>
    <row r="4" spans="1:7" ht="9.25" customHeight="1">
      <c r="A4" s="170">
        <v>3</v>
      </c>
      <c r="B4" s="171" t="s">
        <v>1707</v>
      </c>
      <c r="C4" s="8"/>
      <c r="D4" s="8"/>
      <c r="E4" s="8"/>
      <c r="F4" s="8"/>
    </row>
    <row r="5" spans="1:7" ht="9" customHeight="1">
      <c r="A5" s="170">
        <v>31</v>
      </c>
      <c r="B5" s="171" t="s">
        <v>1708</v>
      </c>
      <c r="C5" s="8"/>
      <c r="D5" s="8"/>
      <c r="E5" s="8"/>
      <c r="F5" s="8"/>
    </row>
    <row r="6" spans="1:7" ht="9" customHeight="1">
      <c r="A6" s="170">
        <v>310501</v>
      </c>
      <c r="B6" s="171" t="s">
        <v>1709</v>
      </c>
      <c r="C6" s="8"/>
      <c r="D6" s="8"/>
      <c r="E6" s="8"/>
      <c r="F6" s="8"/>
    </row>
    <row r="7" spans="1:7" ht="9.5" customHeight="1">
      <c r="A7" s="178">
        <v>31050133</v>
      </c>
      <c r="B7" s="174" t="s">
        <v>1925</v>
      </c>
      <c r="C7" s="175">
        <v>5244980</v>
      </c>
      <c r="D7" s="175">
        <v>10330150</v>
      </c>
      <c r="E7" s="8"/>
      <c r="F7" s="8"/>
    </row>
    <row r="8" spans="1:7" ht="9.5" customHeight="1">
      <c r="A8" s="8"/>
      <c r="B8" s="171" t="s">
        <v>1711</v>
      </c>
      <c r="C8" s="176">
        <v>5244980</v>
      </c>
      <c r="D8" s="176">
        <v>10330150</v>
      </c>
      <c r="E8" s="177" t="s">
        <v>799</v>
      </c>
      <c r="F8" s="177" t="s">
        <v>799</v>
      </c>
    </row>
    <row r="9" spans="1:7" ht="9.25" customHeight="1">
      <c r="A9" s="170">
        <v>32</v>
      </c>
      <c r="B9" s="171" t="s">
        <v>1712</v>
      </c>
      <c r="C9" s="8"/>
      <c r="D9" s="8"/>
      <c r="E9" s="8"/>
      <c r="F9" s="8"/>
    </row>
    <row r="10" spans="1:7" ht="9" customHeight="1">
      <c r="A10" s="170">
        <v>320101</v>
      </c>
      <c r="B10" s="171" t="s">
        <v>1713</v>
      </c>
      <c r="C10" s="8"/>
      <c r="D10" s="8"/>
      <c r="E10" s="8"/>
      <c r="F10" s="8"/>
    </row>
    <row r="11" spans="1:7" ht="9" customHeight="1">
      <c r="A11" s="178">
        <v>32010101</v>
      </c>
      <c r="B11" s="174" t="s">
        <v>1714</v>
      </c>
      <c r="C11" s="175">
        <v>65008050</v>
      </c>
      <c r="D11" s="175">
        <v>35008050</v>
      </c>
      <c r="E11" s="175">
        <v>35008050</v>
      </c>
      <c r="F11" s="8"/>
    </row>
    <row r="12" spans="1:7" ht="9.5" customHeight="1">
      <c r="A12" s="178">
        <v>32010102</v>
      </c>
      <c r="B12" s="174" t="s">
        <v>1926</v>
      </c>
      <c r="C12" s="203" t="s">
        <v>1366</v>
      </c>
      <c r="D12" s="175">
        <v>20000000</v>
      </c>
      <c r="E12" s="8"/>
      <c r="F12" s="8"/>
    </row>
    <row r="13" spans="1:7" ht="9.5" customHeight="1">
      <c r="A13" s="8"/>
      <c r="B13" s="171" t="s">
        <v>1715</v>
      </c>
      <c r="C13" s="176">
        <v>65008050</v>
      </c>
      <c r="D13" s="176">
        <v>55008050</v>
      </c>
      <c r="E13" s="176">
        <v>35008050</v>
      </c>
      <c r="F13" s="177" t="s">
        <v>799</v>
      </c>
    </row>
    <row r="14" spans="1:7" ht="9.25" customHeight="1">
      <c r="A14" s="170">
        <v>320102</v>
      </c>
      <c r="B14" s="171" t="s">
        <v>1809</v>
      </c>
      <c r="C14" s="8"/>
      <c r="D14" s="8"/>
      <c r="E14" s="8"/>
      <c r="F14" s="8"/>
    </row>
    <row r="15" spans="1:7" ht="9" customHeight="1">
      <c r="A15" s="178">
        <v>32010201</v>
      </c>
      <c r="B15" s="174" t="s">
        <v>1927</v>
      </c>
      <c r="C15" s="203" t="s">
        <v>1366</v>
      </c>
      <c r="D15" s="203" t="s">
        <v>1366</v>
      </c>
      <c r="E15" s="203" t="s">
        <v>1366</v>
      </c>
      <c r="F15" s="8"/>
    </row>
    <row r="16" spans="1:7" ht="9" customHeight="1">
      <c r="A16" s="178">
        <v>32010202</v>
      </c>
      <c r="B16" s="174" t="s">
        <v>1822</v>
      </c>
      <c r="C16" s="175">
        <v>20289161270</v>
      </c>
      <c r="D16" s="175">
        <v>7974970120</v>
      </c>
      <c r="E16" s="175">
        <v>6522062300</v>
      </c>
      <c r="F16" s="8"/>
    </row>
    <row r="17" spans="1:6" ht="9" customHeight="1">
      <c r="A17" s="178">
        <v>32010207</v>
      </c>
      <c r="B17" s="174" t="s">
        <v>1928</v>
      </c>
      <c r="C17" s="175">
        <v>15467710</v>
      </c>
      <c r="D17" s="175">
        <v>57963450</v>
      </c>
      <c r="E17" s="175">
        <v>57963450</v>
      </c>
      <c r="F17" s="8"/>
    </row>
    <row r="18" spans="1:6" ht="9.5" customHeight="1">
      <c r="A18" s="178">
        <v>32010214</v>
      </c>
      <c r="B18" s="174" t="s">
        <v>1929</v>
      </c>
      <c r="C18" s="175">
        <v>561180</v>
      </c>
      <c r="D18" s="175">
        <v>500000</v>
      </c>
      <c r="E18" s="175">
        <v>500000</v>
      </c>
      <c r="F18" s="8"/>
    </row>
    <row r="19" spans="1:6" ht="9.5" customHeight="1">
      <c r="A19" s="8"/>
      <c r="B19" s="171" t="s">
        <v>1812</v>
      </c>
      <c r="C19" s="176">
        <v>20305190160</v>
      </c>
      <c r="D19" s="176">
        <v>8033433570</v>
      </c>
      <c r="E19" s="176">
        <v>6580525750</v>
      </c>
      <c r="F19" s="177" t="s">
        <v>799</v>
      </c>
    </row>
    <row r="20" spans="1:6" ht="9.25" customHeight="1">
      <c r="A20" s="170">
        <v>320103</v>
      </c>
      <c r="B20" s="171" t="s">
        <v>1798</v>
      </c>
      <c r="C20" s="8"/>
      <c r="D20" s="8"/>
      <c r="E20" s="8"/>
      <c r="F20" s="8"/>
    </row>
    <row r="21" spans="1:6" ht="9" customHeight="1">
      <c r="A21" s="178">
        <v>32010301</v>
      </c>
      <c r="B21" s="174" t="s">
        <v>1823</v>
      </c>
      <c r="C21" s="175">
        <v>37000000</v>
      </c>
      <c r="D21" s="175">
        <v>100000000</v>
      </c>
      <c r="E21" s="175">
        <v>100000000</v>
      </c>
      <c r="F21" s="8"/>
    </row>
    <row r="22" spans="1:6" ht="9.5" customHeight="1">
      <c r="A22" s="178">
        <v>32010305</v>
      </c>
      <c r="B22" s="174" t="s">
        <v>1799</v>
      </c>
      <c r="C22" s="175">
        <v>62500000</v>
      </c>
      <c r="D22" s="175">
        <v>31285900</v>
      </c>
      <c r="E22" s="175">
        <v>31285900</v>
      </c>
      <c r="F22" s="8"/>
    </row>
    <row r="23" spans="1:6" ht="9.75" customHeight="1">
      <c r="A23" s="8"/>
      <c r="B23" s="171" t="s">
        <v>1800</v>
      </c>
      <c r="C23" s="176">
        <v>99500000</v>
      </c>
      <c r="D23" s="176">
        <v>131285900</v>
      </c>
      <c r="E23" s="176">
        <v>131285900</v>
      </c>
      <c r="F23" s="177" t="s">
        <v>799</v>
      </c>
    </row>
    <row r="24" spans="1:6" ht="9.25" customHeight="1">
      <c r="A24" s="170">
        <v>320105</v>
      </c>
      <c r="B24" s="171" t="s">
        <v>1719</v>
      </c>
      <c r="C24" s="8"/>
      <c r="D24" s="8"/>
      <c r="E24" s="8"/>
      <c r="F24" s="8"/>
    </row>
    <row r="25" spans="1:6" ht="9.5" customHeight="1">
      <c r="A25" s="178">
        <v>32010501</v>
      </c>
      <c r="B25" s="174" t="s">
        <v>1720</v>
      </c>
      <c r="C25" s="175">
        <v>7132200</v>
      </c>
      <c r="D25" s="175">
        <v>7759780</v>
      </c>
      <c r="E25" s="175">
        <v>7759780</v>
      </c>
      <c r="F25" s="8"/>
    </row>
    <row r="26" spans="1:6" ht="9.5" customHeight="1">
      <c r="A26" s="8"/>
      <c r="B26" s="171" t="s">
        <v>1725</v>
      </c>
      <c r="C26" s="176">
        <v>7132200</v>
      </c>
      <c r="D26" s="176">
        <v>7759780</v>
      </c>
      <c r="E26" s="176">
        <v>7759780</v>
      </c>
      <c r="F26" s="177" t="s">
        <v>799</v>
      </c>
    </row>
    <row r="27" spans="1:6" ht="9.25" customHeight="1">
      <c r="A27" s="170">
        <v>320106</v>
      </c>
      <c r="B27" s="171" t="s">
        <v>1726</v>
      </c>
      <c r="C27" s="8"/>
      <c r="D27" s="8"/>
      <c r="E27" s="8"/>
      <c r="F27" s="8"/>
    </row>
    <row r="28" spans="1:6" ht="9.5" customHeight="1">
      <c r="A28" s="178">
        <v>32010606</v>
      </c>
      <c r="B28" s="174" t="s">
        <v>1732</v>
      </c>
      <c r="C28" s="175">
        <v>500000</v>
      </c>
      <c r="D28" s="175">
        <v>5000000</v>
      </c>
      <c r="E28" s="175">
        <v>5000000</v>
      </c>
      <c r="F28" s="8"/>
    </row>
    <row r="29" spans="1:6" ht="9.5" customHeight="1">
      <c r="A29" s="8"/>
      <c r="B29" s="171" t="s">
        <v>1737</v>
      </c>
      <c r="C29" s="176">
        <v>500000</v>
      </c>
      <c r="D29" s="176">
        <v>5000000</v>
      </c>
      <c r="E29" s="176">
        <v>5000000</v>
      </c>
      <c r="F29" s="177" t="s">
        <v>799</v>
      </c>
    </row>
    <row r="30" spans="1:6" ht="9.25" customHeight="1">
      <c r="A30" s="170">
        <v>320201</v>
      </c>
      <c r="B30" s="171" t="s">
        <v>1804</v>
      </c>
      <c r="C30" s="8"/>
      <c r="D30" s="8"/>
      <c r="E30" s="8"/>
      <c r="F30" s="8"/>
    </row>
    <row r="31" spans="1:6" ht="9.5" customHeight="1">
      <c r="A31" s="178">
        <v>32020109</v>
      </c>
      <c r="B31" s="174" t="s">
        <v>1805</v>
      </c>
      <c r="C31" s="175">
        <v>24113910</v>
      </c>
      <c r="D31" s="175">
        <v>110281060</v>
      </c>
      <c r="E31" s="175">
        <v>110281060</v>
      </c>
      <c r="F31" s="8"/>
    </row>
    <row r="32" spans="1:6" ht="10.5" customHeight="1">
      <c r="A32" s="11"/>
      <c r="B32" s="171" t="s">
        <v>1806</v>
      </c>
      <c r="C32" s="176">
        <v>24113910</v>
      </c>
      <c r="D32" s="176">
        <v>110281060</v>
      </c>
      <c r="E32" s="176">
        <v>110281060</v>
      </c>
      <c r="F32" s="177" t="s">
        <v>799</v>
      </c>
    </row>
    <row r="33" spans="1:6" ht="10.5" customHeight="1">
      <c r="A33" s="11"/>
      <c r="B33" s="171" t="s">
        <v>1744</v>
      </c>
      <c r="C33" s="176">
        <v>20506689300</v>
      </c>
      <c r="D33" s="176">
        <v>8353098510</v>
      </c>
      <c r="E33" s="176">
        <v>6869860540</v>
      </c>
      <c r="F33" s="177" t="s">
        <v>799</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election sqref="A1:G1"/>
    </sheetView>
  </sheetViews>
  <sheetFormatPr baseColWidth="10" defaultColWidth="8.83203125" defaultRowHeight="12" x14ac:dyDescent="0"/>
  <cols>
    <col min="1" max="1" width="13.5" customWidth="1"/>
    <col min="2" max="2" width="45.5" customWidth="1"/>
    <col min="3" max="3" width="17.33203125" customWidth="1"/>
    <col min="4" max="4" width="15.1640625" customWidth="1"/>
    <col min="5" max="5" width="14.83203125" customWidth="1"/>
    <col min="6" max="6" width="13.5" customWidth="1"/>
    <col min="7" max="7" width="11.33203125" customWidth="1"/>
  </cols>
  <sheetData>
    <row r="1" spans="1:7" ht="14.25" customHeight="1">
      <c r="A1" s="339" t="s">
        <v>1930</v>
      </c>
      <c r="B1" s="339"/>
      <c r="C1" s="339"/>
      <c r="D1" s="339"/>
      <c r="E1" s="339"/>
      <c r="F1" s="339"/>
      <c r="G1" s="339"/>
    </row>
    <row r="2" spans="1:7" ht="20" customHeight="1">
      <c r="A2" s="386" t="s">
        <v>1234</v>
      </c>
      <c r="B2" s="414" t="s">
        <v>467</v>
      </c>
      <c r="C2" s="10" t="s">
        <v>468</v>
      </c>
      <c r="D2" s="24" t="s">
        <v>469</v>
      </c>
      <c r="E2" s="50" t="s">
        <v>470</v>
      </c>
      <c r="F2" s="10" t="s">
        <v>471</v>
      </c>
    </row>
    <row r="3" spans="1:7" ht="10.25" customHeight="1">
      <c r="A3" s="387"/>
      <c r="B3" s="415"/>
      <c r="C3" s="113" t="s">
        <v>472</v>
      </c>
      <c r="D3" s="113" t="s">
        <v>472</v>
      </c>
      <c r="E3" s="113" t="s">
        <v>472</v>
      </c>
      <c r="F3" s="113" t="s">
        <v>472</v>
      </c>
    </row>
    <row r="4" spans="1:7" ht="9.75" customHeight="1">
      <c r="A4" s="114">
        <v>3</v>
      </c>
      <c r="B4" s="115" t="s">
        <v>1745</v>
      </c>
      <c r="C4" s="8"/>
      <c r="D4" s="8"/>
      <c r="E4" s="8"/>
      <c r="F4" s="8"/>
    </row>
    <row r="5" spans="1:7" ht="9.75" customHeight="1">
      <c r="A5" s="114">
        <v>320103</v>
      </c>
      <c r="B5" s="115" t="s">
        <v>1754</v>
      </c>
      <c r="C5" s="8"/>
      <c r="D5" s="8"/>
      <c r="E5" s="8"/>
      <c r="F5" s="8"/>
    </row>
    <row r="6" spans="1:7" ht="10.25" customHeight="1">
      <c r="A6" s="116">
        <v>32010303</v>
      </c>
      <c r="B6" s="117" t="s">
        <v>1931</v>
      </c>
      <c r="C6" s="118">
        <v>103439060</v>
      </c>
      <c r="D6" s="118">
        <v>64737860</v>
      </c>
      <c r="E6" s="8"/>
      <c r="F6" s="8"/>
    </row>
    <row r="7" spans="1:7" ht="10.25" customHeight="1">
      <c r="A7" s="8"/>
      <c r="B7" s="115" t="s">
        <v>1756</v>
      </c>
      <c r="C7" s="119">
        <v>103439060</v>
      </c>
      <c r="D7" s="119">
        <v>64737860</v>
      </c>
      <c r="E7" s="120" t="s">
        <v>476</v>
      </c>
      <c r="F7" s="120" t="s">
        <v>476</v>
      </c>
    </row>
    <row r="8" spans="1:7" ht="9.75" customHeight="1">
      <c r="A8" s="114">
        <v>320105</v>
      </c>
      <c r="B8" s="115" t="s">
        <v>1760</v>
      </c>
      <c r="C8" s="8"/>
      <c r="D8" s="8"/>
      <c r="E8" s="8"/>
      <c r="F8" s="8"/>
    </row>
    <row r="9" spans="1:7" ht="9.75" customHeight="1">
      <c r="A9" s="116">
        <v>32010501</v>
      </c>
      <c r="B9" s="117" t="s">
        <v>1761</v>
      </c>
      <c r="C9" s="118">
        <v>5000000</v>
      </c>
      <c r="D9" s="124" t="s">
        <v>500</v>
      </c>
      <c r="E9" s="124" t="s">
        <v>500</v>
      </c>
      <c r="F9" s="8"/>
    </row>
    <row r="10" spans="1:7" ht="9.75" customHeight="1">
      <c r="A10" s="116">
        <v>32010502</v>
      </c>
      <c r="B10" s="117" t="s">
        <v>1762</v>
      </c>
      <c r="C10" s="118">
        <v>1000000</v>
      </c>
      <c r="D10" s="124" t="s">
        <v>500</v>
      </c>
      <c r="E10" s="124" t="s">
        <v>500</v>
      </c>
      <c r="F10" s="8"/>
    </row>
    <row r="11" spans="1:7" ht="9.75" customHeight="1">
      <c r="A11" s="116">
        <v>32010503</v>
      </c>
      <c r="B11" s="117" t="s">
        <v>1763</v>
      </c>
      <c r="C11" s="118">
        <v>800000</v>
      </c>
      <c r="D11" s="124" t="s">
        <v>500</v>
      </c>
      <c r="E11" s="124" t="s">
        <v>500</v>
      </c>
      <c r="F11" s="8"/>
    </row>
    <row r="12" spans="1:7" ht="10.25" customHeight="1">
      <c r="A12" s="116">
        <v>32010505</v>
      </c>
      <c r="B12" s="117" t="s">
        <v>1764</v>
      </c>
      <c r="C12" s="118">
        <v>2000000</v>
      </c>
      <c r="D12" s="124" t="s">
        <v>500</v>
      </c>
      <c r="E12" s="124" t="s">
        <v>500</v>
      </c>
      <c r="F12" s="8"/>
    </row>
    <row r="13" spans="1:7" ht="10.25" customHeight="1">
      <c r="A13" s="8"/>
      <c r="B13" s="115" t="s">
        <v>1767</v>
      </c>
      <c r="C13" s="119">
        <v>8800000</v>
      </c>
      <c r="D13" s="120" t="s">
        <v>476</v>
      </c>
      <c r="E13" s="120" t="s">
        <v>476</v>
      </c>
      <c r="F13" s="120" t="s">
        <v>476</v>
      </c>
    </row>
    <row r="14" spans="1:7" ht="9.75" customHeight="1">
      <c r="A14" s="114">
        <v>320106</v>
      </c>
      <c r="B14" s="115" t="s">
        <v>1768</v>
      </c>
      <c r="C14" s="8"/>
      <c r="D14" s="8"/>
      <c r="E14" s="8"/>
      <c r="F14" s="8"/>
    </row>
    <row r="15" spans="1:7" ht="9.75" customHeight="1">
      <c r="A15" s="116">
        <v>32010601</v>
      </c>
      <c r="B15" s="117" t="s">
        <v>1838</v>
      </c>
      <c r="C15" s="118">
        <v>5000000</v>
      </c>
      <c r="D15" s="124" t="s">
        <v>500</v>
      </c>
      <c r="E15" s="124" t="s">
        <v>500</v>
      </c>
      <c r="F15" s="8"/>
    </row>
    <row r="16" spans="1:7" ht="9.75" customHeight="1">
      <c r="A16" s="116">
        <v>32010602</v>
      </c>
      <c r="B16" s="117" t="s">
        <v>1839</v>
      </c>
      <c r="C16" s="118">
        <v>3500000</v>
      </c>
      <c r="D16" s="120" t="s">
        <v>476</v>
      </c>
      <c r="E16" s="120" t="s">
        <v>476</v>
      </c>
      <c r="F16" s="8"/>
    </row>
    <row r="17" spans="1:6" ht="9.75" customHeight="1">
      <c r="A17" s="116">
        <v>32010606</v>
      </c>
      <c r="B17" s="117" t="s">
        <v>1769</v>
      </c>
      <c r="C17" s="118">
        <v>3000000</v>
      </c>
      <c r="D17" s="120" t="s">
        <v>476</v>
      </c>
      <c r="E17" s="120" t="s">
        <v>476</v>
      </c>
      <c r="F17" s="8"/>
    </row>
    <row r="18" spans="1:6" ht="9.75" customHeight="1">
      <c r="A18" s="116">
        <v>32010609</v>
      </c>
      <c r="B18" s="117" t="s">
        <v>1854</v>
      </c>
      <c r="C18" s="118">
        <v>1000000</v>
      </c>
      <c r="D18" s="124" t="s">
        <v>500</v>
      </c>
      <c r="E18" s="124" t="s">
        <v>500</v>
      </c>
      <c r="F18" s="8"/>
    </row>
    <row r="19" spans="1:6" ht="10.25" customHeight="1">
      <c r="A19" s="116">
        <v>32010610</v>
      </c>
      <c r="B19" s="117" t="s">
        <v>1859</v>
      </c>
      <c r="C19" s="118">
        <v>3000000</v>
      </c>
      <c r="D19" s="124" t="s">
        <v>500</v>
      </c>
      <c r="E19" s="124" t="s">
        <v>500</v>
      </c>
      <c r="F19" s="8"/>
    </row>
    <row r="20" spans="1:6" ht="11" customHeight="1">
      <c r="A20" s="8"/>
      <c r="B20" s="115" t="s">
        <v>1770</v>
      </c>
      <c r="C20" s="119">
        <v>15500000</v>
      </c>
      <c r="D20" s="120" t="s">
        <v>476</v>
      </c>
      <c r="E20" s="120" t="s">
        <v>476</v>
      </c>
      <c r="F20" s="120" t="s">
        <v>476</v>
      </c>
    </row>
    <row r="21" spans="1:6" ht="11" customHeight="1">
      <c r="A21" s="8"/>
      <c r="B21" s="115" t="s">
        <v>1771</v>
      </c>
      <c r="C21" s="119">
        <v>127739060</v>
      </c>
      <c r="D21" s="119">
        <v>64737860</v>
      </c>
      <c r="E21" s="120" t="s">
        <v>476</v>
      </c>
      <c r="F21"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sqref="A1:G1"/>
    </sheetView>
  </sheetViews>
  <sheetFormatPr baseColWidth="10" defaultColWidth="8.83203125" defaultRowHeight="12" x14ac:dyDescent="0"/>
  <cols>
    <col min="1" max="1" width="13.1640625" customWidth="1"/>
    <col min="2" max="2" width="44.1640625" customWidth="1"/>
    <col min="3" max="3" width="16.83203125" customWidth="1"/>
    <col min="4" max="5" width="15.5" customWidth="1"/>
    <col min="6" max="6" width="13.1640625" customWidth="1"/>
    <col min="7" max="7" width="12.83203125" customWidth="1"/>
  </cols>
  <sheetData>
    <row r="1" spans="1:7" ht="14.25" customHeight="1">
      <c r="A1" s="339" t="s">
        <v>1932</v>
      </c>
      <c r="B1" s="339"/>
      <c r="C1" s="339"/>
      <c r="D1" s="339"/>
      <c r="E1" s="339"/>
      <c r="F1" s="339"/>
      <c r="G1" s="339"/>
    </row>
    <row r="2" spans="1:7" ht="19.5" customHeight="1">
      <c r="A2" s="386" t="s">
        <v>1234</v>
      </c>
      <c r="B2" s="412" t="s">
        <v>467</v>
      </c>
      <c r="C2" s="10" t="s">
        <v>468</v>
      </c>
      <c r="D2" s="10" t="s">
        <v>469</v>
      </c>
      <c r="E2" s="91" t="s">
        <v>470</v>
      </c>
      <c r="F2" s="10" t="s">
        <v>471</v>
      </c>
    </row>
    <row r="3" spans="1:7" ht="9.75"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320102</v>
      </c>
      <c r="B5" s="115" t="s">
        <v>1751</v>
      </c>
      <c r="C5" s="8"/>
      <c r="D5" s="8"/>
      <c r="E5" s="8"/>
      <c r="F5" s="8"/>
    </row>
    <row r="6" spans="1:7" ht="9.75" customHeight="1">
      <c r="A6" s="116">
        <v>32010202</v>
      </c>
      <c r="B6" s="117" t="s">
        <v>1867</v>
      </c>
      <c r="C6" s="118">
        <v>871712300</v>
      </c>
      <c r="D6" s="229">
        <v>200000000</v>
      </c>
      <c r="E6" s="216">
        <v>200000000</v>
      </c>
      <c r="F6" s="8"/>
    </row>
    <row r="7" spans="1:7" ht="10.75" customHeight="1">
      <c r="A7" s="11"/>
      <c r="B7" s="115" t="s">
        <v>1753</v>
      </c>
      <c r="C7" s="119">
        <v>871712300</v>
      </c>
      <c r="D7" s="230">
        <v>200000000</v>
      </c>
      <c r="E7" s="217">
        <v>200000000</v>
      </c>
      <c r="F7" s="120" t="s">
        <v>476</v>
      </c>
    </row>
    <row r="8" spans="1:7" ht="10.75" customHeight="1">
      <c r="A8" s="8"/>
      <c r="B8" s="115" t="s">
        <v>1771</v>
      </c>
      <c r="C8" s="119">
        <v>871712300</v>
      </c>
      <c r="D8" s="230">
        <v>200000000</v>
      </c>
      <c r="E8" s="217">
        <v>200000000</v>
      </c>
      <c r="F8"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election sqref="A1:G1"/>
    </sheetView>
  </sheetViews>
  <sheetFormatPr baseColWidth="10" defaultColWidth="8.83203125" defaultRowHeight="12" x14ac:dyDescent="0"/>
  <cols>
    <col min="1" max="1" width="13.33203125" customWidth="1"/>
    <col min="2" max="2" width="44.83203125" customWidth="1"/>
    <col min="3" max="4" width="16" customWidth="1"/>
    <col min="5" max="5" width="15.83203125" customWidth="1"/>
    <col min="6" max="6" width="13.5" customWidth="1"/>
    <col min="7" max="7" width="11.83203125" customWidth="1"/>
  </cols>
  <sheetData>
    <row r="1" spans="1:7" ht="14.25" customHeight="1">
      <c r="A1" s="339" t="s">
        <v>1933</v>
      </c>
      <c r="B1" s="339"/>
      <c r="C1" s="339"/>
      <c r="D1" s="339"/>
      <c r="E1" s="339"/>
      <c r="F1" s="339"/>
      <c r="G1" s="339"/>
    </row>
    <row r="2" spans="1:7" ht="19.75" customHeight="1">
      <c r="A2" s="386" t="s">
        <v>1234</v>
      </c>
      <c r="B2" s="412" t="s">
        <v>467</v>
      </c>
      <c r="C2" s="91" t="s">
        <v>468</v>
      </c>
      <c r="D2" s="91" t="s">
        <v>469</v>
      </c>
      <c r="E2" s="91" t="s">
        <v>470</v>
      </c>
      <c r="F2" s="10" t="s">
        <v>471</v>
      </c>
    </row>
    <row r="3" spans="1:7" ht="10"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10" customHeight="1">
      <c r="A7" s="116">
        <v>31050133</v>
      </c>
      <c r="B7" s="117" t="s">
        <v>1934</v>
      </c>
      <c r="C7" s="118">
        <v>5244970</v>
      </c>
      <c r="D7" s="124" t="s">
        <v>500</v>
      </c>
      <c r="E7" s="124" t="s">
        <v>500</v>
      </c>
      <c r="F7" s="8"/>
    </row>
    <row r="8" spans="1:7" ht="10" customHeight="1">
      <c r="A8" s="8"/>
      <c r="B8" s="115" t="s">
        <v>1775</v>
      </c>
      <c r="C8" s="119">
        <v>5244970</v>
      </c>
      <c r="D8" s="120" t="s">
        <v>476</v>
      </c>
      <c r="E8" s="120" t="s">
        <v>476</v>
      </c>
      <c r="F8" s="120" t="s">
        <v>476</v>
      </c>
    </row>
    <row r="9" spans="1:7" ht="9.75" customHeight="1">
      <c r="A9" s="114">
        <v>32</v>
      </c>
      <c r="B9" s="115" t="s">
        <v>1750</v>
      </c>
      <c r="C9" s="8"/>
      <c r="D9" s="8"/>
      <c r="E9" s="8"/>
      <c r="F9" s="8"/>
    </row>
    <row r="10" spans="1:7" ht="9.75" customHeight="1">
      <c r="A10" s="114">
        <v>320101</v>
      </c>
      <c r="B10" s="115" t="s">
        <v>1781</v>
      </c>
      <c r="C10" s="8"/>
      <c r="D10" s="8"/>
      <c r="E10" s="8"/>
      <c r="F10" s="8"/>
    </row>
    <row r="11" spans="1:7" ht="10" customHeight="1">
      <c r="A11" s="116">
        <v>32010101</v>
      </c>
      <c r="B11" s="117" t="s">
        <v>1782</v>
      </c>
      <c r="C11" s="118">
        <v>65008050</v>
      </c>
      <c r="D11" s="124" t="s">
        <v>500</v>
      </c>
      <c r="E11" s="124" t="s">
        <v>500</v>
      </c>
      <c r="F11" s="8"/>
    </row>
    <row r="12" spans="1:7" ht="10" customHeight="1">
      <c r="A12" s="8"/>
      <c r="B12" s="115" t="s">
        <v>1784</v>
      </c>
      <c r="C12" s="119">
        <v>65008050</v>
      </c>
      <c r="D12" s="120" t="s">
        <v>476</v>
      </c>
      <c r="E12" s="120" t="s">
        <v>476</v>
      </c>
      <c r="F12" s="120" t="s">
        <v>476</v>
      </c>
    </row>
    <row r="13" spans="1:7" ht="9.75" customHeight="1">
      <c r="A13" s="114">
        <v>320102</v>
      </c>
      <c r="B13" s="115" t="s">
        <v>1751</v>
      </c>
      <c r="C13" s="8"/>
      <c r="D13" s="8"/>
      <c r="E13" s="8"/>
      <c r="F13" s="8"/>
    </row>
    <row r="14" spans="1:7" ht="9.75" customHeight="1">
      <c r="A14" s="116">
        <v>32010206</v>
      </c>
      <c r="B14" s="117" t="s">
        <v>1785</v>
      </c>
      <c r="C14" s="124" t="s">
        <v>500</v>
      </c>
      <c r="D14" s="118">
        <v>13547930</v>
      </c>
      <c r="E14" s="118">
        <v>13547930</v>
      </c>
      <c r="F14" s="8"/>
    </row>
    <row r="15" spans="1:7" ht="9.75" customHeight="1">
      <c r="A15" s="116">
        <v>32010207</v>
      </c>
      <c r="B15" s="117" t="s">
        <v>1752</v>
      </c>
      <c r="C15" s="118">
        <v>17467720</v>
      </c>
      <c r="D15" s="124" t="s">
        <v>500</v>
      </c>
      <c r="E15" s="124" t="s">
        <v>500</v>
      </c>
      <c r="F15" s="8"/>
    </row>
    <row r="16" spans="1:7" ht="9.75" customHeight="1">
      <c r="A16" s="116">
        <v>32010211</v>
      </c>
      <c r="B16" s="117" t="s">
        <v>1837</v>
      </c>
      <c r="C16" s="124" t="s">
        <v>500</v>
      </c>
      <c r="D16" s="118">
        <v>8179000</v>
      </c>
      <c r="E16" s="118">
        <v>8179000</v>
      </c>
      <c r="F16" s="8"/>
    </row>
    <row r="17" spans="1:6" ht="10" customHeight="1">
      <c r="A17" s="116">
        <v>32010214</v>
      </c>
      <c r="B17" s="117" t="s">
        <v>1786</v>
      </c>
      <c r="C17" s="118">
        <v>561170</v>
      </c>
      <c r="D17" s="124" t="s">
        <v>500</v>
      </c>
      <c r="E17" s="124" t="s">
        <v>500</v>
      </c>
      <c r="F17" s="8"/>
    </row>
    <row r="18" spans="1:6" ht="10" customHeight="1">
      <c r="A18" s="8"/>
      <c r="B18" s="115" t="s">
        <v>1753</v>
      </c>
      <c r="C18" s="119">
        <v>18028890</v>
      </c>
      <c r="D18" s="119">
        <v>21726930</v>
      </c>
      <c r="E18" s="119">
        <v>21726930</v>
      </c>
      <c r="F18" s="120" t="s">
        <v>476</v>
      </c>
    </row>
    <row r="19" spans="1:6" ht="9.75" customHeight="1">
      <c r="A19" s="114">
        <v>320103</v>
      </c>
      <c r="B19" s="115" t="s">
        <v>1754</v>
      </c>
      <c r="C19" s="8"/>
      <c r="D19" s="8"/>
      <c r="E19" s="8"/>
      <c r="F19" s="8"/>
    </row>
    <row r="20" spans="1:6" ht="9.75" customHeight="1">
      <c r="A20" s="116">
        <v>32010301</v>
      </c>
      <c r="B20" s="117" t="s">
        <v>1887</v>
      </c>
      <c r="C20" s="118">
        <v>80000000</v>
      </c>
      <c r="D20" s="124" t="s">
        <v>500</v>
      </c>
      <c r="E20" s="124" t="s">
        <v>500</v>
      </c>
      <c r="F20" s="8"/>
    </row>
    <row r="21" spans="1:6" ht="10" customHeight="1">
      <c r="A21" s="116">
        <v>32010305</v>
      </c>
      <c r="B21" s="117" t="s">
        <v>1755</v>
      </c>
      <c r="C21" s="118">
        <v>12500000</v>
      </c>
      <c r="D21" s="124" t="s">
        <v>500</v>
      </c>
      <c r="E21" s="124" t="s">
        <v>500</v>
      </c>
      <c r="F21" s="8"/>
    </row>
    <row r="22" spans="1:6" ht="10" customHeight="1">
      <c r="A22" s="8"/>
      <c r="B22" s="115" t="s">
        <v>1756</v>
      </c>
      <c r="C22" s="119">
        <v>92500000</v>
      </c>
      <c r="D22" s="120" t="s">
        <v>476</v>
      </c>
      <c r="E22" s="120" t="s">
        <v>476</v>
      </c>
      <c r="F22" s="120" t="s">
        <v>476</v>
      </c>
    </row>
    <row r="23" spans="1:6" ht="9.75" customHeight="1">
      <c r="A23" s="114">
        <v>320104</v>
      </c>
      <c r="B23" s="115" t="s">
        <v>1757</v>
      </c>
      <c r="C23" s="8"/>
      <c r="D23" s="8"/>
      <c r="E23" s="8"/>
      <c r="F23" s="8"/>
    </row>
    <row r="24" spans="1:6" ht="9.75" customHeight="1">
      <c r="A24" s="116">
        <v>32010405</v>
      </c>
      <c r="B24" s="117" t="s">
        <v>1758</v>
      </c>
      <c r="C24" s="124" t="s">
        <v>500</v>
      </c>
      <c r="D24" s="118">
        <v>7000000</v>
      </c>
      <c r="E24" s="118">
        <v>7000000</v>
      </c>
      <c r="F24" s="8"/>
    </row>
    <row r="25" spans="1:6" ht="10" customHeight="1">
      <c r="A25" s="116">
        <v>32010407</v>
      </c>
      <c r="B25" s="117" t="s">
        <v>1772</v>
      </c>
      <c r="C25" s="124" t="s">
        <v>500</v>
      </c>
      <c r="D25" s="118">
        <v>1400000</v>
      </c>
      <c r="E25" s="124" t="s">
        <v>500</v>
      </c>
      <c r="F25" s="8"/>
    </row>
    <row r="26" spans="1:6" ht="10" customHeight="1">
      <c r="A26" s="8"/>
      <c r="B26" s="115" t="s">
        <v>1759</v>
      </c>
      <c r="C26" s="120" t="s">
        <v>476</v>
      </c>
      <c r="D26" s="119">
        <v>8400000</v>
      </c>
      <c r="E26" s="119">
        <v>7000000</v>
      </c>
      <c r="F26" s="120" t="s">
        <v>476</v>
      </c>
    </row>
    <row r="27" spans="1:6" ht="9.75" customHeight="1">
      <c r="A27" s="114">
        <v>320105</v>
      </c>
      <c r="B27" s="115" t="s">
        <v>1760</v>
      </c>
      <c r="C27" s="8"/>
      <c r="D27" s="8"/>
      <c r="E27" s="8"/>
      <c r="F27" s="8"/>
    </row>
    <row r="28" spans="1:6" ht="9.75" customHeight="1">
      <c r="A28" s="116">
        <v>32010501</v>
      </c>
      <c r="B28" s="117" t="s">
        <v>1761</v>
      </c>
      <c r="C28" s="118">
        <v>7132210</v>
      </c>
      <c r="D28" s="118">
        <v>11424020</v>
      </c>
      <c r="E28" s="118">
        <v>11424020</v>
      </c>
      <c r="F28" s="8"/>
    </row>
    <row r="29" spans="1:6" ht="9.75" customHeight="1">
      <c r="A29" s="116">
        <v>32010502</v>
      </c>
      <c r="B29" s="117" t="s">
        <v>1762</v>
      </c>
      <c r="C29" s="124" t="s">
        <v>500</v>
      </c>
      <c r="D29" s="118">
        <v>150000</v>
      </c>
      <c r="E29" s="118">
        <v>150000</v>
      </c>
      <c r="F29" s="8"/>
    </row>
    <row r="30" spans="1:6" ht="9.75" customHeight="1">
      <c r="A30" s="116">
        <v>32010505</v>
      </c>
      <c r="B30" s="117" t="s">
        <v>1764</v>
      </c>
      <c r="C30" s="124" t="s">
        <v>500</v>
      </c>
      <c r="D30" s="118">
        <v>1800000</v>
      </c>
      <c r="E30" s="118">
        <v>1800000</v>
      </c>
      <c r="F30" s="8"/>
    </row>
    <row r="31" spans="1:6" ht="10" customHeight="1">
      <c r="A31" s="116">
        <v>32010508</v>
      </c>
      <c r="B31" s="117" t="s">
        <v>1789</v>
      </c>
      <c r="C31" s="124" t="s">
        <v>500</v>
      </c>
      <c r="D31" s="118">
        <v>480000</v>
      </c>
      <c r="E31" s="118">
        <v>480000</v>
      </c>
      <c r="F31" s="8"/>
    </row>
    <row r="32" spans="1:6" ht="10" customHeight="1">
      <c r="A32" s="8"/>
      <c r="B32" s="115" t="s">
        <v>1767</v>
      </c>
      <c r="C32" s="119">
        <v>7132210</v>
      </c>
      <c r="D32" s="119">
        <v>13854020</v>
      </c>
      <c r="E32" s="119">
        <v>13854020</v>
      </c>
      <c r="F32" s="120" t="s">
        <v>476</v>
      </c>
    </row>
    <row r="33" spans="1:6" ht="9.75" customHeight="1">
      <c r="A33" s="114">
        <v>320106</v>
      </c>
      <c r="B33" s="115" t="s">
        <v>1768</v>
      </c>
      <c r="C33" s="8"/>
      <c r="D33" s="8"/>
      <c r="E33" s="8"/>
      <c r="F33" s="8"/>
    </row>
    <row r="34" spans="1:6" ht="10" customHeight="1">
      <c r="A34" s="116">
        <v>32010606</v>
      </c>
      <c r="B34" s="117" t="s">
        <v>1769</v>
      </c>
      <c r="C34" s="118">
        <v>5500000</v>
      </c>
      <c r="D34" s="120" t="s">
        <v>476</v>
      </c>
      <c r="E34" s="120" t="s">
        <v>476</v>
      </c>
      <c r="F34" s="8"/>
    </row>
    <row r="35" spans="1:6" ht="10" customHeight="1">
      <c r="A35" s="8"/>
      <c r="B35" s="115" t="s">
        <v>1770</v>
      </c>
      <c r="C35" s="119">
        <v>5500000</v>
      </c>
      <c r="D35" s="120" t="s">
        <v>476</v>
      </c>
      <c r="E35" s="120" t="s">
        <v>476</v>
      </c>
      <c r="F35" s="120" t="s">
        <v>476</v>
      </c>
    </row>
    <row r="36" spans="1:6" ht="9.75" customHeight="1">
      <c r="A36" s="114">
        <v>320110</v>
      </c>
      <c r="B36" s="115" t="s">
        <v>1790</v>
      </c>
      <c r="C36" s="8"/>
      <c r="D36" s="8"/>
      <c r="E36" s="8"/>
      <c r="F36" s="8"/>
    </row>
    <row r="37" spans="1:6" ht="10" customHeight="1">
      <c r="A37" s="116">
        <v>32011001</v>
      </c>
      <c r="B37" s="117" t="s">
        <v>1791</v>
      </c>
      <c r="C37" s="124" t="s">
        <v>500</v>
      </c>
      <c r="D37" s="118">
        <v>100000000</v>
      </c>
      <c r="E37" s="8"/>
      <c r="F37" s="8"/>
    </row>
    <row r="38" spans="1:6" ht="10" customHeight="1">
      <c r="A38" s="8"/>
      <c r="B38" s="115" t="s">
        <v>1792</v>
      </c>
      <c r="C38" s="120" t="s">
        <v>476</v>
      </c>
      <c r="D38" s="119">
        <v>100000000</v>
      </c>
      <c r="E38" s="120" t="s">
        <v>476</v>
      </c>
      <c r="F38" s="120" t="s">
        <v>476</v>
      </c>
    </row>
    <row r="39" spans="1:6" ht="9.75" customHeight="1">
      <c r="A39" s="114">
        <v>320201</v>
      </c>
      <c r="B39" s="115" t="s">
        <v>1776</v>
      </c>
      <c r="C39" s="8"/>
      <c r="D39" s="8"/>
      <c r="E39" s="8"/>
      <c r="F39" s="8"/>
    </row>
    <row r="40" spans="1:6" ht="10" customHeight="1">
      <c r="A40" s="116">
        <v>32020109</v>
      </c>
      <c r="B40" s="117" t="s">
        <v>1777</v>
      </c>
      <c r="C40" s="118">
        <v>24113910</v>
      </c>
      <c r="D40" s="120" t="s">
        <v>476</v>
      </c>
      <c r="E40" s="120" t="s">
        <v>476</v>
      </c>
      <c r="F40" s="8"/>
    </row>
    <row r="41" spans="1:6" ht="11" customHeight="1">
      <c r="A41" s="8"/>
      <c r="B41" s="115" t="s">
        <v>1778</v>
      </c>
      <c r="C41" s="119">
        <v>24113910</v>
      </c>
      <c r="D41" s="120" t="s">
        <v>476</v>
      </c>
      <c r="E41" s="120" t="s">
        <v>476</v>
      </c>
      <c r="F41" s="120" t="s">
        <v>476</v>
      </c>
    </row>
    <row r="42" spans="1:6" ht="11" customHeight="1">
      <c r="A42" s="8"/>
      <c r="B42" s="115" t="s">
        <v>1771</v>
      </c>
      <c r="C42" s="119">
        <v>217528030</v>
      </c>
      <c r="D42" s="119">
        <v>143980950</v>
      </c>
      <c r="E42" s="119">
        <v>42580950</v>
      </c>
      <c r="F42"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workbookViewId="0">
      <selection sqref="A1:G1"/>
    </sheetView>
  </sheetViews>
  <sheetFormatPr baseColWidth="10" defaultColWidth="8.83203125" defaultRowHeight="12" x14ac:dyDescent="0"/>
  <cols>
    <col min="1" max="1" width="13.33203125" customWidth="1"/>
    <col min="2" max="2" width="44.83203125" customWidth="1"/>
    <col min="3" max="3" width="17.1640625" customWidth="1"/>
    <col min="4" max="4" width="15.33203125" customWidth="1"/>
    <col min="5" max="5" width="15.1640625" customWidth="1"/>
    <col min="6" max="6" width="13.33203125" customWidth="1"/>
    <col min="7" max="7" width="12.1640625" customWidth="1"/>
  </cols>
  <sheetData>
    <row r="1" spans="1:7" ht="14.25" customHeight="1">
      <c r="A1" s="421" t="s">
        <v>1935</v>
      </c>
      <c r="B1" s="421"/>
      <c r="C1" s="421"/>
      <c r="D1" s="421"/>
      <c r="E1" s="421"/>
      <c r="F1" s="421"/>
      <c r="G1" s="421"/>
    </row>
    <row r="2" spans="1:7" ht="19.75" customHeight="1">
      <c r="A2" s="386" t="s">
        <v>1234</v>
      </c>
      <c r="B2" s="412" t="s">
        <v>467</v>
      </c>
      <c r="C2" s="91" t="s">
        <v>468</v>
      </c>
      <c r="D2" s="50" t="s">
        <v>469</v>
      </c>
      <c r="E2" s="50" t="s">
        <v>470</v>
      </c>
      <c r="F2" s="10" t="s">
        <v>471</v>
      </c>
    </row>
    <row r="3" spans="1:7" ht="10"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10" customHeight="1">
      <c r="A7" s="116">
        <v>31050117</v>
      </c>
      <c r="B7" s="117" t="s">
        <v>1877</v>
      </c>
      <c r="C7" s="118">
        <v>6200000</v>
      </c>
      <c r="D7" s="118">
        <v>3000000</v>
      </c>
      <c r="E7" s="8"/>
      <c r="F7" s="8"/>
    </row>
    <row r="8" spans="1:7" ht="10" customHeight="1">
      <c r="A8" s="8"/>
      <c r="B8" s="115" t="s">
        <v>1775</v>
      </c>
      <c r="C8" s="119">
        <v>6200000</v>
      </c>
      <c r="D8" s="119">
        <v>3000000</v>
      </c>
      <c r="E8" s="120" t="s">
        <v>476</v>
      </c>
      <c r="F8" s="120" t="s">
        <v>476</v>
      </c>
    </row>
    <row r="9" spans="1:7" ht="9.75" customHeight="1">
      <c r="A9" s="114">
        <v>32</v>
      </c>
      <c r="B9" s="115" t="s">
        <v>1750</v>
      </c>
      <c r="C9" s="8"/>
      <c r="D9" s="8"/>
      <c r="E9" s="8"/>
      <c r="F9" s="8"/>
    </row>
    <row r="10" spans="1:7" ht="9.75" customHeight="1">
      <c r="A10" s="114">
        <v>320101</v>
      </c>
      <c r="B10" s="115" t="s">
        <v>1781</v>
      </c>
      <c r="C10" s="8"/>
      <c r="D10" s="8"/>
      <c r="E10" s="8"/>
      <c r="F10" s="8"/>
    </row>
    <row r="11" spans="1:7" ht="9.75" customHeight="1">
      <c r="A11" s="116">
        <v>32010101</v>
      </c>
      <c r="B11" s="117" t="s">
        <v>1782</v>
      </c>
      <c r="C11" s="118">
        <v>9000000</v>
      </c>
      <c r="D11" s="8"/>
      <c r="E11" s="8"/>
      <c r="F11" s="8"/>
    </row>
    <row r="12" spans="1:7" ht="10" customHeight="1">
      <c r="A12" s="116">
        <v>32010102</v>
      </c>
      <c r="B12" s="117" t="s">
        <v>1783</v>
      </c>
      <c r="C12" s="118">
        <v>2000000</v>
      </c>
      <c r="D12" s="118">
        <v>2000000</v>
      </c>
      <c r="E12" s="118">
        <v>2000000</v>
      </c>
      <c r="F12" s="8"/>
    </row>
    <row r="13" spans="1:7" ht="10" customHeight="1">
      <c r="A13" s="8"/>
      <c r="B13" s="115" t="s">
        <v>1784</v>
      </c>
      <c r="C13" s="119">
        <v>11000000</v>
      </c>
      <c r="D13" s="119">
        <v>2000000</v>
      </c>
      <c r="E13" s="119">
        <v>2000000</v>
      </c>
      <c r="F13" s="120" t="s">
        <v>476</v>
      </c>
    </row>
    <row r="14" spans="1:7" ht="9.75" customHeight="1">
      <c r="A14" s="114">
        <v>320102</v>
      </c>
      <c r="B14" s="115" t="s">
        <v>1751</v>
      </c>
      <c r="C14" s="8"/>
      <c r="D14" s="8"/>
      <c r="E14" s="8"/>
      <c r="F14" s="8"/>
    </row>
    <row r="15" spans="1:7" ht="9.75" customHeight="1">
      <c r="A15" s="116">
        <v>32010201</v>
      </c>
      <c r="B15" s="117" t="s">
        <v>1850</v>
      </c>
      <c r="C15" s="8"/>
      <c r="D15" s="124" t="s">
        <v>500</v>
      </c>
      <c r="E15" s="124" t="s">
        <v>500</v>
      </c>
      <c r="F15" s="8"/>
    </row>
    <row r="16" spans="1:7" ht="9.75" customHeight="1">
      <c r="A16" s="116">
        <v>32010202</v>
      </c>
      <c r="B16" s="117" t="s">
        <v>1867</v>
      </c>
      <c r="C16" s="118">
        <v>5145400</v>
      </c>
      <c r="D16" s="118">
        <v>13387460</v>
      </c>
      <c r="E16" s="118">
        <v>13387460</v>
      </c>
      <c r="F16" s="8"/>
    </row>
    <row r="17" spans="1:6" ht="9.75" customHeight="1">
      <c r="A17" s="116">
        <v>32010207</v>
      </c>
      <c r="B17" s="117" t="s">
        <v>1752</v>
      </c>
      <c r="C17" s="118">
        <v>2500000</v>
      </c>
      <c r="D17" s="118">
        <v>2500000</v>
      </c>
      <c r="E17" s="118">
        <v>2500000</v>
      </c>
      <c r="F17" s="8"/>
    </row>
    <row r="18" spans="1:6" ht="9.75" customHeight="1">
      <c r="A18" s="116">
        <v>32010208</v>
      </c>
      <c r="B18" s="117" t="s">
        <v>1894</v>
      </c>
      <c r="C18" s="8"/>
      <c r="D18" s="124" t="s">
        <v>500</v>
      </c>
      <c r="E18" s="124" t="s">
        <v>500</v>
      </c>
      <c r="F18" s="8"/>
    </row>
    <row r="19" spans="1:6" ht="10" customHeight="1">
      <c r="A19" s="116">
        <v>32010209</v>
      </c>
      <c r="B19" s="117" t="s">
        <v>1906</v>
      </c>
      <c r="C19" s="118">
        <v>2500000</v>
      </c>
      <c r="D19" s="124" t="s">
        <v>500</v>
      </c>
      <c r="E19" s="124" t="s">
        <v>500</v>
      </c>
      <c r="F19" s="8"/>
    </row>
    <row r="20" spans="1:6" ht="10" customHeight="1">
      <c r="A20" s="8"/>
      <c r="B20" s="115" t="s">
        <v>1753</v>
      </c>
      <c r="C20" s="119">
        <v>10145400</v>
      </c>
      <c r="D20" s="119">
        <v>15887460</v>
      </c>
      <c r="E20" s="119">
        <v>15887460</v>
      </c>
      <c r="F20" s="120" t="s">
        <v>476</v>
      </c>
    </row>
    <row r="21" spans="1:6" ht="9.75" customHeight="1">
      <c r="A21" s="114">
        <v>320103</v>
      </c>
      <c r="B21" s="115" t="s">
        <v>1754</v>
      </c>
      <c r="C21" s="8"/>
      <c r="D21" s="8"/>
      <c r="E21" s="8"/>
      <c r="F21" s="8"/>
    </row>
    <row r="22" spans="1:6" ht="10" customHeight="1">
      <c r="A22" s="116">
        <v>32010301</v>
      </c>
      <c r="B22" s="117" t="s">
        <v>1887</v>
      </c>
      <c r="C22" s="118">
        <v>52000000</v>
      </c>
      <c r="D22" s="118">
        <v>7500000</v>
      </c>
      <c r="E22" s="118">
        <v>5000000</v>
      </c>
      <c r="F22" s="8"/>
    </row>
    <row r="23" spans="1:6" ht="10" customHeight="1">
      <c r="A23" s="8"/>
      <c r="B23" s="115" t="s">
        <v>1756</v>
      </c>
      <c r="C23" s="119">
        <v>52000000</v>
      </c>
      <c r="D23" s="119">
        <v>7500000</v>
      </c>
      <c r="E23" s="119">
        <v>5000000</v>
      </c>
      <c r="F23" s="120" t="s">
        <v>476</v>
      </c>
    </row>
    <row r="24" spans="1:6" ht="9.75" customHeight="1">
      <c r="A24" s="114">
        <v>320104</v>
      </c>
      <c r="B24" s="115" t="s">
        <v>1757</v>
      </c>
      <c r="C24" s="8"/>
      <c r="D24" s="8"/>
      <c r="E24" s="8"/>
      <c r="F24" s="8"/>
    </row>
    <row r="25" spans="1:6" ht="10" customHeight="1">
      <c r="A25" s="116">
        <v>32010405</v>
      </c>
      <c r="B25" s="117" t="s">
        <v>1758</v>
      </c>
      <c r="C25" s="118">
        <v>5000000</v>
      </c>
      <c r="D25" s="118">
        <v>5000000</v>
      </c>
      <c r="E25" s="8"/>
      <c r="F25" s="8"/>
    </row>
    <row r="26" spans="1:6" ht="10" customHeight="1">
      <c r="A26" s="8"/>
      <c r="B26" s="115" t="s">
        <v>1759</v>
      </c>
      <c r="C26" s="119">
        <v>5000000</v>
      </c>
      <c r="D26" s="119">
        <v>5000000</v>
      </c>
      <c r="E26" s="120" t="s">
        <v>476</v>
      </c>
      <c r="F26" s="120" t="s">
        <v>476</v>
      </c>
    </row>
    <row r="27" spans="1:6" ht="9.75" customHeight="1">
      <c r="A27" s="114">
        <v>320105</v>
      </c>
      <c r="B27" s="115" t="s">
        <v>1760</v>
      </c>
      <c r="C27" s="8"/>
      <c r="D27" s="8"/>
      <c r="E27" s="8"/>
      <c r="F27" s="8"/>
    </row>
    <row r="28" spans="1:6" ht="9.75" customHeight="1">
      <c r="A28" s="116">
        <v>32010501</v>
      </c>
      <c r="B28" s="117" t="s">
        <v>1761</v>
      </c>
      <c r="C28" s="118">
        <v>500000</v>
      </c>
      <c r="D28" s="118">
        <v>500000</v>
      </c>
      <c r="E28" s="118">
        <v>500000</v>
      </c>
      <c r="F28" s="8"/>
    </row>
    <row r="29" spans="1:6" ht="9.75" customHeight="1">
      <c r="A29" s="116">
        <v>32010502</v>
      </c>
      <c r="B29" s="117" t="s">
        <v>1762</v>
      </c>
      <c r="C29" s="118">
        <v>150000</v>
      </c>
      <c r="D29" s="118">
        <v>150000</v>
      </c>
      <c r="E29" s="118">
        <v>150000</v>
      </c>
      <c r="F29" s="8"/>
    </row>
    <row r="30" spans="1:6" ht="10" customHeight="1">
      <c r="A30" s="116">
        <v>32010505</v>
      </c>
      <c r="B30" s="117" t="s">
        <v>1764</v>
      </c>
      <c r="C30" s="118">
        <v>300000</v>
      </c>
      <c r="D30" s="118">
        <v>300000</v>
      </c>
      <c r="E30" s="118">
        <v>300000</v>
      </c>
      <c r="F30" s="8"/>
    </row>
    <row r="31" spans="1:6" ht="10" customHeight="1">
      <c r="A31" s="8"/>
      <c r="B31" s="115" t="s">
        <v>1767</v>
      </c>
      <c r="C31" s="119">
        <v>950000</v>
      </c>
      <c r="D31" s="119">
        <v>950000</v>
      </c>
      <c r="E31" s="119">
        <v>950000</v>
      </c>
      <c r="F31" s="120" t="s">
        <v>476</v>
      </c>
    </row>
    <row r="32" spans="1:6" ht="9.75" customHeight="1">
      <c r="A32" s="114">
        <v>320106</v>
      </c>
      <c r="B32" s="115" t="s">
        <v>1768</v>
      </c>
      <c r="C32" s="8"/>
      <c r="D32" s="8"/>
      <c r="E32" s="8"/>
      <c r="F32" s="8"/>
    </row>
    <row r="33" spans="1:6" ht="9.75" customHeight="1">
      <c r="A33" s="116">
        <v>32010601</v>
      </c>
      <c r="B33" s="117" t="s">
        <v>1838</v>
      </c>
      <c r="C33" s="118">
        <v>200000</v>
      </c>
      <c r="D33" s="118">
        <v>162540</v>
      </c>
      <c r="E33" s="8"/>
      <c r="F33" s="8"/>
    </row>
    <row r="34" spans="1:6" ht="9.75" customHeight="1">
      <c r="A34" s="116">
        <v>32010602</v>
      </c>
      <c r="B34" s="117" t="s">
        <v>1839</v>
      </c>
      <c r="C34" s="118">
        <v>200000</v>
      </c>
      <c r="D34" s="118">
        <v>200000</v>
      </c>
      <c r="E34" s="8"/>
      <c r="F34" s="8"/>
    </row>
    <row r="35" spans="1:6" ht="10" customHeight="1">
      <c r="A35" s="116">
        <v>32010606</v>
      </c>
      <c r="B35" s="117" t="s">
        <v>1769</v>
      </c>
      <c r="C35" s="118">
        <v>400000</v>
      </c>
      <c r="D35" s="118">
        <v>300000</v>
      </c>
      <c r="E35" s="8"/>
      <c r="F35" s="8"/>
    </row>
    <row r="36" spans="1:6" ht="11" customHeight="1">
      <c r="A36" s="8"/>
      <c r="B36" s="115" t="s">
        <v>1770</v>
      </c>
      <c r="C36" s="119">
        <v>800000</v>
      </c>
      <c r="D36" s="119">
        <v>662540</v>
      </c>
      <c r="E36" s="120" t="s">
        <v>476</v>
      </c>
      <c r="F36" s="120" t="s">
        <v>476</v>
      </c>
    </row>
    <row r="37" spans="1:6" ht="11" customHeight="1">
      <c r="A37" s="8"/>
      <c r="B37" s="115" t="s">
        <v>1771</v>
      </c>
      <c r="C37" s="119">
        <v>86095400</v>
      </c>
      <c r="D37" s="119">
        <v>35000000</v>
      </c>
      <c r="E37" s="119">
        <v>23837460</v>
      </c>
      <c r="F37"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8.75" customHeight="1">
      <c r="A1" s="289" t="s">
        <v>534</v>
      </c>
      <c r="B1" s="289"/>
      <c r="C1" s="289"/>
      <c r="D1" s="289"/>
      <c r="E1" s="289"/>
      <c r="F1" s="289"/>
      <c r="G1" s="289"/>
    </row>
    <row r="2" spans="1:7" ht="20.25" customHeight="1">
      <c r="A2" s="52" t="s">
        <v>466</v>
      </c>
      <c r="B2" s="112" t="s">
        <v>467</v>
      </c>
      <c r="C2" s="91" t="s">
        <v>468</v>
      </c>
      <c r="D2" s="91" t="s">
        <v>469</v>
      </c>
      <c r="E2" s="91" t="s">
        <v>470</v>
      </c>
      <c r="F2" s="92" t="s">
        <v>471</v>
      </c>
    </row>
    <row r="3" spans="1:7" ht="10.25" customHeight="1">
      <c r="A3" s="8"/>
      <c r="B3" s="8"/>
      <c r="C3" s="113" t="s">
        <v>472</v>
      </c>
      <c r="D3" s="113" t="s">
        <v>472</v>
      </c>
      <c r="E3" s="125" t="s">
        <v>472</v>
      </c>
      <c r="F3" s="113" t="s">
        <v>472</v>
      </c>
    </row>
    <row r="4" spans="1:7" ht="10" customHeight="1">
      <c r="A4" s="114">
        <v>1</v>
      </c>
      <c r="B4" s="115" t="s">
        <v>481</v>
      </c>
      <c r="C4" s="8"/>
      <c r="D4" s="8"/>
      <c r="E4" s="8"/>
      <c r="F4" s="8"/>
    </row>
    <row r="5" spans="1:7" ht="10" customHeight="1">
      <c r="A5" s="114">
        <v>120204</v>
      </c>
      <c r="B5" s="115" t="s">
        <v>473</v>
      </c>
      <c r="C5" s="8"/>
      <c r="D5" s="8"/>
      <c r="E5" s="8"/>
      <c r="F5" s="8"/>
    </row>
    <row r="6" spans="1:7" ht="10.25" customHeight="1">
      <c r="A6" s="116">
        <v>12020412</v>
      </c>
      <c r="B6" s="117" t="s">
        <v>535</v>
      </c>
      <c r="C6" s="118">
        <v>200000</v>
      </c>
      <c r="D6" s="118">
        <v>20000</v>
      </c>
      <c r="E6" s="126">
        <v>20000</v>
      </c>
      <c r="F6" s="8"/>
    </row>
    <row r="7" spans="1:7" ht="10.25" customHeight="1">
      <c r="A7" s="8"/>
      <c r="B7" s="115" t="s">
        <v>475</v>
      </c>
      <c r="C7" s="119">
        <v>200000</v>
      </c>
      <c r="D7" s="119">
        <v>20000</v>
      </c>
      <c r="E7" s="127">
        <v>20000</v>
      </c>
      <c r="F7" s="120" t="s">
        <v>476</v>
      </c>
    </row>
    <row r="8" spans="1:7" ht="10" customHeight="1">
      <c r="A8" s="114">
        <v>120206</v>
      </c>
      <c r="B8" s="115" t="s">
        <v>497</v>
      </c>
      <c r="C8" s="8"/>
      <c r="D8" s="8"/>
      <c r="E8" s="8"/>
      <c r="F8" s="8"/>
    </row>
    <row r="9" spans="1:7" ht="10" customHeight="1">
      <c r="A9" s="116">
        <v>12020601</v>
      </c>
      <c r="B9" s="117" t="s">
        <v>536</v>
      </c>
      <c r="C9" s="8"/>
      <c r="D9" s="118">
        <v>50000</v>
      </c>
      <c r="E9" s="126">
        <v>20000</v>
      </c>
      <c r="F9" s="8"/>
    </row>
    <row r="10" spans="1:7" ht="10.25" customHeight="1">
      <c r="A10" s="116">
        <v>12020603</v>
      </c>
      <c r="B10" s="117" t="s">
        <v>537</v>
      </c>
      <c r="C10" s="8"/>
      <c r="D10" s="118">
        <v>80000</v>
      </c>
      <c r="E10" s="126">
        <v>33150</v>
      </c>
      <c r="F10" s="8"/>
    </row>
    <row r="11" spans="1:7" ht="12.5" customHeight="1">
      <c r="A11" s="11"/>
      <c r="B11" s="115" t="s">
        <v>501</v>
      </c>
      <c r="C11" s="120" t="s">
        <v>476</v>
      </c>
      <c r="D11" s="119">
        <v>130000</v>
      </c>
      <c r="E11" s="127">
        <v>53150</v>
      </c>
      <c r="F11" s="120" t="s">
        <v>476</v>
      </c>
    </row>
    <row r="12" spans="1:7" ht="13" customHeight="1">
      <c r="A12" s="11"/>
      <c r="B12" s="102" t="s">
        <v>404</v>
      </c>
      <c r="C12" s="119">
        <v>200000</v>
      </c>
      <c r="D12" s="119">
        <v>200000</v>
      </c>
      <c r="E12" s="127">
        <v>73150</v>
      </c>
      <c r="F12"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workbookViewId="0">
      <selection sqref="A1:G1"/>
    </sheetView>
  </sheetViews>
  <sheetFormatPr baseColWidth="10" defaultColWidth="8.83203125" defaultRowHeight="12" x14ac:dyDescent="0"/>
  <cols>
    <col min="1" max="1" width="13.33203125" customWidth="1"/>
    <col min="2" max="2" width="44.83203125" customWidth="1"/>
    <col min="3" max="3" width="17.1640625" customWidth="1"/>
    <col min="4" max="4" width="15.5" customWidth="1"/>
    <col min="5" max="5" width="15.33203125" customWidth="1"/>
    <col min="6" max="6" width="13.5" customWidth="1"/>
    <col min="7" max="7" width="11.5" customWidth="1"/>
  </cols>
  <sheetData>
    <row r="1" spans="1:7" ht="13.5" customHeight="1">
      <c r="A1" s="312" t="s">
        <v>1936</v>
      </c>
      <c r="B1" s="312"/>
      <c r="C1" s="312"/>
      <c r="D1" s="312"/>
      <c r="E1" s="312"/>
      <c r="F1" s="312"/>
      <c r="G1" s="312"/>
    </row>
    <row r="2" spans="1:7" ht="19.75" customHeight="1">
      <c r="A2" s="386" t="s">
        <v>1234</v>
      </c>
      <c r="B2" s="412" t="s">
        <v>467</v>
      </c>
      <c r="C2" s="91" t="s">
        <v>468</v>
      </c>
      <c r="D2" s="91" t="s">
        <v>469</v>
      </c>
      <c r="E2" s="91" t="s">
        <v>470</v>
      </c>
      <c r="F2" s="10" t="s">
        <v>471</v>
      </c>
    </row>
    <row r="3" spans="1:7" ht="10"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320101</v>
      </c>
      <c r="B5" s="115" t="s">
        <v>1781</v>
      </c>
      <c r="C5" s="8"/>
      <c r="D5" s="8"/>
      <c r="E5" s="8"/>
      <c r="F5" s="8"/>
    </row>
    <row r="6" spans="1:7" ht="10" customHeight="1">
      <c r="A6" s="116">
        <v>32010101</v>
      </c>
      <c r="B6" s="117" t="s">
        <v>1782</v>
      </c>
      <c r="C6" s="118">
        <v>34885000</v>
      </c>
      <c r="D6" s="118">
        <v>3666000</v>
      </c>
      <c r="E6" s="8"/>
      <c r="F6" s="8"/>
    </row>
    <row r="7" spans="1:7" ht="10" customHeight="1">
      <c r="A7" s="8"/>
      <c r="B7" s="115" t="s">
        <v>1784</v>
      </c>
      <c r="C7" s="119">
        <v>34885000</v>
      </c>
      <c r="D7" s="119">
        <v>3666000</v>
      </c>
      <c r="E7" s="120" t="s">
        <v>476</v>
      </c>
      <c r="F7" s="120" t="s">
        <v>476</v>
      </c>
    </row>
    <row r="8" spans="1:7" ht="9.75" customHeight="1">
      <c r="A8" s="114">
        <v>320102</v>
      </c>
      <c r="B8" s="115" t="s">
        <v>1751</v>
      </c>
      <c r="C8" s="8"/>
      <c r="D8" s="8"/>
      <c r="E8" s="8"/>
      <c r="F8" s="8"/>
    </row>
    <row r="9" spans="1:7" ht="10" customHeight="1">
      <c r="A9" s="116">
        <v>32010202</v>
      </c>
      <c r="B9" s="117" t="s">
        <v>1867</v>
      </c>
      <c r="C9" s="124" t="s">
        <v>500</v>
      </c>
      <c r="D9" s="118">
        <v>7494000</v>
      </c>
      <c r="E9" s="8"/>
      <c r="F9" s="8"/>
    </row>
    <row r="10" spans="1:7" ht="10" customHeight="1">
      <c r="A10" s="8"/>
      <c r="B10" s="115" t="s">
        <v>1753</v>
      </c>
      <c r="C10" s="120" t="s">
        <v>476</v>
      </c>
      <c r="D10" s="119">
        <v>7494000</v>
      </c>
      <c r="E10" s="120" t="s">
        <v>476</v>
      </c>
      <c r="F10" s="120" t="s">
        <v>476</v>
      </c>
    </row>
    <row r="11" spans="1:7" ht="9.75" customHeight="1">
      <c r="A11" s="114">
        <v>320104</v>
      </c>
      <c r="B11" s="115" t="s">
        <v>1757</v>
      </c>
      <c r="C11" s="8"/>
      <c r="D11" s="8"/>
      <c r="E11" s="8"/>
      <c r="F11" s="8"/>
    </row>
    <row r="12" spans="1:7" ht="9.75" customHeight="1">
      <c r="A12" s="116">
        <v>32010405</v>
      </c>
      <c r="B12" s="117" t="s">
        <v>1758</v>
      </c>
      <c r="C12" s="118">
        <v>1200000</v>
      </c>
      <c r="D12" s="118">
        <v>1200000</v>
      </c>
      <c r="E12" s="8"/>
      <c r="F12" s="8"/>
    </row>
    <row r="13" spans="1:7" ht="10" customHeight="1">
      <c r="A13" s="116">
        <v>32010407</v>
      </c>
      <c r="B13" s="117" t="s">
        <v>1772</v>
      </c>
      <c r="C13" s="118">
        <v>800000</v>
      </c>
      <c r="D13" s="118">
        <v>800000</v>
      </c>
      <c r="E13" s="124" t="s">
        <v>500</v>
      </c>
      <c r="F13" s="8"/>
    </row>
    <row r="14" spans="1:7" ht="10" customHeight="1">
      <c r="A14" s="8"/>
      <c r="B14" s="115" t="s">
        <v>1759</v>
      </c>
      <c r="C14" s="119">
        <v>2000000</v>
      </c>
      <c r="D14" s="119">
        <v>2000000</v>
      </c>
      <c r="E14" s="120" t="s">
        <v>476</v>
      </c>
      <c r="F14" s="120" t="s">
        <v>476</v>
      </c>
    </row>
    <row r="15" spans="1:7" ht="9.75" customHeight="1">
      <c r="A15" s="114">
        <v>320105</v>
      </c>
      <c r="B15" s="115" t="s">
        <v>1760</v>
      </c>
      <c r="C15" s="8"/>
      <c r="D15" s="8"/>
      <c r="E15" s="8"/>
      <c r="F15" s="8"/>
    </row>
    <row r="16" spans="1:7" ht="9.75" customHeight="1">
      <c r="A16" s="116">
        <v>32010501</v>
      </c>
      <c r="B16" s="117" t="s">
        <v>1761</v>
      </c>
      <c r="C16" s="118">
        <v>500000</v>
      </c>
      <c r="D16" s="118">
        <v>590000</v>
      </c>
      <c r="E16" s="8"/>
      <c r="F16" s="8"/>
    </row>
    <row r="17" spans="1:6" ht="9.75" customHeight="1">
      <c r="A17" s="116">
        <v>32010502</v>
      </c>
      <c r="B17" s="117" t="s">
        <v>1762</v>
      </c>
      <c r="C17" s="118">
        <v>300000</v>
      </c>
      <c r="D17" s="118">
        <v>300000</v>
      </c>
      <c r="E17" s="8"/>
      <c r="F17" s="8"/>
    </row>
    <row r="18" spans="1:6" ht="9.75" customHeight="1">
      <c r="A18" s="116">
        <v>32010503</v>
      </c>
      <c r="B18" s="117" t="s">
        <v>1763</v>
      </c>
      <c r="C18" s="118">
        <v>190000</v>
      </c>
      <c r="D18" s="118">
        <v>190000</v>
      </c>
      <c r="E18" s="8"/>
      <c r="F18" s="8"/>
    </row>
    <row r="19" spans="1:6" ht="9.75" customHeight="1">
      <c r="A19" s="116">
        <v>32010505</v>
      </c>
      <c r="B19" s="117" t="s">
        <v>1764</v>
      </c>
      <c r="C19" s="118">
        <v>450000</v>
      </c>
      <c r="D19" s="118">
        <v>440000</v>
      </c>
      <c r="E19" s="8"/>
      <c r="F19" s="8"/>
    </row>
    <row r="20" spans="1:6" ht="9.75" customHeight="1">
      <c r="A20" s="116">
        <v>32010508</v>
      </c>
      <c r="B20" s="117" t="s">
        <v>1789</v>
      </c>
      <c r="C20" s="124" t="s">
        <v>500</v>
      </c>
      <c r="D20" s="118">
        <v>195000</v>
      </c>
      <c r="E20" s="8"/>
      <c r="F20" s="8"/>
    </row>
    <row r="21" spans="1:6" ht="10" customHeight="1">
      <c r="A21" s="116">
        <v>32010509</v>
      </c>
      <c r="B21" s="117" t="s">
        <v>1766</v>
      </c>
      <c r="C21" s="118">
        <v>400000</v>
      </c>
      <c r="D21" s="118">
        <v>125000</v>
      </c>
      <c r="E21" s="8"/>
      <c r="F21" s="8"/>
    </row>
    <row r="22" spans="1:6" ht="10" customHeight="1">
      <c r="A22" s="8"/>
      <c r="B22" s="115" t="s">
        <v>1767</v>
      </c>
      <c r="C22" s="119">
        <v>1840000</v>
      </c>
      <c r="D22" s="119">
        <v>1840000</v>
      </c>
      <c r="E22" s="120" t="s">
        <v>476</v>
      </c>
      <c r="F22" s="120" t="s">
        <v>476</v>
      </c>
    </row>
    <row r="23" spans="1:6" ht="9.75" customHeight="1">
      <c r="A23" s="114">
        <v>320106</v>
      </c>
      <c r="B23" s="115" t="s">
        <v>1768</v>
      </c>
      <c r="C23" s="8"/>
      <c r="D23" s="8"/>
      <c r="E23" s="8"/>
      <c r="F23" s="8"/>
    </row>
    <row r="24" spans="1:6" ht="9.75" customHeight="1">
      <c r="A24" s="116">
        <v>32010601</v>
      </c>
      <c r="B24" s="117" t="s">
        <v>1838</v>
      </c>
      <c r="C24" s="118">
        <v>278000</v>
      </c>
      <c r="D24" s="124" t="s">
        <v>500</v>
      </c>
      <c r="E24" s="124" t="s">
        <v>500</v>
      </c>
      <c r="F24" s="8"/>
    </row>
    <row r="25" spans="1:6" ht="9.75" customHeight="1">
      <c r="A25" s="116">
        <v>32010602</v>
      </c>
      <c r="B25" s="117" t="s">
        <v>1839</v>
      </c>
      <c r="C25" s="118">
        <v>300000</v>
      </c>
      <c r="D25" s="120" t="s">
        <v>476</v>
      </c>
      <c r="E25" s="120" t="s">
        <v>476</v>
      </c>
      <c r="F25" s="8"/>
    </row>
    <row r="26" spans="1:6" ht="9.75" customHeight="1">
      <c r="A26" s="116">
        <v>32010603</v>
      </c>
      <c r="B26" s="117" t="s">
        <v>1840</v>
      </c>
      <c r="C26" s="118">
        <v>160000</v>
      </c>
      <c r="D26" s="120" t="s">
        <v>476</v>
      </c>
      <c r="E26" s="120" t="s">
        <v>476</v>
      </c>
      <c r="F26" s="8"/>
    </row>
    <row r="27" spans="1:6" ht="9.75" customHeight="1">
      <c r="A27" s="116">
        <v>32010604</v>
      </c>
      <c r="B27" s="117" t="s">
        <v>1868</v>
      </c>
      <c r="C27" s="118">
        <v>160000</v>
      </c>
      <c r="D27" s="124" t="s">
        <v>500</v>
      </c>
      <c r="E27" s="124" t="s">
        <v>500</v>
      </c>
      <c r="F27" s="8"/>
    </row>
    <row r="28" spans="1:6" ht="9.75" customHeight="1">
      <c r="A28" s="116">
        <v>32010605</v>
      </c>
      <c r="B28" s="117" t="s">
        <v>1869</v>
      </c>
      <c r="C28" s="118">
        <v>100400</v>
      </c>
      <c r="D28" s="120" t="s">
        <v>476</v>
      </c>
      <c r="E28" s="120" t="s">
        <v>476</v>
      </c>
      <c r="F28" s="8"/>
    </row>
    <row r="29" spans="1:6" ht="9.75" customHeight="1">
      <c r="A29" s="116">
        <v>32010606</v>
      </c>
      <c r="B29" s="117" t="s">
        <v>1769</v>
      </c>
      <c r="C29" s="118">
        <v>160000</v>
      </c>
      <c r="D29" s="120" t="s">
        <v>476</v>
      </c>
      <c r="E29" s="120" t="s">
        <v>476</v>
      </c>
      <c r="F29" s="8"/>
    </row>
    <row r="30" spans="1:6" ht="9.75" customHeight="1">
      <c r="A30" s="116">
        <v>32010607</v>
      </c>
      <c r="B30" s="117" t="s">
        <v>1895</v>
      </c>
      <c r="C30" s="118">
        <v>60000</v>
      </c>
      <c r="D30" s="124" t="s">
        <v>500</v>
      </c>
      <c r="E30" s="124" t="s">
        <v>500</v>
      </c>
      <c r="F30" s="8"/>
    </row>
    <row r="31" spans="1:6" ht="9.75" customHeight="1">
      <c r="A31" s="116">
        <v>32010608</v>
      </c>
      <c r="B31" s="117" t="s">
        <v>1853</v>
      </c>
      <c r="C31" s="118">
        <v>100000</v>
      </c>
      <c r="D31" s="124" t="s">
        <v>500</v>
      </c>
      <c r="E31" s="124" t="s">
        <v>500</v>
      </c>
      <c r="F31" s="8"/>
    </row>
    <row r="32" spans="1:6" ht="9.75" customHeight="1">
      <c r="A32" s="116">
        <v>32010609</v>
      </c>
      <c r="B32" s="117" t="s">
        <v>1854</v>
      </c>
      <c r="C32" s="118">
        <v>60000</v>
      </c>
      <c r="D32" s="124" t="s">
        <v>500</v>
      </c>
      <c r="E32" s="124" t="s">
        <v>500</v>
      </c>
      <c r="F32" s="8"/>
    </row>
    <row r="33" spans="1:6" ht="10" customHeight="1">
      <c r="A33" s="116">
        <v>32010610</v>
      </c>
      <c r="B33" s="117" t="s">
        <v>1859</v>
      </c>
      <c r="C33" s="118">
        <v>160000</v>
      </c>
      <c r="D33" s="124" t="s">
        <v>500</v>
      </c>
      <c r="E33" s="124" t="s">
        <v>500</v>
      </c>
      <c r="F33" s="8"/>
    </row>
    <row r="34" spans="1:6" ht="11" customHeight="1">
      <c r="A34" s="8"/>
      <c r="B34" s="115" t="s">
        <v>1770</v>
      </c>
      <c r="C34" s="119">
        <v>1538400</v>
      </c>
      <c r="D34" s="120" t="s">
        <v>476</v>
      </c>
      <c r="E34" s="120" t="s">
        <v>476</v>
      </c>
      <c r="F34" s="120" t="s">
        <v>476</v>
      </c>
    </row>
    <row r="35" spans="1:6" ht="11" customHeight="1">
      <c r="A35" s="8"/>
      <c r="B35" s="115" t="s">
        <v>1771</v>
      </c>
      <c r="C35" s="119">
        <v>40263400</v>
      </c>
      <c r="D35" s="119">
        <v>15000000</v>
      </c>
      <c r="E35" s="120" t="s">
        <v>476</v>
      </c>
      <c r="F35"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sqref="A1:G1"/>
    </sheetView>
  </sheetViews>
  <sheetFormatPr baseColWidth="10" defaultColWidth="8.83203125" defaultRowHeight="12" x14ac:dyDescent="0"/>
  <cols>
    <col min="1" max="1" width="13.5" customWidth="1"/>
    <col min="2" max="2" width="45.5" customWidth="1"/>
    <col min="3" max="3" width="16.1640625" customWidth="1"/>
    <col min="4" max="4" width="14.83203125" customWidth="1"/>
    <col min="5" max="5" width="14.6640625" customWidth="1"/>
    <col min="6" max="6" width="14" customWidth="1"/>
    <col min="7" max="7" width="12.6640625" customWidth="1"/>
  </cols>
  <sheetData>
    <row r="1" spans="1:7" ht="12" customHeight="1">
      <c r="A1" s="298" t="s">
        <v>667</v>
      </c>
      <c r="B1" s="298"/>
      <c r="C1" s="298"/>
      <c r="D1" s="298"/>
      <c r="E1" s="298"/>
      <c r="F1" s="298"/>
      <c r="G1" s="298"/>
    </row>
    <row r="2" spans="1:7" ht="20" customHeight="1">
      <c r="A2" s="386" t="s">
        <v>1234</v>
      </c>
      <c r="B2" s="414" t="s">
        <v>467</v>
      </c>
      <c r="C2" s="10" t="s">
        <v>468</v>
      </c>
      <c r="D2" s="24" t="s">
        <v>469</v>
      </c>
      <c r="E2" s="50" t="s">
        <v>470</v>
      </c>
      <c r="F2" s="10" t="s">
        <v>471</v>
      </c>
    </row>
    <row r="3" spans="1:7" ht="10.25" customHeight="1">
      <c r="A3" s="387"/>
      <c r="B3" s="415"/>
      <c r="C3" s="113" t="s">
        <v>472</v>
      </c>
      <c r="D3" s="113" t="s">
        <v>472</v>
      </c>
      <c r="E3" s="113" t="s">
        <v>472</v>
      </c>
      <c r="F3" s="113" t="s">
        <v>472</v>
      </c>
    </row>
    <row r="4" spans="1:7" ht="9.75" customHeight="1">
      <c r="A4" s="114">
        <v>3</v>
      </c>
      <c r="B4" s="115" t="s">
        <v>1745</v>
      </c>
      <c r="C4" s="8"/>
      <c r="D4" s="8"/>
      <c r="E4" s="8"/>
      <c r="F4" s="8"/>
    </row>
    <row r="5" spans="1:7" ht="9.75" customHeight="1">
      <c r="A5" s="114">
        <v>320102</v>
      </c>
      <c r="B5" s="115" t="s">
        <v>1751</v>
      </c>
      <c r="C5" s="8"/>
      <c r="D5" s="8"/>
      <c r="E5" s="8"/>
      <c r="F5" s="8"/>
    </row>
    <row r="6" spans="1:7" ht="9.75" customHeight="1">
      <c r="A6" s="116">
        <v>32010207</v>
      </c>
      <c r="B6" s="117" t="s">
        <v>1752</v>
      </c>
      <c r="C6" s="8"/>
      <c r="D6" s="216">
        <v>24283050</v>
      </c>
      <c r="E6" s="8"/>
      <c r="F6" s="8"/>
    </row>
    <row r="7" spans="1:7" ht="10.25" customHeight="1">
      <c r="A7" s="116">
        <v>32010213</v>
      </c>
      <c r="B7" s="117" t="s">
        <v>1937</v>
      </c>
      <c r="C7" s="8"/>
      <c r="D7" s="216">
        <v>60716950</v>
      </c>
      <c r="E7" s="8"/>
      <c r="F7" s="8"/>
    </row>
    <row r="8" spans="1:7" ht="10.25" customHeight="1">
      <c r="A8" s="8"/>
      <c r="B8" s="115" t="s">
        <v>1753</v>
      </c>
      <c r="C8" s="120" t="s">
        <v>476</v>
      </c>
      <c r="D8" s="217">
        <v>85000000</v>
      </c>
      <c r="E8" s="120" t="s">
        <v>476</v>
      </c>
      <c r="F8" s="120" t="s">
        <v>476</v>
      </c>
    </row>
    <row r="9" spans="1:7" ht="9.75" customHeight="1">
      <c r="A9" s="114">
        <v>320104</v>
      </c>
      <c r="B9" s="115" t="s">
        <v>1757</v>
      </c>
      <c r="C9" s="8"/>
      <c r="D9" s="8"/>
      <c r="E9" s="8"/>
      <c r="F9" s="8"/>
    </row>
    <row r="10" spans="1:7" ht="10.25" customHeight="1">
      <c r="A10" s="116">
        <v>32010405</v>
      </c>
      <c r="B10" s="117" t="s">
        <v>1758</v>
      </c>
      <c r="C10" s="8"/>
      <c r="D10" s="216">
        <v>15000000</v>
      </c>
      <c r="E10" s="8"/>
      <c r="F10" s="8"/>
    </row>
    <row r="11" spans="1:7" ht="11" customHeight="1">
      <c r="A11" s="8"/>
      <c r="B11" s="115" t="s">
        <v>1759</v>
      </c>
      <c r="C11" s="120" t="s">
        <v>476</v>
      </c>
      <c r="D11" s="217">
        <v>15000000</v>
      </c>
      <c r="E11" s="120" t="s">
        <v>476</v>
      </c>
      <c r="F11" s="120" t="s">
        <v>476</v>
      </c>
    </row>
    <row r="12" spans="1:7" ht="11" customHeight="1">
      <c r="A12" s="8"/>
      <c r="B12" s="115" t="s">
        <v>1771</v>
      </c>
      <c r="C12" s="120" t="s">
        <v>476</v>
      </c>
      <c r="D12" s="217">
        <v>100000000</v>
      </c>
      <c r="E12" s="120" t="s">
        <v>476</v>
      </c>
      <c r="F12"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sqref="A1:G1"/>
    </sheetView>
  </sheetViews>
  <sheetFormatPr baseColWidth="10" defaultColWidth="8.83203125" defaultRowHeight="12" x14ac:dyDescent="0"/>
  <cols>
    <col min="1" max="1" width="13.33203125" customWidth="1"/>
    <col min="2" max="2" width="44.83203125" customWidth="1"/>
    <col min="3" max="3" width="17.1640625" customWidth="1"/>
    <col min="4" max="4" width="15.33203125" customWidth="1"/>
    <col min="5" max="5" width="15.1640625" customWidth="1"/>
    <col min="6" max="6" width="13.33203125" customWidth="1"/>
    <col min="7" max="7" width="12.1640625" customWidth="1"/>
  </cols>
  <sheetData>
    <row r="1" spans="1:7" ht="14.25" customHeight="1">
      <c r="A1" s="350" t="s">
        <v>1938</v>
      </c>
      <c r="B1" s="350"/>
      <c r="C1" s="350"/>
      <c r="D1" s="350"/>
      <c r="E1" s="350"/>
      <c r="F1" s="350"/>
      <c r="G1" s="350"/>
    </row>
    <row r="2" spans="1:7" ht="19.75" customHeight="1">
      <c r="A2" s="386" t="s">
        <v>1234</v>
      </c>
      <c r="B2" s="412" t="s">
        <v>467</v>
      </c>
      <c r="C2" s="91" t="s">
        <v>468</v>
      </c>
      <c r="D2" s="50" t="s">
        <v>469</v>
      </c>
      <c r="E2" s="50" t="s">
        <v>470</v>
      </c>
      <c r="F2" s="10" t="s">
        <v>471</v>
      </c>
    </row>
    <row r="3" spans="1:7" ht="10"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32</v>
      </c>
      <c r="B5" s="115" t="s">
        <v>1750</v>
      </c>
      <c r="C5" s="8"/>
      <c r="D5" s="8"/>
      <c r="E5" s="8"/>
      <c r="F5" s="8"/>
    </row>
    <row r="6" spans="1:7" ht="9.75" customHeight="1">
      <c r="A6" s="114">
        <v>320101</v>
      </c>
      <c r="B6" s="115" t="s">
        <v>1781</v>
      </c>
      <c r="C6" s="8"/>
      <c r="D6" s="8"/>
      <c r="E6" s="8"/>
      <c r="F6" s="8"/>
    </row>
    <row r="7" spans="1:7" ht="9.75" customHeight="1">
      <c r="A7" s="116">
        <v>32010101</v>
      </c>
      <c r="B7" s="117" t="s">
        <v>1782</v>
      </c>
      <c r="C7" s="118">
        <v>126194750</v>
      </c>
      <c r="D7" s="118">
        <v>3975000</v>
      </c>
      <c r="E7" s="229">
        <v>115000000</v>
      </c>
      <c r="F7" s="8"/>
    </row>
    <row r="8" spans="1:7" ht="10" customHeight="1">
      <c r="A8" s="116">
        <v>32010102</v>
      </c>
      <c r="B8" s="117" t="s">
        <v>1783</v>
      </c>
      <c r="C8" s="118">
        <v>353282750</v>
      </c>
      <c r="D8" s="118">
        <v>230300250</v>
      </c>
      <c r="E8" s="8"/>
      <c r="F8" s="8"/>
    </row>
    <row r="9" spans="1:7" ht="10" customHeight="1">
      <c r="A9" s="8"/>
      <c r="B9" s="115" t="s">
        <v>1784</v>
      </c>
      <c r="C9" s="119">
        <v>479477500</v>
      </c>
      <c r="D9" s="119">
        <v>234275250</v>
      </c>
      <c r="E9" s="230">
        <v>115000000</v>
      </c>
      <c r="F9" s="120" t="s">
        <v>476</v>
      </c>
    </row>
    <row r="10" spans="1:7" ht="9.75" customHeight="1">
      <c r="A10" s="114">
        <v>320102</v>
      </c>
      <c r="B10" s="115" t="s">
        <v>1751</v>
      </c>
      <c r="C10" s="8"/>
      <c r="D10" s="8"/>
      <c r="E10" s="8"/>
      <c r="F10" s="8"/>
    </row>
    <row r="11" spans="1:7" ht="9.75" customHeight="1">
      <c r="A11" s="116">
        <v>32010205</v>
      </c>
      <c r="B11" s="117" t="s">
        <v>1914</v>
      </c>
      <c r="C11" s="118">
        <v>27000000</v>
      </c>
      <c r="D11" s="118">
        <v>64600000</v>
      </c>
      <c r="E11" s="8"/>
      <c r="F11" s="8"/>
    </row>
    <row r="12" spans="1:7" ht="10" customHeight="1">
      <c r="A12" s="116">
        <v>32010206</v>
      </c>
      <c r="B12" s="117" t="s">
        <v>1785</v>
      </c>
      <c r="C12" s="118">
        <v>1100000</v>
      </c>
      <c r="D12" s="124" t="s">
        <v>500</v>
      </c>
      <c r="E12" s="124" t="s">
        <v>500</v>
      </c>
      <c r="F12" s="8"/>
    </row>
    <row r="13" spans="1:7" ht="10" customHeight="1">
      <c r="A13" s="8"/>
      <c r="B13" s="115" t="s">
        <v>1753</v>
      </c>
      <c r="C13" s="119">
        <v>28100000</v>
      </c>
      <c r="D13" s="119">
        <v>64600000</v>
      </c>
      <c r="E13" s="120" t="s">
        <v>476</v>
      </c>
      <c r="F13" s="120" t="s">
        <v>476</v>
      </c>
    </row>
    <row r="14" spans="1:7" ht="9.75" customHeight="1">
      <c r="A14" s="114">
        <v>320104</v>
      </c>
      <c r="B14" s="115" t="s">
        <v>1757</v>
      </c>
      <c r="C14" s="8"/>
      <c r="D14" s="8"/>
      <c r="E14" s="8"/>
      <c r="F14" s="8"/>
    </row>
    <row r="15" spans="1:7" ht="10" customHeight="1">
      <c r="A15" s="116">
        <v>32010405</v>
      </c>
      <c r="B15" s="117" t="s">
        <v>1758</v>
      </c>
      <c r="C15" s="118">
        <v>20780000</v>
      </c>
      <c r="D15" s="124" t="s">
        <v>500</v>
      </c>
      <c r="E15" s="124" t="s">
        <v>500</v>
      </c>
      <c r="F15" s="8"/>
    </row>
    <row r="16" spans="1:7" ht="10" customHeight="1">
      <c r="A16" s="8"/>
      <c r="B16" s="115" t="s">
        <v>1759</v>
      </c>
      <c r="C16" s="119">
        <v>20780000</v>
      </c>
      <c r="D16" s="120" t="s">
        <v>476</v>
      </c>
      <c r="E16" s="120" t="s">
        <v>476</v>
      </c>
      <c r="F16" s="120" t="s">
        <v>476</v>
      </c>
    </row>
    <row r="17" spans="1:6" ht="9.75" customHeight="1">
      <c r="A17" s="114">
        <v>320105</v>
      </c>
      <c r="B17" s="115" t="s">
        <v>1760</v>
      </c>
      <c r="C17" s="8"/>
      <c r="D17" s="8"/>
      <c r="E17" s="8"/>
      <c r="F17" s="8"/>
    </row>
    <row r="18" spans="1:6" ht="9.75" customHeight="1">
      <c r="A18" s="116">
        <v>32010501</v>
      </c>
      <c r="B18" s="117" t="s">
        <v>1761</v>
      </c>
      <c r="C18" s="118">
        <v>884000</v>
      </c>
      <c r="D18" s="124" t="s">
        <v>500</v>
      </c>
      <c r="E18" s="124" t="s">
        <v>500</v>
      </c>
      <c r="F18" s="8"/>
    </row>
    <row r="19" spans="1:6" ht="10" customHeight="1">
      <c r="A19" s="116">
        <v>32010502</v>
      </c>
      <c r="B19" s="117" t="s">
        <v>1762</v>
      </c>
      <c r="C19" s="118">
        <v>500000</v>
      </c>
      <c r="D19" s="124" t="s">
        <v>500</v>
      </c>
      <c r="E19" s="124" t="s">
        <v>500</v>
      </c>
      <c r="F19" s="8"/>
    </row>
    <row r="20" spans="1:6" ht="10" customHeight="1">
      <c r="A20" s="8"/>
      <c r="B20" s="115" t="s">
        <v>1767</v>
      </c>
      <c r="C20" s="119">
        <v>1384000</v>
      </c>
      <c r="D20" s="120" t="s">
        <v>476</v>
      </c>
      <c r="E20" s="120" t="s">
        <v>476</v>
      </c>
      <c r="F20" s="120" t="s">
        <v>476</v>
      </c>
    </row>
    <row r="21" spans="1:6" ht="9.75" customHeight="1">
      <c r="A21" s="114">
        <v>320106</v>
      </c>
      <c r="B21" s="115" t="s">
        <v>1768</v>
      </c>
      <c r="C21" s="8"/>
      <c r="D21" s="8"/>
      <c r="E21" s="8"/>
      <c r="F21" s="8"/>
    </row>
    <row r="22" spans="1:6" ht="9.75" customHeight="1">
      <c r="A22" s="116">
        <v>32010601</v>
      </c>
      <c r="B22" s="117" t="s">
        <v>1838</v>
      </c>
      <c r="C22" s="118">
        <v>445000</v>
      </c>
      <c r="D22" s="124" t="s">
        <v>500</v>
      </c>
      <c r="E22" s="124" t="s">
        <v>500</v>
      </c>
      <c r="F22" s="8"/>
    </row>
    <row r="23" spans="1:6" ht="9.75" customHeight="1">
      <c r="A23" s="116">
        <v>32010602</v>
      </c>
      <c r="B23" s="117" t="s">
        <v>1839</v>
      </c>
      <c r="C23" s="118">
        <v>264000</v>
      </c>
      <c r="D23" s="120" t="s">
        <v>476</v>
      </c>
      <c r="E23" s="120" t="s">
        <v>476</v>
      </c>
      <c r="F23" s="8"/>
    </row>
    <row r="24" spans="1:6" ht="10" customHeight="1">
      <c r="A24" s="116">
        <v>32010603</v>
      </c>
      <c r="B24" s="117" t="s">
        <v>1840</v>
      </c>
      <c r="C24" s="118">
        <v>505000</v>
      </c>
      <c r="D24" s="120" t="s">
        <v>476</v>
      </c>
      <c r="E24" s="120" t="s">
        <v>476</v>
      </c>
      <c r="F24" s="8"/>
    </row>
    <row r="25" spans="1:6" ht="11" customHeight="1">
      <c r="A25" s="8"/>
      <c r="B25" s="115" t="s">
        <v>1770</v>
      </c>
      <c r="C25" s="119">
        <v>1214000</v>
      </c>
      <c r="D25" s="120" t="s">
        <v>476</v>
      </c>
      <c r="E25" s="120" t="s">
        <v>476</v>
      </c>
      <c r="F25" s="120" t="s">
        <v>476</v>
      </c>
    </row>
    <row r="26" spans="1:6" ht="11" customHeight="1">
      <c r="A26" s="8"/>
      <c r="B26" s="115" t="s">
        <v>1771</v>
      </c>
      <c r="C26" s="119">
        <v>530955500</v>
      </c>
      <c r="D26" s="119">
        <v>298875250</v>
      </c>
      <c r="E26" s="230">
        <v>115000000</v>
      </c>
      <c r="F26"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sqref="A1:G1"/>
    </sheetView>
  </sheetViews>
  <sheetFormatPr baseColWidth="10" defaultColWidth="8.83203125" defaultRowHeight="12" x14ac:dyDescent="0"/>
  <cols>
    <col min="1" max="1" width="13.5" customWidth="1"/>
    <col min="2" max="2" width="45.5" customWidth="1"/>
    <col min="3" max="3" width="17.33203125" customWidth="1"/>
    <col min="4" max="5" width="14.6640625" customWidth="1"/>
    <col min="6" max="6" width="13.5" customWidth="1"/>
    <col min="7" max="7" width="12" customWidth="1"/>
  </cols>
  <sheetData>
    <row r="1" spans="1:7" ht="14.25" customHeight="1">
      <c r="A1" s="351" t="s">
        <v>1939</v>
      </c>
      <c r="B1" s="351"/>
      <c r="C1" s="351"/>
      <c r="D1" s="351"/>
      <c r="E1" s="351"/>
      <c r="F1" s="351"/>
      <c r="G1" s="351"/>
    </row>
    <row r="2" spans="1:7" ht="20" customHeight="1">
      <c r="A2" s="386" t="s">
        <v>1234</v>
      </c>
      <c r="B2" s="414" t="s">
        <v>467</v>
      </c>
      <c r="C2" s="10" t="s">
        <v>468</v>
      </c>
      <c r="D2" s="24" t="s">
        <v>469</v>
      </c>
      <c r="E2" s="50" t="s">
        <v>470</v>
      </c>
      <c r="F2" s="10" t="s">
        <v>471</v>
      </c>
    </row>
    <row r="3" spans="1:7" ht="10.25" customHeight="1">
      <c r="A3" s="387"/>
      <c r="B3" s="415"/>
      <c r="C3" s="113" t="s">
        <v>472</v>
      </c>
      <c r="D3" s="113" t="s">
        <v>472</v>
      </c>
      <c r="E3" s="113" t="s">
        <v>472</v>
      </c>
      <c r="F3" s="113" t="s">
        <v>472</v>
      </c>
    </row>
    <row r="4" spans="1:7" ht="9.75" customHeight="1">
      <c r="A4" s="114">
        <v>3</v>
      </c>
      <c r="B4" s="115" t="s">
        <v>1745</v>
      </c>
      <c r="C4" s="8"/>
      <c r="D4" s="8"/>
      <c r="E4" s="8"/>
      <c r="F4" s="8"/>
    </row>
    <row r="5" spans="1:7" ht="9.75" customHeight="1">
      <c r="A5" s="114">
        <v>32</v>
      </c>
      <c r="B5" s="115" t="s">
        <v>1750</v>
      </c>
      <c r="C5" s="8"/>
      <c r="D5" s="8"/>
      <c r="E5" s="8"/>
      <c r="F5" s="8"/>
    </row>
    <row r="6" spans="1:7" ht="9.75" customHeight="1">
      <c r="A6" s="114">
        <v>320101</v>
      </c>
      <c r="B6" s="115" t="s">
        <v>1781</v>
      </c>
      <c r="C6" s="8"/>
      <c r="D6" s="8"/>
      <c r="E6" s="8"/>
      <c r="F6" s="8"/>
    </row>
    <row r="7" spans="1:7" ht="10.25" customHeight="1">
      <c r="A7" s="116">
        <v>32010101</v>
      </c>
      <c r="B7" s="117" t="s">
        <v>1782</v>
      </c>
      <c r="C7" s="118">
        <v>150832580</v>
      </c>
      <c r="D7" s="124" t="s">
        <v>500</v>
      </c>
      <c r="E7" s="124" t="s">
        <v>500</v>
      </c>
      <c r="F7" s="8"/>
    </row>
    <row r="8" spans="1:7" ht="10.25" customHeight="1">
      <c r="A8" s="8"/>
      <c r="B8" s="115" t="s">
        <v>1784</v>
      </c>
      <c r="C8" s="119">
        <v>150832580</v>
      </c>
      <c r="D8" s="120" t="s">
        <v>476</v>
      </c>
      <c r="E8" s="120" t="s">
        <v>476</v>
      </c>
      <c r="F8" s="120" t="s">
        <v>476</v>
      </c>
    </row>
    <row r="9" spans="1:7" ht="9.75" customHeight="1">
      <c r="A9" s="114">
        <v>320102</v>
      </c>
      <c r="B9" s="115" t="s">
        <v>1751</v>
      </c>
      <c r="C9" s="8"/>
      <c r="D9" s="8"/>
      <c r="E9" s="8"/>
      <c r="F9" s="8"/>
    </row>
    <row r="10" spans="1:7" ht="9.75" customHeight="1">
      <c r="A10" s="116">
        <v>32010206</v>
      </c>
      <c r="B10" s="117" t="s">
        <v>1785</v>
      </c>
      <c r="C10" s="118">
        <v>11000000</v>
      </c>
      <c r="D10" s="118">
        <v>4070000</v>
      </c>
      <c r="E10" s="8"/>
      <c r="F10" s="8"/>
    </row>
    <row r="11" spans="1:7" ht="10.25" customHeight="1">
      <c r="A11" s="116">
        <v>32010214</v>
      </c>
      <c r="B11" s="117" t="s">
        <v>1786</v>
      </c>
      <c r="C11" s="118">
        <v>12000000</v>
      </c>
      <c r="D11" s="124" t="s">
        <v>500</v>
      </c>
      <c r="E11" s="124" t="s">
        <v>500</v>
      </c>
      <c r="F11" s="8"/>
    </row>
    <row r="12" spans="1:7" ht="10.25" customHeight="1">
      <c r="A12" s="8"/>
      <c r="B12" s="115" t="s">
        <v>1753</v>
      </c>
      <c r="C12" s="119">
        <v>23000000</v>
      </c>
      <c r="D12" s="119">
        <v>4070000</v>
      </c>
      <c r="E12" s="120" t="s">
        <v>476</v>
      </c>
      <c r="F12" s="120" t="s">
        <v>476</v>
      </c>
    </row>
    <row r="13" spans="1:7" ht="9.75" customHeight="1">
      <c r="A13" s="114">
        <v>320103</v>
      </c>
      <c r="B13" s="115" t="s">
        <v>1754</v>
      </c>
      <c r="C13" s="8"/>
      <c r="D13" s="8"/>
      <c r="E13" s="8"/>
      <c r="F13" s="8"/>
    </row>
    <row r="14" spans="1:7" ht="9.75" customHeight="1">
      <c r="A14" s="116">
        <v>32010301</v>
      </c>
      <c r="B14" s="117" t="s">
        <v>1887</v>
      </c>
      <c r="C14" s="118">
        <v>240000000</v>
      </c>
      <c r="D14" s="118">
        <v>75160000</v>
      </c>
      <c r="E14" s="8"/>
      <c r="F14" s="8"/>
    </row>
    <row r="15" spans="1:7" ht="9.75" customHeight="1">
      <c r="A15" s="116">
        <v>32010302</v>
      </c>
      <c r="B15" s="117" t="s">
        <v>1787</v>
      </c>
      <c r="C15" s="118">
        <v>14667420</v>
      </c>
      <c r="D15" s="124" t="s">
        <v>500</v>
      </c>
      <c r="E15" s="124" t="s">
        <v>500</v>
      </c>
      <c r="F15" s="8"/>
    </row>
    <row r="16" spans="1:7" ht="10.25" customHeight="1">
      <c r="A16" s="116">
        <v>32010305</v>
      </c>
      <c r="B16" s="117" t="s">
        <v>1755</v>
      </c>
      <c r="C16" s="118">
        <v>1500000</v>
      </c>
      <c r="D16" s="124" t="s">
        <v>500</v>
      </c>
      <c r="E16" s="124" t="s">
        <v>500</v>
      </c>
      <c r="F16" s="8"/>
    </row>
    <row r="17" spans="1:6" ht="10.25" customHeight="1">
      <c r="A17" s="8"/>
      <c r="B17" s="115" t="s">
        <v>1756</v>
      </c>
      <c r="C17" s="119">
        <v>256167420</v>
      </c>
      <c r="D17" s="119">
        <v>75160000</v>
      </c>
      <c r="E17" s="120" t="s">
        <v>476</v>
      </c>
      <c r="F17" s="120" t="s">
        <v>476</v>
      </c>
    </row>
    <row r="18" spans="1:6" ht="9.75" customHeight="1">
      <c r="A18" s="114">
        <v>320104</v>
      </c>
      <c r="B18" s="115" t="s">
        <v>1757</v>
      </c>
      <c r="C18" s="8"/>
      <c r="D18" s="8"/>
      <c r="E18" s="8"/>
      <c r="F18" s="8"/>
    </row>
    <row r="19" spans="1:6" ht="10.25" customHeight="1">
      <c r="A19" s="116">
        <v>32010405</v>
      </c>
      <c r="B19" s="117" t="s">
        <v>1758</v>
      </c>
      <c r="C19" s="118">
        <v>50000000</v>
      </c>
      <c r="D19" s="124" t="s">
        <v>500</v>
      </c>
      <c r="E19" s="124" t="s">
        <v>500</v>
      </c>
      <c r="F19" s="8"/>
    </row>
    <row r="20" spans="1:6" ht="10.25" customHeight="1">
      <c r="A20" s="8"/>
      <c r="B20" s="115" t="s">
        <v>1759</v>
      </c>
      <c r="C20" s="119">
        <v>50000000</v>
      </c>
      <c r="D20" s="120" t="s">
        <v>476</v>
      </c>
      <c r="E20" s="120" t="s">
        <v>476</v>
      </c>
      <c r="F20" s="120" t="s">
        <v>476</v>
      </c>
    </row>
    <row r="21" spans="1:6" ht="9.75" customHeight="1">
      <c r="A21" s="114">
        <v>320105</v>
      </c>
      <c r="B21" s="115" t="s">
        <v>1760</v>
      </c>
      <c r="C21" s="8"/>
      <c r="D21" s="8"/>
      <c r="E21" s="8"/>
      <c r="F21" s="8"/>
    </row>
    <row r="22" spans="1:6" ht="9.75" customHeight="1">
      <c r="A22" s="116">
        <v>32010501</v>
      </c>
      <c r="B22" s="117" t="s">
        <v>1761</v>
      </c>
      <c r="C22" s="118">
        <v>2000000</v>
      </c>
      <c r="D22" s="124" t="s">
        <v>500</v>
      </c>
      <c r="E22" s="124" t="s">
        <v>500</v>
      </c>
      <c r="F22" s="8"/>
    </row>
    <row r="23" spans="1:6" ht="9.75" customHeight="1">
      <c r="A23" s="116">
        <v>32010502</v>
      </c>
      <c r="B23" s="117" t="s">
        <v>1762</v>
      </c>
      <c r="C23" s="118">
        <v>1500000</v>
      </c>
      <c r="D23" s="124" t="s">
        <v>500</v>
      </c>
      <c r="E23" s="124" t="s">
        <v>500</v>
      </c>
      <c r="F23" s="8"/>
    </row>
    <row r="24" spans="1:6" ht="10.25" customHeight="1">
      <c r="A24" s="116">
        <v>32010505</v>
      </c>
      <c r="B24" s="117" t="s">
        <v>1764</v>
      </c>
      <c r="C24" s="118">
        <v>2000000</v>
      </c>
      <c r="D24" s="124" t="s">
        <v>500</v>
      </c>
      <c r="E24" s="124" t="s">
        <v>500</v>
      </c>
      <c r="F24" s="8"/>
    </row>
    <row r="25" spans="1:6" ht="10.25" customHeight="1">
      <c r="A25" s="8"/>
      <c r="B25" s="115" t="s">
        <v>1767</v>
      </c>
      <c r="C25" s="119">
        <v>5500000</v>
      </c>
      <c r="D25" s="120" t="s">
        <v>476</v>
      </c>
      <c r="E25" s="120" t="s">
        <v>476</v>
      </c>
      <c r="F25" s="120" t="s">
        <v>476</v>
      </c>
    </row>
    <row r="26" spans="1:6" ht="9.75" customHeight="1">
      <c r="A26" s="114">
        <v>320106</v>
      </c>
      <c r="B26" s="115" t="s">
        <v>1768</v>
      </c>
      <c r="C26" s="8"/>
      <c r="D26" s="8"/>
      <c r="E26" s="8"/>
      <c r="F26" s="8"/>
    </row>
    <row r="27" spans="1:6" ht="9.75" customHeight="1">
      <c r="A27" s="116">
        <v>32010601</v>
      </c>
      <c r="B27" s="117" t="s">
        <v>1838</v>
      </c>
      <c r="C27" s="118">
        <v>4500000</v>
      </c>
      <c r="D27" s="124" t="s">
        <v>500</v>
      </c>
      <c r="E27" s="124" t="s">
        <v>500</v>
      </c>
      <c r="F27" s="8"/>
    </row>
    <row r="28" spans="1:6" ht="9.75" customHeight="1">
      <c r="A28" s="116">
        <v>32010602</v>
      </c>
      <c r="B28" s="117" t="s">
        <v>1839</v>
      </c>
      <c r="C28" s="118">
        <v>4500000</v>
      </c>
      <c r="D28" s="120" t="s">
        <v>476</v>
      </c>
      <c r="E28" s="120" t="s">
        <v>476</v>
      </c>
      <c r="F28" s="8"/>
    </row>
    <row r="29" spans="1:6" ht="9.75" customHeight="1">
      <c r="A29" s="116">
        <v>32010604</v>
      </c>
      <c r="B29" s="117" t="s">
        <v>1868</v>
      </c>
      <c r="C29" s="118">
        <v>2000000</v>
      </c>
      <c r="D29" s="124" t="s">
        <v>500</v>
      </c>
      <c r="E29" s="124" t="s">
        <v>500</v>
      </c>
      <c r="F29" s="8"/>
    </row>
    <row r="30" spans="1:6" ht="9.75" customHeight="1">
      <c r="A30" s="116">
        <v>32010606</v>
      </c>
      <c r="B30" s="117" t="s">
        <v>1769</v>
      </c>
      <c r="C30" s="118">
        <v>2000000</v>
      </c>
      <c r="D30" s="120" t="s">
        <v>476</v>
      </c>
      <c r="E30" s="120" t="s">
        <v>476</v>
      </c>
      <c r="F30" s="8"/>
    </row>
    <row r="31" spans="1:6" ht="10.25" customHeight="1">
      <c r="A31" s="116">
        <v>32010610</v>
      </c>
      <c r="B31" s="117" t="s">
        <v>1859</v>
      </c>
      <c r="C31" s="118">
        <v>1500000</v>
      </c>
      <c r="D31" s="124" t="s">
        <v>500</v>
      </c>
      <c r="E31" s="124" t="s">
        <v>500</v>
      </c>
      <c r="F31" s="8"/>
    </row>
    <row r="32" spans="1:6" ht="11" customHeight="1">
      <c r="A32" s="8"/>
      <c r="B32" s="115" t="s">
        <v>1770</v>
      </c>
      <c r="C32" s="119">
        <v>14500000</v>
      </c>
      <c r="D32" s="120" t="s">
        <v>476</v>
      </c>
      <c r="E32" s="120" t="s">
        <v>476</v>
      </c>
      <c r="F32" s="120" t="s">
        <v>476</v>
      </c>
    </row>
    <row r="33" spans="1:6" ht="11" customHeight="1">
      <c r="A33" s="8"/>
      <c r="B33" s="115" t="s">
        <v>1771</v>
      </c>
      <c r="C33" s="119">
        <v>500000000</v>
      </c>
      <c r="D33" s="119">
        <v>79230000</v>
      </c>
      <c r="E33" s="120" t="s">
        <v>476</v>
      </c>
      <c r="F33"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workbookViewId="0">
      <selection sqref="A1:G1"/>
    </sheetView>
  </sheetViews>
  <sheetFormatPr baseColWidth="10" defaultColWidth="8.83203125" defaultRowHeight="12" x14ac:dyDescent="0"/>
  <cols>
    <col min="1" max="1" width="13.1640625" customWidth="1"/>
    <col min="2" max="2" width="44.1640625" customWidth="1"/>
    <col min="3" max="3" width="16.83203125" customWidth="1"/>
    <col min="4" max="5" width="16.1640625" customWidth="1"/>
    <col min="6" max="6" width="13.1640625" customWidth="1"/>
    <col min="7" max="7" width="11.5" customWidth="1"/>
  </cols>
  <sheetData>
    <row r="1" spans="1:7" ht="14.25" customHeight="1">
      <c r="A1" s="340" t="s">
        <v>1940</v>
      </c>
      <c r="B1" s="340"/>
      <c r="C1" s="340"/>
      <c r="D1" s="340"/>
      <c r="E1" s="340"/>
      <c r="F1" s="340"/>
      <c r="G1" s="340"/>
    </row>
    <row r="2" spans="1:7" ht="19.5" customHeight="1">
      <c r="A2" s="386" t="s">
        <v>1234</v>
      </c>
      <c r="B2" s="412" t="s">
        <v>467</v>
      </c>
      <c r="C2" s="10" t="s">
        <v>468</v>
      </c>
      <c r="D2" s="10" t="s">
        <v>469</v>
      </c>
      <c r="E2" s="91" t="s">
        <v>470</v>
      </c>
      <c r="F2" s="10" t="s">
        <v>471</v>
      </c>
    </row>
    <row r="3" spans="1:7" ht="9.75"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9.75" customHeight="1">
      <c r="A7" s="116">
        <v>31050119</v>
      </c>
      <c r="B7" s="117" t="s">
        <v>1836</v>
      </c>
      <c r="C7" s="8"/>
      <c r="D7" s="118">
        <v>12047500</v>
      </c>
      <c r="E7" s="8"/>
      <c r="F7" s="8"/>
    </row>
    <row r="8" spans="1:7" ht="9.75" customHeight="1">
      <c r="A8" s="8"/>
      <c r="B8" s="115" t="s">
        <v>1775</v>
      </c>
      <c r="C8" s="120" t="s">
        <v>476</v>
      </c>
      <c r="D8" s="119">
        <v>12047500</v>
      </c>
      <c r="E8" s="120" t="s">
        <v>476</v>
      </c>
      <c r="F8" s="120" t="s">
        <v>476</v>
      </c>
    </row>
    <row r="9" spans="1:7" ht="9.75" customHeight="1">
      <c r="A9" s="114">
        <v>32</v>
      </c>
      <c r="B9" s="115" t="s">
        <v>1750</v>
      </c>
      <c r="C9" s="8"/>
      <c r="D9" s="8"/>
      <c r="E9" s="8"/>
      <c r="F9" s="8"/>
    </row>
    <row r="10" spans="1:7" ht="9.75" customHeight="1">
      <c r="A10" s="114">
        <v>320101</v>
      </c>
      <c r="B10" s="115" t="s">
        <v>1781</v>
      </c>
      <c r="C10" s="8"/>
      <c r="D10" s="8"/>
      <c r="E10" s="8"/>
      <c r="F10" s="8"/>
    </row>
    <row r="11" spans="1:7" ht="9.75" customHeight="1">
      <c r="A11" s="116">
        <v>32010101</v>
      </c>
      <c r="B11" s="117" t="s">
        <v>1782</v>
      </c>
      <c r="C11" s="118">
        <v>84879590</v>
      </c>
      <c r="D11" s="124" t="s">
        <v>500</v>
      </c>
      <c r="E11" s="118">
        <v>2600000</v>
      </c>
      <c r="F11" s="8"/>
    </row>
    <row r="12" spans="1:7" ht="9.75" customHeight="1">
      <c r="A12" s="116">
        <v>32010102</v>
      </c>
      <c r="B12" s="117" t="s">
        <v>1783</v>
      </c>
      <c r="C12" s="118">
        <v>8671270</v>
      </c>
      <c r="D12" s="118">
        <v>3495550</v>
      </c>
      <c r="E12" s="8"/>
      <c r="F12" s="8"/>
    </row>
    <row r="13" spans="1:7" ht="9.75" customHeight="1">
      <c r="A13" s="8"/>
      <c r="B13" s="115" t="s">
        <v>1784</v>
      </c>
      <c r="C13" s="119">
        <v>93550860</v>
      </c>
      <c r="D13" s="119">
        <v>3495550</v>
      </c>
      <c r="E13" s="119">
        <v>2600000</v>
      </c>
      <c r="F13" s="120" t="s">
        <v>476</v>
      </c>
    </row>
    <row r="14" spans="1:7" ht="9.75" customHeight="1">
      <c r="A14" s="114">
        <v>320102</v>
      </c>
      <c r="B14" s="115" t="s">
        <v>1751</v>
      </c>
      <c r="C14" s="8"/>
      <c r="D14" s="8"/>
      <c r="E14" s="8"/>
      <c r="F14" s="8"/>
    </row>
    <row r="15" spans="1:7" ht="9.75" customHeight="1">
      <c r="A15" s="116">
        <v>32010214</v>
      </c>
      <c r="B15" s="117" t="s">
        <v>1786</v>
      </c>
      <c r="C15" s="124" t="s">
        <v>500</v>
      </c>
      <c r="D15" s="118">
        <v>1611020</v>
      </c>
      <c r="E15" s="8"/>
      <c r="F15" s="8"/>
    </row>
    <row r="16" spans="1:7" ht="9.75" customHeight="1">
      <c r="A16" s="8"/>
      <c r="B16" s="115" t="s">
        <v>1753</v>
      </c>
      <c r="C16" s="120" t="s">
        <v>476</v>
      </c>
      <c r="D16" s="119">
        <v>1611020</v>
      </c>
      <c r="E16" s="120" t="s">
        <v>476</v>
      </c>
      <c r="F16" s="120" t="s">
        <v>476</v>
      </c>
    </row>
    <row r="17" spans="1:6" ht="9.75" customHeight="1">
      <c r="A17" s="114">
        <v>320103</v>
      </c>
      <c r="B17" s="115" t="s">
        <v>1754</v>
      </c>
      <c r="C17" s="8"/>
      <c r="D17" s="8"/>
      <c r="E17" s="8"/>
      <c r="F17" s="8"/>
    </row>
    <row r="18" spans="1:6" ht="9.75" customHeight="1">
      <c r="A18" s="116">
        <v>32010305</v>
      </c>
      <c r="B18" s="117" t="s">
        <v>1755</v>
      </c>
      <c r="C18" s="118">
        <v>100000</v>
      </c>
      <c r="D18" s="124" t="s">
        <v>500</v>
      </c>
      <c r="E18" s="124" t="s">
        <v>500</v>
      </c>
      <c r="F18" s="8"/>
    </row>
    <row r="19" spans="1:6" ht="9.75" customHeight="1">
      <c r="A19" s="8"/>
      <c r="B19" s="115" t="s">
        <v>1756</v>
      </c>
      <c r="C19" s="119">
        <v>100000</v>
      </c>
      <c r="D19" s="120" t="s">
        <v>476</v>
      </c>
      <c r="E19" s="120" t="s">
        <v>476</v>
      </c>
      <c r="F19" s="120" t="s">
        <v>476</v>
      </c>
    </row>
    <row r="20" spans="1:6" ht="9.75" customHeight="1">
      <c r="A20" s="114">
        <v>320104</v>
      </c>
      <c r="B20" s="115" t="s">
        <v>1757</v>
      </c>
      <c r="C20" s="8"/>
      <c r="D20" s="8"/>
      <c r="E20" s="8"/>
      <c r="F20" s="8"/>
    </row>
    <row r="21" spans="1:6" ht="9.75" customHeight="1">
      <c r="A21" s="116">
        <v>32010405</v>
      </c>
      <c r="B21" s="117" t="s">
        <v>1758</v>
      </c>
      <c r="C21" s="118">
        <v>10000000</v>
      </c>
      <c r="D21" s="124" t="s">
        <v>500</v>
      </c>
      <c r="E21" s="124" t="s">
        <v>500</v>
      </c>
      <c r="F21" s="8"/>
    </row>
    <row r="22" spans="1:6" ht="9.75" customHeight="1">
      <c r="A22" s="8"/>
      <c r="B22" s="115" t="s">
        <v>1759</v>
      </c>
      <c r="C22" s="119">
        <v>10000000</v>
      </c>
      <c r="D22" s="120" t="s">
        <v>476</v>
      </c>
      <c r="E22" s="120" t="s">
        <v>476</v>
      </c>
      <c r="F22" s="120" t="s">
        <v>476</v>
      </c>
    </row>
    <row r="23" spans="1:6" ht="9.75" customHeight="1">
      <c r="A23" s="114">
        <v>320105</v>
      </c>
      <c r="B23" s="115" t="s">
        <v>1760</v>
      </c>
      <c r="C23" s="8"/>
      <c r="D23" s="8"/>
      <c r="E23" s="8"/>
      <c r="F23" s="8"/>
    </row>
    <row r="24" spans="1:6" ht="9.75" customHeight="1">
      <c r="A24" s="116">
        <v>32010501</v>
      </c>
      <c r="B24" s="117" t="s">
        <v>1761</v>
      </c>
      <c r="C24" s="118">
        <v>3000000</v>
      </c>
      <c r="D24" s="124" t="s">
        <v>500</v>
      </c>
      <c r="E24" s="124" t="s">
        <v>500</v>
      </c>
      <c r="F24" s="8"/>
    </row>
    <row r="25" spans="1:6" ht="9.75" customHeight="1">
      <c r="A25" s="8"/>
      <c r="B25" s="115" t="s">
        <v>1767</v>
      </c>
      <c r="C25" s="119">
        <v>3000000</v>
      </c>
      <c r="D25" s="120" t="s">
        <v>476</v>
      </c>
      <c r="E25" s="120" t="s">
        <v>476</v>
      </c>
      <c r="F25" s="120" t="s">
        <v>476</v>
      </c>
    </row>
    <row r="26" spans="1:6" ht="9.75" customHeight="1">
      <c r="A26" s="114">
        <v>320106</v>
      </c>
      <c r="B26" s="115" t="s">
        <v>1768</v>
      </c>
      <c r="C26" s="8"/>
      <c r="D26" s="8"/>
      <c r="E26" s="8"/>
      <c r="F26" s="8"/>
    </row>
    <row r="27" spans="1:6" ht="9.75" customHeight="1">
      <c r="A27" s="116">
        <v>32010601</v>
      </c>
      <c r="B27" s="117" t="s">
        <v>1838</v>
      </c>
      <c r="C27" s="8"/>
      <c r="D27" s="118">
        <v>508870</v>
      </c>
      <c r="E27" s="8"/>
      <c r="F27" s="8"/>
    </row>
    <row r="28" spans="1:6" ht="9.75" customHeight="1">
      <c r="A28" s="116">
        <v>32010602</v>
      </c>
      <c r="B28" s="117" t="s">
        <v>1839</v>
      </c>
      <c r="C28" s="8"/>
      <c r="D28" s="118">
        <v>1000000</v>
      </c>
      <c r="E28" s="8"/>
      <c r="F28" s="8"/>
    </row>
    <row r="29" spans="1:6" ht="9.75" customHeight="1">
      <c r="A29" s="116">
        <v>32010603</v>
      </c>
      <c r="B29" s="117" t="s">
        <v>1840</v>
      </c>
      <c r="C29" s="118">
        <v>300000</v>
      </c>
      <c r="D29" s="118">
        <v>1000000</v>
      </c>
      <c r="E29" s="8"/>
      <c r="F29" s="8"/>
    </row>
    <row r="30" spans="1:6" ht="9.75" customHeight="1">
      <c r="A30" s="116">
        <v>32010604</v>
      </c>
      <c r="B30" s="117" t="s">
        <v>1868</v>
      </c>
      <c r="C30" s="118">
        <v>200000</v>
      </c>
      <c r="D30" s="124" t="s">
        <v>500</v>
      </c>
      <c r="E30" s="124" t="s">
        <v>500</v>
      </c>
      <c r="F30" s="8"/>
    </row>
    <row r="31" spans="1:6" ht="9.75" customHeight="1">
      <c r="A31" s="116">
        <v>32010606</v>
      </c>
      <c r="B31" s="117" t="s">
        <v>1769</v>
      </c>
      <c r="C31" s="118">
        <v>1500000</v>
      </c>
      <c r="D31" s="120" t="s">
        <v>476</v>
      </c>
      <c r="E31" s="120" t="s">
        <v>476</v>
      </c>
      <c r="F31" s="8"/>
    </row>
    <row r="32" spans="1:6" ht="9.75" customHeight="1">
      <c r="A32" s="116">
        <v>32010609</v>
      </c>
      <c r="B32" s="117" t="s">
        <v>1854</v>
      </c>
      <c r="C32" s="118">
        <v>100000</v>
      </c>
      <c r="D32" s="124" t="s">
        <v>500</v>
      </c>
      <c r="E32" s="124" t="s">
        <v>500</v>
      </c>
      <c r="F32" s="8"/>
    </row>
    <row r="33" spans="1:6" ht="10.75" customHeight="1">
      <c r="A33" s="11"/>
      <c r="B33" s="115" t="s">
        <v>1770</v>
      </c>
      <c r="C33" s="119">
        <v>2100000</v>
      </c>
      <c r="D33" s="119">
        <v>2508870</v>
      </c>
      <c r="E33" s="120" t="s">
        <v>476</v>
      </c>
      <c r="F33" s="120" t="s">
        <v>476</v>
      </c>
    </row>
    <row r="34" spans="1:6" ht="10.75" customHeight="1">
      <c r="A34" s="11"/>
      <c r="B34" s="115" t="s">
        <v>1771</v>
      </c>
      <c r="C34" s="119">
        <v>108750860</v>
      </c>
      <c r="D34" s="119">
        <v>19662940</v>
      </c>
      <c r="E34" s="119">
        <v>2600000</v>
      </c>
      <c r="F34"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sqref="A1:G1"/>
    </sheetView>
  </sheetViews>
  <sheetFormatPr baseColWidth="10" defaultColWidth="8.83203125" defaultRowHeight="12" x14ac:dyDescent="0"/>
  <cols>
    <col min="1" max="1" width="13.33203125" customWidth="1"/>
    <col min="2" max="2" width="44.83203125" customWidth="1"/>
    <col min="3" max="3" width="17.1640625" customWidth="1"/>
    <col min="4" max="4" width="15.1640625" customWidth="1"/>
    <col min="5" max="5" width="14.83203125" customWidth="1"/>
    <col min="6" max="6" width="13.33203125" customWidth="1"/>
    <col min="7" max="7" width="12.6640625" customWidth="1"/>
  </cols>
  <sheetData>
    <row r="1" spans="1:7" ht="13.5" customHeight="1">
      <c r="A1" s="312" t="s">
        <v>1941</v>
      </c>
      <c r="B1" s="312"/>
      <c r="C1" s="312"/>
      <c r="D1" s="312"/>
      <c r="E1" s="312"/>
      <c r="F1" s="312"/>
      <c r="G1" s="312"/>
    </row>
    <row r="2" spans="1:7" ht="19.75" customHeight="1">
      <c r="A2" s="386" t="s">
        <v>1234</v>
      </c>
      <c r="B2" s="412" t="s">
        <v>467</v>
      </c>
      <c r="C2" s="91" t="s">
        <v>468</v>
      </c>
      <c r="D2" s="50" t="s">
        <v>469</v>
      </c>
      <c r="E2" s="50" t="s">
        <v>470</v>
      </c>
      <c r="F2" s="10" t="s">
        <v>471</v>
      </c>
    </row>
    <row r="3" spans="1:7" ht="10"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10" customHeight="1">
      <c r="A7" s="116">
        <v>31050119</v>
      </c>
      <c r="B7" s="117" t="s">
        <v>1836</v>
      </c>
      <c r="C7" s="118">
        <v>6772800</v>
      </c>
      <c r="D7" s="124" t="s">
        <v>500</v>
      </c>
      <c r="E7" s="124" t="s">
        <v>500</v>
      </c>
      <c r="F7" s="8"/>
    </row>
    <row r="8" spans="1:7" ht="10" customHeight="1">
      <c r="A8" s="8"/>
      <c r="B8" s="115" t="s">
        <v>1775</v>
      </c>
      <c r="C8" s="119">
        <v>6772800</v>
      </c>
      <c r="D8" s="120" t="s">
        <v>476</v>
      </c>
      <c r="E8" s="120" t="s">
        <v>476</v>
      </c>
      <c r="F8" s="120" t="s">
        <v>476</v>
      </c>
    </row>
    <row r="9" spans="1:7" ht="9.75" customHeight="1">
      <c r="A9" s="114">
        <v>320104</v>
      </c>
      <c r="B9" s="115" t="s">
        <v>1757</v>
      </c>
      <c r="C9" s="8"/>
      <c r="D9" s="8"/>
      <c r="E9" s="8"/>
      <c r="F9" s="8"/>
    </row>
    <row r="10" spans="1:7" ht="9.75" customHeight="1">
      <c r="A10" s="116">
        <v>32010406</v>
      </c>
      <c r="B10" s="117" t="s">
        <v>1942</v>
      </c>
      <c r="C10" s="118">
        <v>8000000</v>
      </c>
      <c r="D10" s="124" t="s">
        <v>500</v>
      </c>
      <c r="E10" s="124" t="s">
        <v>500</v>
      </c>
      <c r="F10" s="8"/>
    </row>
    <row r="11" spans="1:7" ht="10" customHeight="1">
      <c r="A11" s="116">
        <v>32010408</v>
      </c>
      <c r="B11" s="117" t="s">
        <v>1943</v>
      </c>
      <c r="C11" s="8"/>
      <c r="D11" s="118">
        <v>8650000</v>
      </c>
      <c r="E11" s="8"/>
      <c r="F11" s="8"/>
    </row>
    <row r="12" spans="1:7" ht="10" customHeight="1">
      <c r="A12" s="8"/>
      <c r="B12" s="115" t="s">
        <v>1759</v>
      </c>
      <c r="C12" s="119">
        <v>8000000</v>
      </c>
      <c r="D12" s="119">
        <v>8650000</v>
      </c>
      <c r="E12" s="120" t="s">
        <v>476</v>
      </c>
      <c r="F12" s="120" t="s">
        <v>476</v>
      </c>
    </row>
    <row r="13" spans="1:7" ht="9.75" customHeight="1">
      <c r="A13" s="114">
        <v>320110</v>
      </c>
      <c r="B13" s="115" t="s">
        <v>1790</v>
      </c>
      <c r="C13" s="8"/>
      <c r="D13" s="8"/>
      <c r="E13" s="8"/>
      <c r="F13" s="8"/>
    </row>
    <row r="14" spans="1:7" ht="10" customHeight="1">
      <c r="A14" s="116">
        <v>32011001</v>
      </c>
      <c r="B14" s="117" t="s">
        <v>1791</v>
      </c>
      <c r="C14" s="118">
        <v>25000000</v>
      </c>
      <c r="D14" s="118">
        <v>17575000</v>
      </c>
      <c r="E14" s="8"/>
      <c r="F14" s="8"/>
    </row>
    <row r="15" spans="1:7" ht="11" customHeight="1">
      <c r="A15" s="8"/>
      <c r="B15" s="115" t="s">
        <v>1792</v>
      </c>
      <c r="C15" s="119">
        <v>25000000</v>
      </c>
      <c r="D15" s="119">
        <v>17575000</v>
      </c>
      <c r="E15" s="120" t="s">
        <v>476</v>
      </c>
      <c r="F15" s="120" t="s">
        <v>476</v>
      </c>
    </row>
    <row r="16" spans="1:7" ht="11" customHeight="1">
      <c r="A16" s="8"/>
      <c r="B16" s="115" t="s">
        <v>1771</v>
      </c>
      <c r="C16" s="119">
        <v>39772800</v>
      </c>
      <c r="D16" s="119">
        <v>26225000</v>
      </c>
      <c r="E16" s="120" t="s">
        <v>476</v>
      </c>
      <c r="F16"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election sqref="A1:G1"/>
    </sheetView>
  </sheetViews>
  <sheetFormatPr baseColWidth="10" defaultColWidth="8.83203125" defaultRowHeight="12" x14ac:dyDescent="0"/>
  <cols>
    <col min="1" max="1" width="14" customWidth="1"/>
    <col min="2" max="2" width="46.1640625" customWidth="1"/>
    <col min="3" max="3" width="16.6640625" customWidth="1"/>
    <col min="4" max="6" width="14" customWidth="1"/>
    <col min="7" max="7" width="12.83203125" customWidth="1"/>
  </cols>
  <sheetData>
    <row r="1" spans="1:7" ht="15" customHeight="1">
      <c r="A1" s="426" t="s">
        <v>1944</v>
      </c>
      <c r="B1" s="426"/>
      <c r="C1" s="426"/>
      <c r="D1" s="426"/>
      <c r="E1" s="426"/>
      <c r="F1" s="426"/>
      <c r="G1" s="426"/>
    </row>
    <row r="2" spans="1:7" ht="20.25" customHeight="1">
      <c r="A2" s="386" t="s">
        <v>1234</v>
      </c>
      <c r="B2" s="414" t="s">
        <v>467</v>
      </c>
      <c r="C2" s="91" t="s">
        <v>468</v>
      </c>
      <c r="D2" s="50" t="s">
        <v>469</v>
      </c>
      <c r="E2" s="50" t="s">
        <v>470</v>
      </c>
      <c r="F2" s="10" t="s">
        <v>471</v>
      </c>
    </row>
    <row r="3" spans="1:7" ht="10.25" customHeight="1">
      <c r="A3" s="387"/>
      <c r="B3" s="415"/>
      <c r="C3" s="113" t="s">
        <v>472</v>
      </c>
      <c r="D3" s="113" t="s">
        <v>472</v>
      </c>
      <c r="E3" s="113" t="s">
        <v>472</v>
      </c>
      <c r="F3" s="113" t="s">
        <v>472</v>
      </c>
    </row>
    <row r="4" spans="1:7" ht="10" customHeight="1">
      <c r="A4" s="114">
        <v>3</v>
      </c>
      <c r="B4" s="115" t="s">
        <v>1745</v>
      </c>
      <c r="C4" s="8"/>
      <c r="D4" s="8"/>
      <c r="E4" s="8"/>
      <c r="F4" s="8"/>
    </row>
    <row r="5" spans="1:7" ht="10" customHeight="1">
      <c r="A5" s="114">
        <v>31</v>
      </c>
      <c r="B5" s="115" t="s">
        <v>1746</v>
      </c>
      <c r="C5" s="8"/>
      <c r="D5" s="8"/>
      <c r="E5" s="8"/>
      <c r="F5" s="8"/>
    </row>
    <row r="6" spans="1:7" ht="10" customHeight="1">
      <c r="A6" s="114">
        <v>310501</v>
      </c>
      <c r="B6" s="115" t="s">
        <v>1773</v>
      </c>
      <c r="C6" s="8"/>
      <c r="D6" s="8"/>
      <c r="E6" s="8"/>
      <c r="F6" s="8"/>
    </row>
    <row r="7" spans="1:7" ht="10.25" customHeight="1">
      <c r="A7" s="116">
        <v>31050119</v>
      </c>
      <c r="B7" s="117" t="s">
        <v>1836</v>
      </c>
      <c r="C7" s="118">
        <v>28000000</v>
      </c>
      <c r="D7" s="229">
        <v>4812430</v>
      </c>
      <c r="E7" s="118">
        <v>4812430</v>
      </c>
      <c r="F7" s="8"/>
    </row>
    <row r="8" spans="1:7" ht="10.25" customHeight="1">
      <c r="A8" s="8"/>
      <c r="B8" s="115" t="s">
        <v>1775</v>
      </c>
      <c r="C8" s="119">
        <v>28000000</v>
      </c>
      <c r="D8" s="230">
        <v>4812430</v>
      </c>
      <c r="E8" s="119">
        <v>4812430</v>
      </c>
      <c r="F8" s="120" t="s">
        <v>476</v>
      </c>
    </row>
    <row r="9" spans="1:7" ht="10" customHeight="1">
      <c r="A9" s="114">
        <v>320103</v>
      </c>
      <c r="B9" s="115" t="s">
        <v>1754</v>
      </c>
      <c r="C9" s="8"/>
      <c r="D9" s="8"/>
      <c r="E9" s="8"/>
      <c r="F9" s="8"/>
    </row>
    <row r="10" spans="1:7" ht="10" customHeight="1">
      <c r="A10" s="116">
        <v>32010304</v>
      </c>
      <c r="B10" s="117" t="s">
        <v>1881</v>
      </c>
      <c r="C10" s="118">
        <v>400000</v>
      </c>
      <c r="D10" s="120" t="s">
        <v>476</v>
      </c>
      <c r="E10" s="120" t="s">
        <v>476</v>
      </c>
      <c r="F10" s="8"/>
    </row>
    <row r="11" spans="1:7" ht="10.25" customHeight="1">
      <c r="A11" s="116">
        <v>32010305</v>
      </c>
      <c r="B11" s="117" t="s">
        <v>1755</v>
      </c>
      <c r="C11" s="118">
        <v>700000</v>
      </c>
      <c r="D11" s="124" t="s">
        <v>500</v>
      </c>
      <c r="E11" s="124" t="s">
        <v>500</v>
      </c>
      <c r="F11" s="8"/>
    </row>
    <row r="12" spans="1:7" ht="10.25" customHeight="1">
      <c r="A12" s="8"/>
      <c r="B12" s="115" t="s">
        <v>1756</v>
      </c>
      <c r="C12" s="119">
        <v>1100000</v>
      </c>
      <c r="D12" s="120" t="s">
        <v>476</v>
      </c>
      <c r="E12" s="120" t="s">
        <v>476</v>
      </c>
      <c r="F12" s="120" t="s">
        <v>476</v>
      </c>
    </row>
    <row r="13" spans="1:7" ht="10" customHeight="1">
      <c r="A13" s="114">
        <v>320104</v>
      </c>
      <c r="B13" s="115" t="s">
        <v>1757</v>
      </c>
      <c r="C13" s="8"/>
      <c r="D13" s="8"/>
      <c r="E13" s="8"/>
      <c r="F13" s="8"/>
    </row>
    <row r="14" spans="1:7" ht="10" customHeight="1">
      <c r="A14" s="116">
        <v>32010405</v>
      </c>
      <c r="B14" s="117" t="s">
        <v>1758</v>
      </c>
      <c r="C14" s="118">
        <v>6000000</v>
      </c>
      <c r="D14" s="124" t="s">
        <v>500</v>
      </c>
      <c r="E14" s="124" t="s">
        <v>500</v>
      </c>
      <c r="F14" s="8"/>
    </row>
    <row r="15" spans="1:7" ht="10.25" customHeight="1">
      <c r="A15" s="116">
        <v>32010407</v>
      </c>
      <c r="B15" s="117" t="s">
        <v>1772</v>
      </c>
      <c r="C15" s="118">
        <v>700000</v>
      </c>
      <c r="D15" s="124" t="s">
        <v>500</v>
      </c>
      <c r="E15" s="124" t="s">
        <v>500</v>
      </c>
      <c r="F15" s="8"/>
    </row>
    <row r="16" spans="1:7" ht="10.25" customHeight="1">
      <c r="A16" s="8"/>
      <c r="B16" s="115" t="s">
        <v>1759</v>
      </c>
      <c r="C16" s="119">
        <v>6700000</v>
      </c>
      <c r="D16" s="120" t="s">
        <v>476</v>
      </c>
      <c r="E16" s="120" t="s">
        <v>476</v>
      </c>
      <c r="F16" s="120" t="s">
        <v>476</v>
      </c>
    </row>
    <row r="17" spans="1:6" ht="10" customHeight="1">
      <c r="A17" s="114">
        <v>320105</v>
      </c>
      <c r="B17" s="115" t="s">
        <v>1760</v>
      </c>
      <c r="C17" s="8"/>
      <c r="D17" s="8"/>
      <c r="E17" s="8"/>
      <c r="F17" s="8"/>
    </row>
    <row r="18" spans="1:6" ht="10" customHeight="1">
      <c r="A18" s="116">
        <v>32010501</v>
      </c>
      <c r="B18" s="117" t="s">
        <v>1761</v>
      </c>
      <c r="C18" s="118">
        <v>1200000</v>
      </c>
      <c r="D18" s="124" t="s">
        <v>500</v>
      </c>
      <c r="E18" s="124" t="s">
        <v>500</v>
      </c>
      <c r="F18" s="8"/>
    </row>
    <row r="19" spans="1:6" ht="10.25" customHeight="1">
      <c r="A19" s="116">
        <v>32010505</v>
      </c>
      <c r="B19" s="117" t="s">
        <v>1764</v>
      </c>
      <c r="C19" s="118">
        <v>1000000</v>
      </c>
      <c r="D19" s="124" t="s">
        <v>500</v>
      </c>
      <c r="E19" s="124" t="s">
        <v>500</v>
      </c>
      <c r="F19" s="8"/>
    </row>
    <row r="20" spans="1:6" ht="10.25" customHeight="1">
      <c r="A20" s="8"/>
      <c r="B20" s="115" t="s">
        <v>1767</v>
      </c>
      <c r="C20" s="119">
        <v>2200000</v>
      </c>
      <c r="D20" s="120" t="s">
        <v>476</v>
      </c>
      <c r="E20" s="120" t="s">
        <v>476</v>
      </c>
      <c r="F20" s="120" t="s">
        <v>476</v>
      </c>
    </row>
    <row r="21" spans="1:6" ht="10" customHeight="1">
      <c r="A21" s="114">
        <v>320106</v>
      </c>
      <c r="B21" s="115" t="s">
        <v>1768</v>
      </c>
      <c r="C21" s="8"/>
      <c r="D21" s="8"/>
      <c r="E21" s="8"/>
      <c r="F21" s="8"/>
    </row>
    <row r="22" spans="1:6" ht="10" customHeight="1">
      <c r="A22" s="116">
        <v>32010601</v>
      </c>
      <c r="B22" s="117" t="s">
        <v>1838</v>
      </c>
      <c r="C22" s="118">
        <v>5200000</v>
      </c>
      <c r="D22" s="124" t="s">
        <v>500</v>
      </c>
      <c r="E22" s="124" t="s">
        <v>500</v>
      </c>
      <c r="F22" s="8"/>
    </row>
    <row r="23" spans="1:6" ht="10.25" customHeight="1">
      <c r="A23" s="116">
        <v>32010602</v>
      </c>
      <c r="B23" s="117" t="s">
        <v>1839</v>
      </c>
      <c r="C23" s="118">
        <v>4096800</v>
      </c>
      <c r="D23" s="120" t="s">
        <v>476</v>
      </c>
      <c r="E23" s="120" t="s">
        <v>476</v>
      </c>
      <c r="F23" s="8"/>
    </row>
    <row r="24" spans="1:6" ht="11.25" customHeight="1">
      <c r="A24" s="8"/>
      <c r="B24" s="115" t="s">
        <v>1770</v>
      </c>
      <c r="C24" s="119">
        <v>9296800</v>
      </c>
      <c r="D24" s="120" t="s">
        <v>476</v>
      </c>
      <c r="E24" s="120" t="s">
        <v>476</v>
      </c>
      <c r="F24" s="120" t="s">
        <v>476</v>
      </c>
    </row>
    <row r="25" spans="1:6" ht="11.25" customHeight="1">
      <c r="A25" s="8"/>
      <c r="B25" s="115" t="s">
        <v>1771</v>
      </c>
      <c r="C25" s="119">
        <v>47296800</v>
      </c>
      <c r="D25" s="230">
        <v>4812430</v>
      </c>
      <c r="E25" s="119">
        <v>4812430</v>
      </c>
      <c r="F25"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election sqref="A1:G1"/>
    </sheetView>
  </sheetViews>
  <sheetFormatPr baseColWidth="10" defaultColWidth="8.83203125" defaultRowHeight="12" x14ac:dyDescent="0"/>
  <cols>
    <col min="1" max="1" width="13.33203125" customWidth="1"/>
    <col min="2" max="2" width="44.83203125" customWidth="1"/>
    <col min="3" max="3" width="17.1640625" customWidth="1"/>
    <col min="4" max="4" width="15.33203125" customWidth="1"/>
    <col min="5" max="5" width="15.1640625" customWidth="1"/>
    <col min="6" max="6" width="13.33203125" customWidth="1"/>
    <col min="7" max="7" width="12.1640625" customWidth="1"/>
  </cols>
  <sheetData>
    <row r="1" spans="1:7" ht="14.25" customHeight="1">
      <c r="A1" s="347" t="s">
        <v>1945</v>
      </c>
      <c r="B1" s="347"/>
      <c r="C1" s="347"/>
      <c r="D1" s="347"/>
      <c r="E1" s="347"/>
      <c r="F1" s="347"/>
      <c r="G1" s="347"/>
    </row>
    <row r="2" spans="1:7" ht="19.75" customHeight="1">
      <c r="A2" s="386" t="s">
        <v>1234</v>
      </c>
      <c r="B2" s="412" t="s">
        <v>467</v>
      </c>
      <c r="C2" s="91" t="s">
        <v>468</v>
      </c>
      <c r="D2" s="50" t="s">
        <v>469</v>
      </c>
      <c r="E2" s="50" t="s">
        <v>470</v>
      </c>
      <c r="F2" s="10" t="s">
        <v>471</v>
      </c>
    </row>
    <row r="3" spans="1:7" ht="10"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9.75" customHeight="1">
      <c r="A7" s="116">
        <v>31050105</v>
      </c>
      <c r="B7" s="117" t="s">
        <v>1874</v>
      </c>
      <c r="C7" s="8"/>
      <c r="D7" s="118">
        <v>8910000</v>
      </c>
      <c r="E7" s="8"/>
      <c r="F7" s="8"/>
    </row>
    <row r="8" spans="1:7" ht="9.75" customHeight="1">
      <c r="A8" s="116">
        <v>31050110</v>
      </c>
      <c r="B8" s="117" t="s">
        <v>1774</v>
      </c>
      <c r="C8" s="118">
        <v>3407170</v>
      </c>
      <c r="D8" s="118">
        <v>6962700</v>
      </c>
      <c r="E8" s="118">
        <v>6962700</v>
      </c>
      <c r="F8" s="8"/>
    </row>
    <row r="9" spans="1:7" ht="10" customHeight="1">
      <c r="A9" s="116">
        <v>31050117</v>
      </c>
      <c r="B9" s="117" t="s">
        <v>1877</v>
      </c>
      <c r="C9" s="118">
        <v>597690</v>
      </c>
      <c r="D9" s="118">
        <v>21720000</v>
      </c>
      <c r="E9" s="118">
        <v>3000000</v>
      </c>
      <c r="F9" s="8"/>
    </row>
    <row r="10" spans="1:7" ht="10" customHeight="1">
      <c r="A10" s="8"/>
      <c r="B10" s="115" t="s">
        <v>1775</v>
      </c>
      <c r="C10" s="119">
        <v>4004860</v>
      </c>
      <c r="D10" s="119">
        <v>37592700</v>
      </c>
      <c r="E10" s="119">
        <v>9962700</v>
      </c>
      <c r="F10" s="120" t="s">
        <v>476</v>
      </c>
    </row>
    <row r="11" spans="1:7" ht="9.75" customHeight="1">
      <c r="A11" s="114">
        <v>310602</v>
      </c>
      <c r="B11" s="115" t="s">
        <v>1747</v>
      </c>
      <c r="C11" s="8"/>
      <c r="D11" s="8"/>
      <c r="E11" s="8"/>
      <c r="F11" s="8"/>
    </row>
    <row r="12" spans="1:7" ht="10" customHeight="1">
      <c r="A12" s="116">
        <v>31060201</v>
      </c>
      <c r="B12" s="117" t="s">
        <v>1748</v>
      </c>
      <c r="C12" s="8"/>
      <c r="D12" s="118">
        <v>48413330</v>
      </c>
      <c r="E12" s="8"/>
      <c r="F12" s="8"/>
    </row>
    <row r="13" spans="1:7" ht="10" customHeight="1">
      <c r="A13" s="8"/>
      <c r="B13" s="115" t="s">
        <v>1749</v>
      </c>
      <c r="C13" s="120" t="s">
        <v>476</v>
      </c>
      <c r="D13" s="119">
        <v>48413330</v>
      </c>
      <c r="E13" s="120" t="s">
        <v>476</v>
      </c>
      <c r="F13" s="120" t="s">
        <v>476</v>
      </c>
    </row>
    <row r="14" spans="1:7" ht="9.75" customHeight="1">
      <c r="A14" s="114">
        <v>32</v>
      </c>
      <c r="B14" s="115" t="s">
        <v>1750</v>
      </c>
      <c r="C14" s="8"/>
      <c r="D14" s="8"/>
      <c r="E14" s="8"/>
      <c r="F14" s="8"/>
    </row>
    <row r="15" spans="1:7" ht="9.75" customHeight="1">
      <c r="A15" s="114">
        <v>320101</v>
      </c>
      <c r="B15" s="115" t="s">
        <v>1781</v>
      </c>
      <c r="C15" s="8"/>
      <c r="D15" s="8"/>
      <c r="E15" s="8"/>
      <c r="F15" s="8"/>
    </row>
    <row r="16" spans="1:7" ht="10" customHeight="1">
      <c r="A16" s="116">
        <v>32010101</v>
      </c>
      <c r="B16" s="117" t="s">
        <v>1782</v>
      </c>
      <c r="C16" s="118">
        <v>100000000</v>
      </c>
      <c r="D16" s="118">
        <v>109920000</v>
      </c>
      <c r="E16" s="8"/>
      <c r="F16" s="8"/>
    </row>
    <row r="17" spans="1:6" ht="10" customHeight="1">
      <c r="A17" s="8"/>
      <c r="B17" s="115" t="s">
        <v>1784</v>
      </c>
      <c r="C17" s="119">
        <v>100000000</v>
      </c>
      <c r="D17" s="119">
        <v>109920000</v>
      </c>
      <c r="E17" s="120" t="s">
        <v>476</v>
      </c>
      <c r="F17" s="120" t="s">
        <v>476</v>
      </c>
    </row>
    <row r="18" spans="1:6" ht="9.75" customHeight="1">
      <c r="A18" s="114">
        <v>320103</v>
      </c>
      <c r="B18" s="115" t="s">
        <v>1754</v>
      </c>
      <c r="C18" s="8"/>
      <c r="D18" s="8"/>
      <c r="E18" s="8"/>
      <c r="F18" s="8"/>
    </row>
    <row r="19" spans="1:6" ht="10" customHeight="1">
      <c r="A19" s="116">
        <v>32010305</v>
      </c>
      <c r="B19" s="117" t="s">
        <v>1755</v>
      </c>
      <c r="C19" s="8"/>
      <c r="D19" s="118">
        <v>9825000</v>
      </c>
      <c r="E19" s="8"/>
      <c r="F19" s="8"/>
    </row>
    <row r="20" spans="1:6" ht="10" customHeight="1">
      <c r="A20" s="8"/>
      <c r="B20" s="115" t="s">
        <v>1756</v>
      </c>
      <c r="C20" s="120" t="s">
        <v>476</v>
      </c>
      <c r="D20" s="119">
        <v>9825000</v>
      </c>
      <c r="E20" s="120" t="s">
        <v>476</v>
      </c>
      <c r="F20" s="120" t="s">
        <v>476</v>
      </c>
    </row>
    <row r="21" spans="1:6" ht="9.75" customHeight="1">
      <c r="A21" s="114">
        <v>320104</v>
      </c>
      <c r="B21" s="115" t="s">
        <v>1757</v>
      </c>
      <c r="C21" s="8"/>
      <c r="D21" s="8"/>
      <c r="E21" s="8"/>
      <c r="F21" s="8"/>
    </row>
    <row r="22" spans="1:6" ht="10" customHeight="1">
      <c r="A22" s="116">
        <v>32010405</v>
      </c>
      <c r="B22" s="117" t="s">
        <v>1758</v>
      </c>
      <c r="C22" s="118">
        <v>8041560</v>
      </c>
      <c r="D22" s="118">
        <v>20000000</v>
      </c>
      <c r="E22" s="118">
        <v>16000000</v>
      </c>
      <c r="F22" s="8"/>
    </row>
    <row r="23" spans="1:6" ht="10" customHeight="1">
      <c r="A23" s="8"/>
      <c r="B23" s="115" t="s">
        <v>1759</v>
      </c>
      <c r="C23" s="119">
        <v>8041560</v>
      </c>
      <c r="D23" s="119">
        <v>20000000</v>
      </c>
      <c r="E23" s="119">
        <v>16000000</v>
      </c>
      <c r="F23" s="120" t="s">
        <v>476</v>
      </c>
    </row>
    <row r="24" spans="1:6" ht="9.75" customHeight="1">
      <c r="A24" s="114">
        <v>320105</v>
      </c>
      <c r="B24" s="115" t="s">
        <v>1760</v>
      </c>
      <c r="C24" s="8"/>
      <c r="D24" s="8"/>
      <c r="E24" s="8"/>
      <c r="F24" s="8"/>
    </row>
    <row r="25" spans="1:6" ht="9.75" customHeight="1">
      <c r="A25" s="116">
        <v>32010501</v>
      </c>
      <c r="B25" s="117" t="s">
        <v>1761</v>
      </c>
      <c r="C25" s="118">
        <v>1795240</v>
      </c>
      <c r="D25" s="118">
        <v>1000000</v>
      </c>
      <c r="E25" s="118">
        <v>1000000</v>
      </c>
      <c r="F25" s="8"/>
    </row>
    <row r="26" spans="1:6" ht="9.75" customHeight="1">
      <c r="A26" s="116">
        <v>32010502</v>
      </c>
      <c r="B26" s="117" t="s">
        <v>1762</v>
      </c>
      <c r="C26" s="124" t="s">
        <v>500</v>
      </c>
      <c r="D26" s="118">
        <v>510000</v>
      </c>
      <c r="E26" s="118">
        <v>510000</v>
      </c>
      <c r="F26" s="8"/>
    </row>
    <row r="27" spans="1:6" ht="9.75" customHeight="1">
      <c r="A27" s="116">
        <v>32010505</v>
      </c>
      <c r="B27" s="117" t="s">
        <v>1764</v>
      </c>
      <c r="C27" s="124" t="s">
        <v>500</v>
      </c>
      <c r="D27" s="118">
        <v>2000000</v>
      </c>
      <c r="E27" s="118">
        <v>2000000</v>
      </c>
      <c r="F27" s="8"/>
    </row>
    <row r="28" spans="1:6" ht="10" customHeight="1">
      <c r="A28" s="116">
        <v>32010509</v>
      </c>
      <c r="B28" s="117" t="s">
        <v>1766</v>
      </c>
      <c r="C28" s="124" t="s">
        <v>500</v>
      </c>
      <c r="D28" s="118">
        <v>500000</v>
      </c>
      <c r="E28" s="118">
        <v>500000</v>
      </c>
      <c r="F28" s="8"/>
    </row>
    <row r="29" spans="1:6" ht="10" customHeight="1">
      <c r="A29" s="8"/>
      <c r="B29" s="115" t="s">
        <v>1767</v>
      </c>
      <c r="C29" s="119">
        <v>1795240</v>
      </c>
      <c r="D29" s="119">
        <v>4010000</v>
      </c>
      <c r="E29" s="119">
        <v>4010000</v>
      </c>
      <c r="F29" s="120" t="s">
        <v>476</v>
      </c>
    </row>
    <row r="30" spans="1:6" ht="9.75" customHeight="1">
      <c r="A30" s="114">
        <v>320106</v>
      </c>
      <c r="B30" s="115" t="s">
        <v>1768</v>
      </c>
      <c r="C30" s="8"/>
      <c r="D30" s="8"/>
      <c r="E30" s="8"/>
      <c r="F30" s="8"/>
    </row>
    <row r="31" spans="1:6" ht="9.75" customHeight="1">
      <c r="A31" s="116">
        <v>32010601</v>
      </c>
      <c r="B31" s="117" t="s">
        <v>1838</v>
      </c>
      <c r="C31" s="124" t="s">
        <v>500</v>
      </c>
      <c r="D31" s="118">
        <v>3000000</v>
      </c>
      <c r="E31" s="118">
        <v>2619500</v>
      </c>
      <c r="F31" s="8"/>
    </row>
    <row r="32" spans="1:6" ht="9.75" customHeight="1">
      <c r="A32" s="116">
        <v>32010602</v>
      </c>
      <c r="B32" s="117" t="s">
        <v>1839</v>
      </c>
      <c r="C32" s="124" t="s">
        <v>500</v>
      </c>
      <c r="D32" s="118">
        <v>2500000</v>
      </c>
      <c r="E32" s="118">
        <v>2500000</v>
      </c>
      <c r="F32" s="8"/>
    </row>
    <row r="33" spans="1:6" ht="9.75" customHeight="1">
      <c r="A33" s="116">
        <v>32010603</v>
      </c>
      <c r="B33" s="117" t="s">
        <v>1840</v>
      </c>
      <c r="C33" s="124" t="s">
        <v>500</v>
      </c>
      <c r="D33" s="118">
        <v>500000</v>
      </c>
      <c r="E33" s="118">
        <v>500000</v>
      </c>
      <c r="F33" s="8"/>
    </row>
    <row r="34" spans="1:6" ht="9.75" customHeight="1">
      <c r="A34" s="116">
        <v>32010604</v>
      </c>
      <c r="B34" s="117" t="s">
        <v>1868</v>
      </c>
      <c r="C34" s="124" t="s">
        <v>500</v>
      </c>
      <c r="D34" s="118">
        <v>1000000</v>
      </c>
      <c r="E34" s="118">
        <v>1000000</v>
      </c>
      <c r="F34" s="8"/>
    </row>
    <row r="35" spans="1:6" ht="9.75" customHeight="1">
      <c r="A35" s="116">
        <v>32010605</v>
      </c>
      <c r="B35" s="117" t="s">
        <v>1869</v>
      </c>
      <c r="C35" s="124" t="s">
        <v>500</v>
      </c>
      <c r="D35" s="120" t="s">
        <v>476</v>
      </c>
      <c r="E35" s="120" t="s">
        <v>476</v>
      </c>
      <c r="F35" s="8"/>
    </row>
    <row r="36" spans="1:6" ht="10" customHeight="1">
      <c r="A36" s="116">
        <v>32010606</v>
      </c>
      <c r="B36" s="117" t="s">
        <v>1769</v>
      </c>
      <c r="C36" s="124" t="s">
        <v>500</v>
      </c>
      <c r="D36" s="118">
        <v>2500000</v>
      </c>
      <c r="E36" s="118">
        <v>2500000</v>
      </c>
      <c r="F36" s="8"/>
    </row>
    <row r="37" spans="1:6" ht="10" customHeight="1">
      <c r="A37" s="8"/>
      <c r="B37" s="115" t="s">
        <v>1770</v>
      </c>
      <c r="C37" s="120" t="s">
        <v>476</v>
      </c>
      <c r="D37" s="119">
        <v>9500000</v>
      </c>
      <c r="E37" s="119">
        <v>9119500</v>
      </c>
      <c r="F37" s="120" t="s">
        <v>476</v>
      </c>
    </row>
    <row r="38" spans="1:6" ht="9.75" customHeight="1">
      <c r="A38" s="114">
        <v>320109</v>
      </c>
      <c r="B38" s="115" t="s">
        <v>1882</v>
      </c>
      <c r="C38" s="8"/>
      <c r="D38" s="8"/>
      <c r="E38" s="8"/>
      <c r="F38" s="8"/>
    </row>
    <row r="39" spans="1:6" ht="10" customHeight="1">
      <c r="A39" s="116">
        <v>32010902</v>
      </c>
      <c r="B39" s="117" t="s">
        <v>1946</v>
      </c>
      <c r="C39" s="8"/>
      <c r="D39" s="118">
        <v>10950000</v>
      </c>
      <c r="E39" s="118">
        <v>10950000</v>
      </c>
      <c r="F39" s="8"/>
    </row>
    <row r="40" spans="1:6" ht="10" customHeight="1">
      <c r="A40" s="8"/>
      <c r="B40" s="115" t="s">
        <v>1884</v>
      </c>
      <c r="C40" s="120" t="s">
        <v>476</v>
      </c>
      <c r="D40" s="119">
        <v>10950000</v>
      </c>
      <c r="E40" s="119">
        <v>10950000</v>
      </c>
      <c r="F40" s="120" t="s">
        <v>476</v>
      </c>
    </row>
    <row r="41" spans="1:6" ht="11" customHeight="1">
      <c r="A41" s="8"/>
      <c r="B41" s="115" t="s">
        <v>1792</v>
      </c>
      <c r="C41" s="120" t="s">
        <v>476</v>
      </c>
      <c r="D41" s="120" t="s">
        <v>476</v>
      </c>
      <c r="E41" s="120" t="s">
        <v>476</v>
      </c>
      <c r="F41" s="120" t="s">
        <v>476</v>
      </c>
    </row>
    <row r="42" spans="1:6" ht="11" customHeight="1">
      <c r="A42" s="8"/>
      <c r="B42" s="115" t="s">
        <v>1771</v>
      </c>
      <c r="C42" s="119">
        <v>113841660</v>
      </c>
      <c r="D42" s="119">
        <v>250211030</v>
      </c>
      <c r="E42" s="119">
        <v>50042200</v>
      </c>
      <c r="F42"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sqref="A1:G1"/>
    </sheetView>
  </sheetViews>
  <sheetFormatPr baseColWidth="10" defaultColWidth="8.83203125" defaultRowHeight="12" x14ac:dyDescent="0"/>
  <cols>
    <col min="1" max="1" width="13.33203125" customWidth="1"/>
    <col min="2" max="2" width="44.83203125" customWidth="1"/>
    <col min="3" max="3" width="17.1640625" customWidth="1"/>
    <col min="4" max="4" width="15.33203125" customWidth="1"/>
    <col min="5" max="5" width="15.1640625" customWidth="1"/>
    <col min="6" max="6" width="13.33203125" customWidth="1"/>
    <col min="7" max="7" width="12.1640625" customWidth="1"/>
  </cols>
  <sheetData>
    <row r="1" spans="1:7" ht="14.25" customHeight="1">
      <c r="A1" s="427" t="s">
        <v>1947</v>
      </c>
      <c r="B1" s="427"/>
      <c r="C1" s="427"/>
      <c r="D1" s="427"/>
      <c r="E1" s="427"/>
      <c r="F1" s="427"/>
      <c r="G1" s="427"/>
    </row>
    <row r="2" spans="1:7" ht="19.75" customHeight="1">
      <c r="A2" s="386" t="s">
        <v>1234</v>
      </c>
      <c r="B2" s="412" t="s">
        <v>467</v>
      </c>
      <c r="C2" s="91" t="s">
        <v>468</v>
      </c>
      <c r="D2" s="50" t="s">
        <v>469</v>
      </c>
      <c r="E2" s="50" t="s">
        <v>470</v>
      </c>
      <c r="F2" s="10" t="s">
        <v>471</v>
      </c>
    </row>
    <row r="3" spans="1:7" ht="10"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9.75" customHeight="1">
      <c r="A7" s="116">
        <v>31050108</v>
      </c>
      <c r="B7" s="117" t="s">
        <v>1862</v>
      </c>
      <c r="C7" s="118">
        <v>1600000</v>
      </c>
      <c r="D7" s="124" t="s">
        <v>500</v>
      </c>
      <c r="E7" s="124" t="s">
        <v>500</v>
      </c>
      <c r="F7" s="8"/>
    </row>
    <row r="8" spans="1:7" ht="9.75" customHeight="1">
      <c r="A8" s="116">
        <v>31050109</v>
      </c>
      <c r="B8" s="117" t="s">
        <v>1876</v>
      </c>
      <c r="C8" s="124" t="s">
        <v>500</v>
      </c>
      <c r="D8" s="118">
        <v>60340000</v>
      </c>
      <c r="E8" s="118">
        <v>340000</v>
      </c>
      <c r="F8" s="8"/>
    </row>
    <row r="9" spans="1:7" ht="9.75" customHeight="1">
      <c r="A9" s="116">
        <v>31050110</v>
      </c>
      <c r="B9" s="117" t="s">
        <v>1774</v>
      </c>
      <c r="C9" s="124" t="s">
        <v>500</v>
      </c>
      <c r="D9" s="118">
        <v>22758460</v>
      </c>
      <c r="E9" s="118">
        <v>758460</v>
      </c>
      <c r="F9" s="8"/>
    </row>
    <row r="10" spans="1:7" ht="9.75" customHeight="1">
      <c r="A10" s="116">
        <v>31050120</v>
      </c>
      <c r="B10" s="117" t="s">
        <v>1948</v>
      </c>
      <c r="C10" s="118">
        <v>17118790</v>
      </c>
      <c r="D10" s="124" t="s">
        <v>500</v>
      </c>
      <c r="E10" s="124" t="s">
        <v>500</v>
      </c>
      <c r="F10" s="8"/>
    </row>
    <row r="11" spans="1:7" ht="10" customHeight="1">
      <c r="A11" s="116">
        <v>31050135</v>
      </c>
      <c r="B11" s="117" t="s">
        <v>1918</v>
      </c>
      <c r="C11" s="118">
        <v>7042000</v>
      </c>
      <c r="D11" s="124" t="s">
        <v>500</v>
      </c>
      <c r="E11" s="124" t="s">
        <v>500</v>
      </c>
      <c r="F11" s="8"/>
    </row>
    <row r="12" spans="1:7" ht="10" customHeight="1">
      <c r="A12" s="8"/>
      <c r="B12" s="115" t="s">
        <v>1775</v>
      </c>
      <c r="C12" s="119">
        <v>25760790</v>
      </c>
      <c r="D12" s="119">
        <v>83098460</v>
      </c>
      <c r="E12" s="119">
        <v>1098460</v>
      </c>
      <c r="F12" s="120" t="s">
        <v>476</v>
      </c>
    </row>
    <row r="13" spans="1:7" ht="9.75" customHeight="1">
      <c r="A13" s="114">
        <v>32</v>
      </c>
      <c r="B13" s="115" t="s">
        <v>1750</v>
      </c>
      <c r="C13" s="8"/>
      <c r="D13" s="8"/>
      <c r="E13" s="8"/>
      <c r="F13" s="8"/>
    </row>
    <row r="14" spans="1:7" ht="9.75" customHeight="1">
      <c r="A14" s="114">
        <v>320101</v>
      </c>
      <c r="B14" s="115" t="s">
        <v>1781</v>
      </c>
      <c r="C14" s="8"/>
      <c r="D14" s="8"/>
      <c r="E14" s="8"/>
      <c r="F14" s="8"/>
    </row>
    <row r="15" spans="1:7" ht="10" customHeight="1">
      <c r="A15" s="116">
        <v>32010101</v>
      </c>
      <c r="B15" s="117" t="s">
        <v>1782</v>
      </c>
      <c r="C15" s="124" t="s">
        <v>500</v>
      </c>
      <c r="D15" s="118">
        <v>250000</v>
      </c>
      <c r="E15" s="118">
        <v>250000</v>
      </c>
      <c r="F15" s="8"/>
    </row>
    <row r="16" spans="1:7" ht="10" customHeight="1">
      <c r="A16" s="8"/>
      <c r="B16" s="115" t="s">
        <v>1784</v>
      </c>
      <c r="C16" s="120" t="s">
        <v>476</v>
      </c>
      <c r="D16" s="119">
        <v>250000</v>
      </c>
      <c r="E16" s="119">
        <v>250000</v>
      </c>
      <c r="F16" s="120" t="s">
        <v>476</v>
      </c>
    </row>
    <row r="17" spans="1:6" ht="9.75" customHeight="1">
      <c r="A17" s="114">
        <v>320103</v>
      </c>
      <c r="B17" s="115" t="s">
        <v>1754</v>
      </c>
      <c r="C17" s="8"/>
      <c r="D17" s="8"/>
      <c r="E17" s="8"/>
      <c r="F17" s="8"/>
    </row>
    <row r="18" spans="1:6" ht="10" customHeight="1">
      <c r="A18" s="116">
        <v>32010302</v>
      </c>
      <c r="B18" s="117" t="s">
        <v>1787</v>
      </c>
      <c r="C18" s="8"/>
      <c r="D18" s="118">
        <v>3300000</v>
      </c>
      <c r="E18" s="118">
        <v>3300000</v>
      </c>
      <c r="F18" s="8"/>
    </row>
    <row r="19" spans="1:6" ht="10" customHeight="1">
      <c r="A19" s="8"/>
      <c r="B19" s="115" t="s">
        <v>1756</v>
      </c>
      <c r="C19" s="120" t="s">
        <v>476</v>
      </c>
      <c r="D19" s="119">
        <v>3300000</v>
      </c>
      <c r="E19" s="119">
        <v>3300000</v>
      </c>
      <c r="F19" s="120" t="s">
        <v>476</v>
      </c>
    </row>
    <row r="20" spans="1:6" ht="9.75" customHeight="1">
      <c r="A20" s="114">
        <v>320104</v>
      </c>
      <c r="B20" s="115" t="s">
        <v>1757</v>
      </c>
      <c r="C20" s="8"/>
      <c r="D20" s="8"/>
      <c r="E20" s="8"/>
      <c r="F20" s="8"/>
    </row>
    <row r="21" spans="1:6" ht="10" customHeight="1">
      <c r="A21" s="116">
        <v>32010405</v>
      </c>
      <c r="B21" s="117" t="s">
        <v>1758</v>
      </c>
      <c r="C21" s="118">
        <v>35508400</v>
      </c>
      <c r="D21" s="118">
        <v>179100000</v>
      </c>
      <c r="E21" s="8"/>
      <c r="F21" s="8"/>
    </row>
    <row r="22" spans="1:6" ht="10" customHeight="1">
      <c r="A22" s="8"/>
      <c r="B22" s="115" t="s">
        <v>1759</v>
      </c>
      <c r="C22" s="119">
        <v>35508400</v>
      </c>
      <c r="D22" s="119">
        <v>179100000</v>
      </c>
      <c r="E22" s="120" t="s">
        <v>476</v>
      </c>
      <c r="F22" s="120" t="s">
        <v>476</v>
      </c>
    </row>
    <row r="23" spans="1:6" ht="9.75" customHeight="1">
      <c r="A23" s="114">
        <v>320105</v>
      </c>
      <c r="B23" s="115" t="s">
        <v>1760</v>
      </c>
      <c r="C23" s="8"/>
      <c r="D23" s="8"/>
      <c r="E23" s="8"/>
      <c r="F23" s="8"/>
    </row>
    <row r="24" spans="1:6" ht="10" customHeight="1">
      <c r="A24" s="116">
        <v>32010501</v>
      </c>
      <c r="B24" s="117" t="s">
        <v>1761</v>
      </c>
      <c r="C24" s="118">
        <v>2792930</v>
      </c>
      <c r="D24" s="118">
        <v>85093750</v>
      </c>
      <c r="E24" s="118">
        <v>10000000</v>
      </c>
      <c r="F24" s="8"/>
    </row>
    <row r="25" spans="1:6" ht="10" customHeight="1">
      <c r="A25" s="8"/>
      <c r="B25" s="115" t="s">
        <v>1767</v>
      </c>
      <c r="C25" s="119">
        <v>2792930</v>
      </c>
      <c r="D25" s="119">
        <v>85093750</v>
      </c>
      <c r="E25" s="119">
        <v>10000000</v>
      </c>
      <c r="F25" s="120" t="s">
        <v>476</v>
      </c>
    </row>
    <row r="26" spans="1:6" ht="9.75" customHeight="1">
      <c r="A26" s="114">
        <v>320106</v>
      </c>
      <c r="B26" s="115" t="s">
        <v>1768</v>
      </c>
      <c r="C26" s="8"/>
      <c r="D26" s="8"/>
      <c r="E26" s="8"/>
      <c r="F26" s="8"/>
    </row>
    <row r="27" spans="1:6" ht="10" customHeight="1">
      <c r="A27" s="116">
        <v>32010601</v>
      </c>
      <c r="B27" s="117" t="s">
        <v>1838</v>
      </c>
      <c r="C27" s="124" t="s">
        <v>500</v>
      </c>
      <c r="D27" s="118">
        <v>1570000</v>
      </c>
      <c r="E27" s="118">
        <v>1570000</v>
      </c>
      <c r="F27" s="8"/>
    </row>
    <row r="28" spans="1:6" ht="10" customHeight="1">
      <c r="A28" s="8"/>
      <c r="B28" s="115" t="s">
        <v>1770</v>
      </c>
      <c r="C28" s="120" t="s">
        <v>476</v>
      </c>
      <c r="D28" s="119">
        <v>1570000</v>
      </c>
      <c r="E28" s="119">
        <v>1570000</v>
      </c>
      <c r="F28" s="120" t="s">
        <v>476</v>
      </c>
    </row>
    <row r="29" spans="1:6" ht="10" customHeight="1">
      <c r="A29" s="8"/>
      <c r="B29" s="115" t="s">
        <v>1792</v>
      </c>
      <c r="C29" s="120" t="s">
        <v>476</v>
      </c>
      <c r="D29" s="120" t="s">
        <v>476</v>
      </c>
      <c r="E29" s="120" t="s">
        <v>476</v>
      </c>
      <c r="F29" s="120" t="s">
        <v>476</v>
      </c>
    </row>
    <row r="30" spans="1:6" ht="9.75" customHeight="1">
      <c r="A30" s="114">
        <v>320201</v>
      </c>
      <c r="B30" s="115" t="s">
        <v>1776</v>
      </c>
      <c r="C30" s="8"/>
      <c r="D30" s="8"/>
      <c r="E30" s="8"/>
      <c r="F30" s="8"/>
    </row>
    <row r="31" spans="1:6" ht="10" customHeight="1">
      <c r="A31" s="116">
        <v>32020109</v>
      </c>
      <c r="B31" s="117" t="s">
        <v>1777</v>
      </c>
      <c r="C31" s="118">
        <v>12561200</v>
      </c>
      <c r="D31" s="118">
        <v>70937500</v>
      </c>
      <c r="E31" s="118">
        <v>33781540</v>
      </c>
      <c r="F31" s="8"/>
    </row>
    <row r="32" spans="1:6" ht="11" customHeight="1">
      <c r="A32" s="8"/>
      <c r="B32" s="115" t="s">
        <v>1778</v>
      </c>
      <c r="C32" s="119">
        <v>12561200</v>
      </c>
      <c r="D32" s="119">
        <v>70937500</v>
      </c>
      <c r="E32" s="119">
        <v>33781540</v>
      </c>
      <c r="F32" s="120" t="s">
        <v>476</v>
      </c>
    </row>
    <row r="33" spans="1:6" ht="11" customHeight="1">
      <c r="A33" s="8"/>
      <c r="B33" s="115" t="s">
        <v>1771</v>
      </c>
      <c r="C33" s="119">
        <v>76623320</v>
      </c>
      <c r="D33" s="119">
        <v>423349710</v>
      </c>
      <c r="E33" s="119">
        <v>50000000</v>
      </c>
      <c r="F33"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workbookViewId="0">
      <selection sqref="A1:G1"/>
    </sheetView>
  </sheetViews>
  <sheetFormatPr baseColWidth="10" defaultColWidth="8.83203125" defaultRowHeight="12" x14ac:dyDescent="0"/>
  <cols>
    <col min="1" max="1" width="13.5" customWidth="1"/>
    <col min="2" max="2" width="45.5" customWidth="1"/>
    <col min="3" max="3" width="16" customWidth="1"/>
    <col min="4" max="4" width="15.83203125" customWidth="1"/>
    <col min="5" max="5" width="15.5" customWidth="1"/>
    <col min="6" max="6" width="13.5" customWidth="1"/>
    <col min="7" max="7" width="11.33203125" customWidth="1"/>
  </cols>
  <sheetData>
    <row r="1" spans="1:7" ht="14.25" customHeight="1">
      <c r="A1" s="340" t="s">
        <v>1949</v>
      </c>
      <c r="B1" s="340"/>
      <c r="C1" s="340"/>
      <c r="D1" s="340"/>
      <c r="E1" s="340"/>
      <c r="F1" s="340"/>
      <c r="G1" s="340"/>
    </row>
    <row r="2" spans="1:7" ht="20" customHeight="1">
      <c r="A2" s="386" t="s">
        <v>1234</v>
      </c>
      <c r="B2" s="414" t="s">
        <v>467</v>
      </c>
      <c r="C2" s="10" t="s">
        <v>468</v>
      </c>
      <c r="D2" s="10" t="s">
        <v>469</v>
      </c>
      <c r="E2" s="91" t="s">
        <v>470</v>
      </c>
      <c r="F2" s="10" t="s">
        <v>471</v>
      </c>
    </row>
    <row r="3" spans="1:7" ht="10.25" customHeight="1">
      <c r="A3" s="387"/>
      <c r="B3" s="415"/>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9.75" customHeight="1">
      <c r="A7" s="116">
        <v>31050103</v>
      </c>
      <c r="B7" s="117" t="s">
        <v>1950</v>
      </c>
      <c r="C7" s="8"/>
      <c r="D7" s="118">
        <v>3750000</v>
      </c>
      <c r="E7" s="8"/>
      <c r="F7" s="8"/>
    </row>
    <row r="8" spans="1:7" ht="9.75" customHeight="1">
      <c r="A8" s="116">
        <v>31050104</v>
      </c>
      <c r="B8" s="117" t="s">
        <v>1951</v>
      </c>
      <c r="C8" s="8"/>
      <c r="D8" s="118">
        <v>8350000</v>
      </c>
      <c r="E8" s="118">
        <v>8350000</v>
      </c>
      <c r="F8" s="8"/>
    </row>
    <row r="9" spans="1:7" ht="9.75" customHeight="1">
      <c r="A9" s="116">
        <v>31050105</v>
      </c>
      <c r="B9" s="117" t="s">
        <v>1874</v>
      </c>
      <c r="C9" s="8"/>
      <c r="D9" s="118">
        <v>3750000</v>
      </c>
      <c r="E9" s="8"/>
      <c r="F9" s="8"/>
    </row>
    <row r="10" spans="1:7" ht="9.75" customHeight="1">
      <c r="A10" s="116">
        <v>31050109</v>
      </c>
      <c r="B10" s="117" t="s">
        <v>1876</v>
      </c>
      <c r="C10" s="8"/>
      <c r="D10" s="118">
        <v>2425000</v>
      </c>
      <c r="E10" s="8"/>
      <c r="F10" s="8"/>
    </row>
    <row r="11" spans="1:7" ht="9.75" customHeight="1">
      <c r="A11" s="116">
        <v>31050110</v>
      </c>
      <c r="B11" s="117" t="s">
        <v>1774</v>
      </c>
      <c r="C11" s="8"/>
      <c r="D11" s="118">
        <v>18287620</v>
      </c>
      <c r="E11" s="118">
        <v>18287620</v>
      </c>
      <c r="F11" s="8"/>
    </row>
    <row r="12" spans="1:7" ht="10.25" customHeight="1">
      <c r="A12" s="116">
        <v>31050111</v>
      </c>
      <c r="B12" s="117" t="s">
        <v>1952</v>
      </c>
      <c r="C12" s="8"/>
      <c r="D12" s="118">
        <v>8605000</v>
      </c>
      <c r="E12" s="8"/>
      <c r="F12" s="8"/>
    </row>
    <row r="13" spans="1:7" ht="10.25" customHeight="1">
      <c r="A13" s="8"/>
      <c r="B13" s="115" t="s">
        <v>1775</v>
      </c>
      <c r="C13" s="120" t="s">
        <v>476</v>
      </c>
      <c r="D13" s="119">
        <v>45167620</v>
      </c>
      <c r="E13" s="119">
        <v>26637620</v>
      </c>
      <c r="F13" s="120" t="s">
        <v>476</v>
      </c>
    </row>
    <row r="14" spans="1:7" ht="9.75" customHeight="1">
      <c r="A14" s="114">
        <v>310602</v>
      </c>
      <c r="B14" s="115" t="s">
        <v>1747</v>
      </c>
      <c r="C14" s="8"/>
      <c r="D14" s="8"/>
      <c r="E14" s="8"/>
      <c r="F14" s="8"/>
    </row>
    <row r="15" spans="1:7" ht="10.25" customHeight="1">
      <c r="A15" s="116">
        <v>31060201</v>
      </c>
      <c r="B15" s="117" t="s">
        <v>1748</v>
      </c>
      <c r="C15" s="8"/>
      <c r="D15" s="118">
        <v>6927600</v>
      </c>
      <c r="E15" s="8"/>
      <c r="F15" s="8"/>
    </row>
    <row r="16" spans="1:7" ht="10.25" customHeight="1">
      <c r="A16" s="8"/>
      <c r="B16" s="115" t="s">
        <v>1749</v>
      </c>
      <c r="C16" s="120" t="s">
        <v>476</v>
      </c>
      <c r="D16" s="119">
        <v>6927600</v>
      </c>
      <c r="E16" s="120" t="s">
        <v>476</v>
      </c>
      <c r="F16" s="120" t="s">
        <v>476</v>
      </c>
    </row>
    <row r="17" spans="1:6" ht="9.75" customHeight="1">
      <c r="A17" s="114">
        <v>32</v>
      </c>
      <c r="B17" s="115" t="s">
        <v>1750</v>
      </c>
      <c r="C17" s="8"/>
      <c r="D17" s="8"/>
      <c r="E17" s="8"/>
      <c r="F17" s="8"/>
    </row>
    <row r="18" spans="1:6" ht="9.75" customHeight="1">
      <c r="A18" s="114">
        <v>320101</v>
      </c>
      <c r="B18" s="115" t="s">
        <v>1781</v>
      </c>
      <c r="C18" s="8"/>
      <c r="D18" s="8"/>
      <c r="E18" s="8"/>
      <c r="F18" s="8"/>
    </row>
    <row r="19" spans="1:6" ht="9.75" customHeight="1">
      <c r="A19" s="116">
        <v>32010101</v>
      </c>
      <c r="B19" s="117" t="s">
        <v>1782</v>
      </c>
      <c r="C19" s="118">
        <v>50000000</v>
      </c>
      <c r="D19" s="118">
        <v>6710900</v>
      </c>
      <c r="E19" s="118">
        <v>6710900</v>
      </c>
      <c r="F19" s="8"/>
    </row>
    <row r="20" spans="1:6" ht="10.25" customHeight="1">
      <c r="A20" s="116">
        <v>32010102</v>
      </c>
      <c r="B20" s="117" t="s">
        <v>1783</v>
      </c>
      <c r="C20" s="118">
        <v>10000000</v>
      </c>
      <c r="D20" s="124" t="s">
        <v>500</v>
      </c>
      <c r="E20" s="124" t="s">
        <v>500</v>
      </c>
      <c r="F20" s="8"/>
    </row>
    <row r="21" spans="1:6" ht="10.25" customHeight="1">
      <c r="A21" s="8"/>
      <c r="B21" s="115" t="s">
        <v>1784</v>
      </c>
      <c r="C21" s="119">
        <v>60000000</v>
      </c>
      <c r="D21" s="119">
        <v>6710900</v>
      </c>
      <c r="E21" s="119">
        <v>6710900</v>
      </c>
      <c r="F21" s="120" t="s">
        <v>476</v>
      </c>
    </row>
    <row r="22" spans="1:6" ht="9.75" customHeight="1">
      <c r="A22" s="114">
        <v>320102</v>
      </c>
      <c r="B22" s="115" t="s">
        <v>1751</v>
      </c>
      <c r="C22" s="8"/>
      <c r="D22" s="8"/>
      <c r="E22" s="8"/>
      <c r="F22" s="8"/>
    </row>
    <row r="23" spans="1:6" ht="9.75" customHeight="1">
      <c r="A23" s="116">
        <v>32010206</v>
      </c>
      <c r="B23" s="117" t="s">
        <v>1785</v>
      </c>
      <c r="C23" s="118">
        <v>12000000</v>
      </c>
      <c r="D23" s="118">
        <v>11000000</v>
      </c>
      <c r="E23" s="8"/>
      <c r="F23" s="8"/>
    </row>
    <row r="24" spans="1:6" ht="10.25" customHeight="1">
      <c r="A24" s="116">
        <v>32010211</v>
      </c>
      <c r="B24" s="117" t="s">
        <v>1837</v>
      </c>
      <c r="C24" s="118">
        <v>12000000</v>
      </c>
      <c r="D24" s="118">
        <v>3100000</v>
      </c>
      <c r="E24" s="8"/>
      <c r="F24" s="8"/>
    </row>
    <row r="25" spans="1:6" ht="10.25" customHeight="1">
      <c r="A25" s="8"/>
      <c r="B25" s="115" t="s">
        <v>1753</v>
      </c>
      <c r="C25" s="119">
        <v>24000000</v>
      </c>
      <c r="D25" s="119">
        <v>14100000</v>
      </c>
      <c r="E25" s="120" t="s">
        <v>476</v>
      </c>
      <c r="F25" s="120" t="s">
        <v>476</v>
      </c>
    </row>
    <row r="26" spans="1:6" ht="9.75" customHeight="1">
      <c r="A26" s="114">
        <v>320103</v>
      </c>
      <c r="B26" s="115" t="s">
        <v>1754</v>
      </c>
      <c r="C26" s="8"/>
      <c r="D26" s="8"/>
      <c r="E26" s="8"/>
      <c r="F26" s="8"/>
    </row>
    <row r="27" spans="1:6" ht="10.25" customHeight="1">
      <c r="A27" s="116">
        <v>32010305</v>
      </c>
      <c r="B27" s="117" t="s">
        <v>1755</v>
      </c>
      <c r="C27" s="118">
        <v>7189810</v>
      </c>
      <c r="D27" s="118">
        <v>10520000</v>
      </c>
      <c r="E27" s="118">
        <v>10520000</v>
      </c>
      <c r="F27" s="8"/>
    </row>
    <row r="28" spans="1:6" ht="10.25" customHeight="1">
      <c r="A28" s="8"/>
      <c r="B28" s="115" t="s">
        <v>1756</v>
      </c>
      <c r="C28" s="119">
        <v>7189810</v>
      </c>
      <c r="D28" s="119">
        <v>10520000</v>
      </c>
      <c r="E28" s="119">
        <v>10520000</v>
      </c>
      <c r="F28" s="120" t="s">
        <v>476</v>
      </c>
    </row>
    <row r="29" spans="1:6" ht="9.75" customHeight="1">
      <c r="A29" s="114">
        <v>320104</v>
      </c>
      <c r="B29" s="115" t="s">
        <v>1757</v>
      </c>
      <c r="C29" s="8"/>
      <c r="D29" s="8"/>
      <c r="E29" s="8"/>
      <c r="F29" s="8"/>
    </row>
    <row r="30" spans="1:6" ht="9.75" customHeight="1">
      <c r="A30" s="116">
        <v>32010402</v>
      </c>
      <c r="B30" s="117" t="s">
        <v>1953</v>
      </c>
      <c r="C30" s="8"/>
      <c r="D30" s="118">
        <v>3000000</v>
      </c>
      <c r="E30" s="8"/>
      <c r="F30" s="8"/>
    </row>
    <row r="31" spans="1:6" ht="10.25" customHeight="1">
      <c r="A31" s="116">
        <v>32010405</v>
      </c>
      <c r="B31" s="117" t="s">
        <v>1758</v>
      </c>
      <c r="C31" s="118">
        <v>6000000</v>
      </c>
      <c r="D31" s="118">
        <v>277285000</v>
      </c>
      <c r="E31" s="8"/>
      <c r="F31" s="8"/>
    </row>
    <row r="32" spans="1:6" ht="10.25" customHeight="1">
      <c r="A32" s="8"/>
      <c r="B32" s="115" t="s">
        <v>1759</v>
      </c>
      <c r="C32" s="119">
        <v>6000000</v>
      </c>
      <c r="D32" s="119">
        <v>280285000</v>
      </c>
      <c r="E32" s="120" t="s">
        <v>476</v>
      </c>
      <c r="F32" s="120" t="s">
        <v>476</v>
      </c>
    </row>
    <row r="33" spans="1:6" ht="9.75" customHeight="1">
      <c r="A33" s="114">
        <v>320105</v>
      </c>
      <c r="B33" s="115" t="s">
        <v>1760</v>
      </c>
      <c r="C33" s="8"/>
      <c r="D33" s="8"/>
      <c r="E33" s="8"/>
      <c r="F33" s="8"/>
    </row>
    <row r="34" spans="1:6" ht="9.75" customHeight="1">
      <c r="A34" s="116">
        <v>32010501</v>
      </c>
      <c r="B34" s="117" t="s">
        <v>1761</v>
      </c>
      <c r="C34" s="118">
        <v>10000000</v>
      </c>
      <c r="D34" s="118">
        <v>41873950</v>
      </c>
      <c r="E34" s="118">
        <v>15000000</v>
      </c>
      <c r="F34" s="8"/>
    </row>
    <row r="35" spans="1:6" ht="9.75" customHeight="1">
      <c r="A35" s="116">
        <v>32010502</v>
      </c>
      <c r="B35" s="117" t="s">
        <v>1762</v>
      </c>
      <c r="C35" s="118">
        <v>3000000</v>
      </c>
      <c r="D35" s="118">
        <v>2675000</v>
      </c>
      <c r="E35" s="118">
        <v>600000</v>
      </c>
      <c r="F35" s="8"/>
    </row>
    <row r="36" spans="1:6" ht="9.75" customHeight="1">
      <c r="A36" s="116">
        <v>32010503</v>
      </c>
      <c r="B36" s="117" t="s">
        <v>1763</v>
      </c>
      <c r="C36" s="124" t="s">
        <v>500</v>
      </c>
      <c r="D36" s="118">
        <v>85000</v>
      </c>
      <c r="E36" s="118">
        <v>85000</v>
      </c>
      <c r="F36" s="8"/>
    </row>
    <row r="37" spans="1:6" ht="10.25" customHeight="1">
      <c r="A37" s="116">
        <v>32010505</v>
      </c>
      <c r="B37" s="117" t="s">
        <v>1764</v>
      </c>
      <c r="C37" s="118">
        <v>5000000</v>
      </c>
      <c r="D37" s="118">
        <v>6500000</v>
      </c>
      <c r="E37" s="118">
        <v>5015500</v>
      </c>
      <c r="F37" s="8"/>
    </row>
    <row r="38" spans="1:6" ht="10.25" customHeight="1">
      <c r="A38" s="8"/>
      <c r="B38" s="115" t="s">
        <v>1767</v>
      </c>
      <c r="C38" s="119">
        <v>18000000</v>
      </c>
      <c r="D38" s="119">
        <v>51133950</v>
      </c>
      <c r="E38" s="119">
        <v>20700500</v>
      </c>
      <c r="F38" s="120" t="s">
        <v>476</v>
      </c>
    </row>
    <row r="39" spans="1:6" ht="9.75" customHeight="1">
      <c r="A39" s="114">
        <v>320106</v>
      </c>
      <c r="B39" s="115" t="s">
        <v>1768</v>
      </c>
      <c r="C39" s="8"/>
      <c r="D39" s="8"/>
      <c r="E39" s="8"/>
      <c r="F39" s="8"/>
    </row>
    <row r="40" spans="1:6" ht="9.75" customHeight="1">
      <c r="A40" s="116">
        <v>32010601</v>
      </c>
      <c r="B40" s="117" t="s">
        <v>1838</v>
      </c>
      <c r="C40" s="118">
        <v>7000000</v>
      </c>
      <c r="D40" s="118">
        <v>5000000</v>
      </c>
      <c r="E40" s="118">
        <v>5000000</v>
      </c>
      <c r="F40" s="8"/>
    </row>
    <row r="41" spans="1:6" ht="9.75" customHeight="1">
      <c r="A41" s="116">
        <v>32010602</v>
      </c>
      <c r="B41" s="117" t="s">
        <v>1839</v>
      </c>
      <c r="C41" s="118">
        <v>7000000</v>
      </c>
      <c r="D41" s="118">
        <v>4000000</v>
      </c>
      <c r="E41" s="118">
        <v>4000000</v>
      </c>
      <c r="F41" s="8"/>
    </row>
    <row r="42" spans="1:6" ht="9.75" customHeight="1">
      <c r="A42" s="116">
        <v>32010603</v>
      </c>
      <c r="B42" s="117" t="s">
        <v>1840</v>
      </c>
      <c r="C42" s="118">
        <v>3000000</v>
      </c>
      <c r="D42" s="118">
        <v>2000000</v>
      </c>
      <c r="E42" s="118">
        <v>2000000</v>
      </c>
      <c r="F42" s="8"/>
    </row>
    <row r="43" spans="1:6" ht="9.75" customHeight="1">
      <c r="A43" s="116">
        <v>32010604</v>
      </c>
      <c r="B43" s="117" t="s">
        <v>1868</v>
      </c>
      <c r="C43" s="118">
        <v>3000000</v>
      </c>
      <c r="D43" s="118">
        <v>1500000</v>
      </c>
      <c r="E43" s="118">
        <v>1500000</v>
      </c>
      <c r="F43" s="8"/>
    </row>
    <row r="44" spans="1:6" ht="9.75" customHeight="1">
      <c r="A44" s="116">
        <v>32010605</v>
      </c>
      <c r="B44" s="117" t="s">
        <v>1869</v>
      </c>
      <c r="C44" s="118">
        <v>3000000</v>
      </c>
      <c r="D44" s="118">
        <v>1500000</v>
      </c>
      <c r="E44" s="118">
        <v>1500000</v>
      </c>
      <c r="F44" s="8"/>
    </row>
    <row r="45" spans="1:6" ht="9.75" customHeight="1">
      <c r="A45" s="116">
        <v>32010606</v>
      </c>
      <c r="B45" s="117" t="s">
        <v>1769</v>
      </c>
      <c r="C45" s="118">
        <v>3310190</v>
      </c>
      <c r="D45" s="118">
        <v>3500000</v>
      </c>
      <c r="E45" s="118">
        <v>3500000</v>
      </c>
      <c r="F45" s="8"/>
    </row>
    <row r="46" spans="1:6" ht="9.75" customHeight="1">
      <c r="A46" s="116">
        <v>32010607</v>
      </c>
      <c r="B46" s="117" t="s">
        <v>1895</v>
      </c>
      <c r="C46" s="124" t="s">
        <v>500</v>
      </c>
      <c r="D46" s="118">
        <v>500000</v>
      </c>
      <c r="E46" s="118">
        <v>500000</v>
      </c>
      <c r="F46" s="8"/>
    </row>
    <row r="47" spans="1:6" ht="9.75" customHeight="1">
      <c r="A47" s="116">
        <v>32010608</v>
      </c>
      <c r="B47" s="117" t="s">
        <v>1853</v>
      </c>
      <c r="C47" s="118">
        <v>2000000</v>
      </c>
      <c r="D47" s="118">
        <v>1500000</v>
      </c>
      <c r="E47" s="118">
        <v>1500000</v>
      </c>
      <c r="F47" s="8"/>
    </row>
    <row r="48" spans="1:6" ht="9.75" customHeight="1">
      <c r="A48" s="116">
        <v>32010609</v>
      </c>
      <c r="B48" s="117" t="s">
        <v>1854</v>
      </c>
      <c r="C48" s="118">
        <v>3000000</v>
      </c>
      <c r="D48" s="118">
        <v>1000000</v>
      </c>
      <c r="E48" s="118">
        <v>1000000</v>
      </c>
      <c r="F48" s="8"/>
    </row>
    <row r="49" spans="1:6" ht="10.25" customHeight="1">
      <c r="A49" s="116">
        <v>32010610</v>
      </c>
      <c r="B49" s="117" t="s">
        <v>1859</v>
      </c>
      <c r="C49" s="118">
        <v>3500000</v>
      </c>
      <c r="D49" s="118">
        <v>2500000</v>
      </c>
      <c r="E49" s="118">
        <v>2500000</v>
      </c>
      <c r="F49" s="8"/>
    </row>
    <row r="50" spans="1:6" ht="11.25" customHeight="1">
      <c r="A50" s="8"/>
      <c r="B50" s="115" t="s">
        <v>1770</v>
      </c>
      <c r="C50" s="119">
        <v>34810190</v>
      </c>
      <c r="D50" s="119">
        <v>23000000</v>
      </c>
      <c r="E50" s="119">
        <v>23000000</v>
      </c>
      <c r="F50" s="120" t="s">
        <v>476</v>
      </c>
    </row>
    <row r="51" spans="1:6" ht="11" customHeight="1">
      <c r="A51" s="8"/>
      <c r="B51" s="115" t="s">
        <v>1771</v>
      </c>
      <c r="C51" s="119">
        <v>150000000</v>
      </c>
      <c r="D51" s="119">
        <v>437845070</v>
      </c>
      <c r="E51" s="119">
        <v>87569020</v>
      </c>
      <c r="F51"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5" customHeight="1">
      <c r="A1" s="302" t="s">
        <v>538</v>
      </c>
      <c r="B1" s="302"/>
      <c r="C1" s="302"/>
      <c r="D1" s="302"/>
      <c r="E1" s="302"/>
      <c r="F1" s="302"/>
      <c r="G1" s="302"/>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120204</v>
      </c>
      <c r="B7" s="115" t="s">
        <v>473</v>
      </c>
      <c r="C7" s="8"/>
      <c r="D7" s="8"/>
      <c r="E7" s="8"/>
      <c r="F7" s="8"/>
    </row>
    <row r="8" spans="1:7" ht="10.25" customHeight="1">
      <c r="A8" s="116">
        <v>12020453</v>
      </c>
      <c r="B8" s="117" t="s">
        <v>496</v>
      </c>
      <c r="C8" s="118">
        <v>5000000</v>
      </c>
      <c r="D8" s="8"/>
      <c r="E8" s="8"/>
      <c r="F8" s="8"/>
    </row>
    <row r="9" spans="1:7" ht="12.5" customHeight="1">
      <c r="A9" s="11"/>
      <c r="B9" s="115" t="s">
        <v>475</v>
      </c>
      <c r="C9" s="119">
        <v>5000000</v>
      </c>
      <c r="D9" s="120" t="s">
        <v>476</v>
      </c>
      <c r="E9" s="120" t="s">
        <v>476</v>
      </c>
      <c r="F9" s="120" t="s">
        <v>476</v>
      </c>
    </row>
    <row r="10" spans="1:7" ht="13" customHeight="1">
      <c r="A10" s="11"/>
      <c r="B10" s="102" t="s">
        <v>404</v>
      </c>
      <c r="C10" s="119">
        <v>5000000</v>
      </c>
      <c r="D10" s="120" t="s">
        <v>476</v>
      </c>
      <c r="E10" s="120" t="s">
        <v>476</v>
      </c>
      <c r="F10"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workbookViewId="0">
      <selection sqref="A1:G1"/>
    </sheetView>
  </sheetViews>
  <sheetFormatPr baseColWidth="10" defaultColWidth="8.83203125" defaultRowHeight="12" x14ac:dyDescent="0"/>
  <cols>
    <col min="1" max="1" width="13.5" customWidth="1"/>
    <col min="2" max="2" width="45.5" customWidth="1"/>
    <col min="3" max="3" width="17.33203125" customWidth="1"/>
    <col min="4" max="5" width="14.83203125" customWidth="1"/>
    <col min="6" max="6" width="13.5" customWidth="1"/>
    <col min="7" max="7" width="11.5" customWidth="1"/>
  </cols>
  <sheetData>
    <row r="1" spans="1:7" ht="14.25" customHeight="1">
      <c r="A1" s="347" t="s">
        <v>1954</v>
      </c>
      <c r="B1" s="347"/>
      <c r="C1" s="347"/>
      <c r="D1" s="347"/>
      <c r="E1" s="347"/>
      <c r="F1" s="347"/>
      <c r="G1" s="347"/>
    </row>
    <row r="2" spans="1:7" ht="20" customHeight="1">
      <c r="A2" s="386" t="s">
        <v>1234</v>
      </c>
      <c r="B2" s="414" t="s">
        <v>467</v>
      </c>
      <c r="C2" s="10" t="s">
        <v>468</v>
      </c>
      <c r="D2" s="24" t="s">
        <v>469</v>
      </c>
      <c r="E2" s="50" t="s">
        <v>470</v>
      </c>
      <c r="F2" s="10" t="s">
        <v>471</v>
      </c>
    </row>
    <row r="3" spans="1:7" ht="10.25" customHeight="1">
      <c r="A3" s="387"/>
      <c r="B3" s="415"/>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9.75" customHeight="1">
      <c r="A7" s="116">
        <v>31050105</v>
      </c>
      <c r="B7" s="117" t="s">
        <v>1874</v>
      </c>
      <c r="C7" s="8"/>
      <c r="D7" s="118">
        <v>1900000</v>
      </c>
      <c r="E7" s="118">
        <v>1900000</v>
      </c>
      <c r="F7" s="8"/>
    </row>
    <row r="8" spans="1:7" ht="9.75" customHeight="1">
      <c r="A8" s="116">
        <v>31050109</v>
      </c>
      <c r="B8" s="117" t="s">
        <v>1876</v>
      </c>
      <c r="C8" s="8"/>
      <c r="D8" s="118">
        <v>660000</v>
      </c>
      <c r="E8" s="118">
        <v>660000</v>
      </c>
      <c r="F8" s="8"/>
    </row>
    <row r="9" spans="1:7" ht="10.25" customHeight="1">
      <c r="A9" s="116">
        <v>31050110</v>
      </c>
      <c r="B9" s="117" t="s">
        <v>1774</v>
      </c>
      <c r="C9" s="8"/>
      <c r="D9" s="118">
        <v>3618720</v>
      </c>
      <c r="E9" s="118">
        <v>3618720</v>
      </c>
      <c r="F9" s="8"/>
    </row>
    <row r="10" spans="1:7" ht="10.25" customHeight="1">
      <c r="A10" s="8"/>
      <c r="B10" s="115" t="s">
        <v>1775</v>
      </c>
      <c r="C10" s="120" t="s">
        <v>476</v>
      </c>
      <c r="D10" s="119">
        <v>6178720</v>
      </c>
      <c r="E10" s="119">
        <v>6178720</v>
      </c>
      <c r="F10" s="120" t="s">
        <v>476</v>
      </c>
    </row>
    <row r="11" spans="1:7" ht="9.75" customHeight="1">
      <c r="A11" s="114">
        <v>310602</v>
      </c>
      <c r="B11" s="115" t="s">
        <v>1747</v>
      </c>
      <c r="C11" s="8"/>
      <c r="D11" s="8"/>
      <c r="E11" s="8"/>
      <c r="F11" s="8"/>
    </row>
    <row r="12" spans="1:7" ht="10.25" customHeight="1">
      <c r="A12" s="116">
        <v>31060201</v>
      </c>
      <c r="B12" s="117" t="s">
        <v>1748</v>
      </c>
      <c r="C12" s="8"/>
      <c r="D12" s="118">
        <v>15098500</v>
      </c>
      <c r="E12" s="8"/>
      <c r="F12" s="8"/>
    </row>
    <row r="13" spans="1:7" ht="10.25" customHeight="1">
      <c r="A13" s="8"/>
      <c r="B13" s="115" t="s">
        <v>1749</v>
      </c>
      <c r="C13" s="120" t="s">
        <v>476</v>
      </c>
      <c r="D13" s="119">
        <v>15098500</v>
      </c>
      <c r="E13" s="120" t="s">
        <v>476</v>
      </c>
      <c r="F13" s="120" t="s">
        <v>476</v>
      </c>
    </row>
    <row r="14" spans="1:7" ht="9.75" customHeight="1">
      <c r="A14" s="114">
        <v>310603</v>
      </c>
      <c r="B14" s="115" t="s">
        <v>1878</v>
      </c>
      <c r="C14" s="8"/>
      <c r="D14" s="8"/>
      <c r="E14" s="8"/>
      <c r="F14" s="8"/>
    </row>
    <row r="15" spans="1:7" ht="10.25" customHeight="1">
      <c r="A15" s="116">
        <v>31060301</v>
      </c>
      <c r="B15" s="117" t="s">
        <v>1893</v>
      </c>
      <c r="C15" s="8"/>
      <c r="D15" s="118">
        <v>250000</v>
      </c>
      <c r="E15" s="118">
        <v>250000</v>
      </c>
      <c r="F15" s="8"/>
    </row>
    <row r="16" spans="1:7" ht="10.25" customHeight="1">
      <c r="A16" s="8"/>
      <c r="B16" s="115" t="s">
        <v>1880</v>
      </c>
      <c r="C16" s="120" t="s">
        <v>476</v>
      </c>
      <c r="D16" s="119">
        <v>250000</v>
      </c>
      <c r="E16" s="119">
        <v>250000</v>
      </c>
      <c r="F16" s="120" t="s">
        <v>476</v>
      </c>
    </row>
    <row r="17" spans="1:6" ht="9.75" customHeight="1">
      <c r="A17" s="114">
        <v>32</v>
      </c>
      <c r="B17" s="115" t="s">
        <v>1750</v>
      </c>
      <c r="C17" s="8"/>
      <c r="D17" s="8"/>
      <c r="E17" s="8"/>
      <c r="F17" s="8"/>
    </row>
    <row r="18" spans="1:6" ht="9.75" customHeight="1">
      <c r="A18" s="114">
        <v>320101</v>
      </c>
      <c r="B18" s="115" t="s">
        <v>1781</v>
      </c>
      <c r="C18" s="8"/>
      <c r="D18" s="8"/>
      <c r="E18" s="8"/>
      <c r="F18" s="8"/>
    </row>
    <row r="19" spans="1:6" ht="10.25" customHeight="1">
      <c r="A19" s="116">
        <v>32010101</v>
      </c>
      <c r="B19" s="117" t="s">
        <v>1782</v>
      </c>
      <c r="C19" s="118">
        <v>120000000</v>
      </c>
      <c r="D19" s="118">
        <v>120000000</v>
      </c>
      <c r="E19" s="118">
        <v>31595520</v>
      </c>
      <c r="F19" s="8"/>
    </row>
    <row r="20" spans="1:6" ht="10.25" customHeight="1">
      <c r="A20" s="8"/>
      <c r="B20" s="115" t="s">
        <v>1784</v>
      </c>
      <c r="C20" s="119">
        <v>120000000</v>
      </c>
      <c r="D20" s="119">
        <v>120000000</v>
      </c>
      <c r="E20" s="119">
        <v>31595520</v>
      </c>
      <c r="F20" s="120" t="s">
        <v>476</v>
      </c>
    </row>
    <row r="21" spans="1:6" ht="9.75" customHeight="1">
      <c r="A21" s="114">
        <v>320102</v>
      </c>
      <c r="B21" s="115" t="s">
        <v>1751</v>
      </c>
      <c r="C21" s="8"/>
      <c r="D21" s="8"/>
      <c r="E21" s="8"/>
      <c r="F21" s="8"/>
    </row>
    <row r="22" spans="1:6" ht="10.25" customHeight="1">
      <c r="A22" s="116">
        <v>32010305</v>
      </c>
      <c r="B22" s="117" t="s">
        <v>1755</v>
      </c>
      <c r="C22" s="118">
        <v>5000000</v>
      </c>
      <c r="D22" s="118">
        <v>132000000</v>
      </c>
      <c r="E22" s="8"/>
      <c r="F22" s="8"/>
    </row>
    <row r="23" spans="1:6" ht="10.25" customHeight="1">
      <c r="A23" s="8"/>
      <c r="B23" s="115" t="s">
        <v>1756</v>
      </c>
      <c r="C23" s="119">
        <v>5000000</v>
      </c>
      <c r="D23" s="119">
        <v>132000000</v>
      </c>
      <c r="E23" s="120" t="s">
        <v>476</v>
      </c>
      <c r="F23" s="120" t="s">
        <v>476</v>
      </c>
    </row>
    <row r="24" spans="1:6" ht="9.75" customHeight="1">
      <c r="A24" s="114">
        <v>320104</v>
      </c>
      <c r="B24" s="115" t="s">
        <v>1757</v>
      </c>
      <c r="C24" s="8"/>
      <c r="D24" s="8"/>
      <c r="E24" s="8"/>
      <c r="F24" s="8"/>
    </row>
    <row r="25" spans="1:6" ht="9.75" customHeight="1">
      <c r="A25" s="116">
        <v>32010405</v>
      </c>
      <c r="B25" s="117" t="s">
        <v>1758</v>
      </c>
      <c r="C25" s="118">
        <v>5000000</v>
      </c>
      <c r="D25" s="118">
        <v>16000000</v>
      </c>
      <c r="E25" s="8"/>
      <c r="F25" s="8"/>
    </row>
    <row r="26" spans="1:6" ht="10.25" customHeight="1">
      <c r="A26" s="116">
        <v>32010407</v>
      </c>
      <c r="B26" s="117" t="s">
        <v>1772</v>
      </c>
      <c r="C26" s="118">
        <v>1500000</v>
      </c>
      <c r="D26" s="118">
        <v>3231500</v>
      </c>
      <c r="E26" s="124" t="s">
        <v>500</v>
      </c>
      <c r="F26" s="8"/>
    </row>
    <row r="27" spans="1:6" ht="10.25" customHeight="1">
      <c r="A27" s="8"/>
      <c r="B27" s="115" t="s">
        <v>1759</v>
      </c>
      <c r="C27" s="119">
        <v>6500000</v>
      </c>
      <c r="D27" s="119">
        <v>19231500</v>
      </c>
      <c r="E27" s="120" t="s">
        <v>476</v>
      </c>
      <c r="F27" s="120" t="s">
        <v>476</v>
      </c>
    </row>
    <row r="28" spans="1:6" ht="9.75" customHeight="1">
      <c r="A28" s="114">
        <v>320105</v>
      </c>
      <c r="B28" s="115" t="s">
        <v>1760</v>
      </c>
      <c r="C28" s="8"/>
      <c r="D28" s="8"/>
      <c r="E28" s="8"/>
      <c r="F28" s="8"/>
    </row>
    <row r="29" spans="1:6" ht="9.75" customHeight="1">
      <c r="A29" s="116">
        <v>32010501</v>
      </c>
      <c r="B29" s="117" t="s">
        <v>1761</v>
      </c>
      <c r="C29" s="118">
        <v>2000000</v>
      </c>
      <c r="D29" s="118">
        <v>2500000</v>
      </c>
      <c r="E29" s="118">
        <v>2500000</v>
      </c>
      <c r="F29" s="8"/>
    </row>
    <row r="30" spans="1:6" ht="10.25" customHeight="1">
      <c r="A30" s="116">
        <v>32010505</v>
      </c>
      <c r="B30" s="117" t="s">
        <v>1764</v>
      </c>
      <c r="C30" s="118">
        <v>1000000</v>
      </c>
      <c r="D30" s="118">
        <v>1000000</v>
      </c>
      <c r="E30" s="118">
        <v>1000000</v>
      </c>
      <c r="F30" s="8"/>
    </row>
    <row r="31" spans="1:6" ht="10.25" customHeight="1">
      <c r="A31" s="8"/>
      <c r="B31" s="115" t="s">
        <v>1767</v>
      </c>
      <c r="C31" s="119">
        <v>3000000</v>
      </c>
      <c r="D31" s="119">
        <v>3500000</v>
      </c>
      <c r="E31" s="119">
        <v>3500000</v>
      </c>
      <c r="F31" s="120" t="s">
        <v>476</v>
      </c>
    </row>
    <row r="32" spans="1:6" ht="9.75" customHeight="1">
      <c r="A32" s="114">
        <v>320106</v>
      </c>
      <c r="B32" s="115" t="s">
        <v>1768</v>
      </c>
      <c r="C32" s="8"/>
      <c r="D32" s="8"/>
      <c r="E32" s="8"/>
      <c r="F32" s="8"/>
    </row>
    <row r="33" spans="1:6" ht="9.75" customHeight="1">
      <c r="A33" s="116">
        <v>32010601</v>
      </c>
      <c r="B33" s="117" t="s">
        <v>1838</v>
      </c>
      <c r="C33" s="118">
        <v>3000000</v>
      </c>
      <c r="D33" s="118">
        <v>8000000</v>
      </c>
      <c r="E33" s="118">
        <v>8000000</v>
      </c>
      <c r="F33" s="8"/>
    </row>
    <row r="34" spans="1:6" ht="9.75" customHeight="1">
      <c r="A34" s="116">
        <v>32010602</v>
      </c>
      <c r="B34" s="117" t="s">
        <v>1839</v>
      </c>
      <c r="C34" s="118">
        <v>3000000</v>
      </c>
      <c r="D34" s="118">
        <v>5000000</v>
      </c>
      <c r="E34" s="118">
        <v>5000000</v>
      </c>
      <c r="F34" s="8"/>
    </row>
    <row r="35" spans="1:6" ht="9.75" customHeight="1">
      <c r="A35" s="116">
        <v>32010603</v>
      </c>
      <c r="B35" s="117" t="s">
        <v>1840</v>
      </c>
      <c r="C35" s="118">
        <v>91660</v>
      </c>
      <c r="D35" s="118">
        <v>3600000</v>
      </c>
      <c r="E35" s="118">
        <v>3600000</v>
      </c>
      <c r="F35" s="8"/>
    </row>
    <row r="36" spans="1:6" ht="9.75" customHeight="1">
      <c r="A36" s="116">
        <v>32010606</v>
      </c>
      <c r="B36" s="117" t="s">
        <v>1769</v>
      </c>
      <c r="C36" s="118">
        <v>1000000</v>
      </c>
      <c r="D36" s="118">
        <v>1000000</v>
      </c>
      <c r="E36" s="118">
        <v>1000000</v>
      </c>
      <c r="F36" s="8"/>
    </row>
    <row r="37" spans="1:6" ht="10.25" customHeight="1">
      <c r="A37" s="116">
        <v>32010610</v>
      </c>
      <c r="B37" s="117" t="s">
        <v>1859</v>
      </c>
      <c r="C37" s="118">
        <v>458490</v>
      </c>
      <c r="D37" s="118">
        <v>520000</v>
      </c>
      <c r="E37" s="118">
        <v>520000</v>
      </c>
      <c r="F37" s="8"/>
    </row>
    <row r="38" spans="1:6" ht="11" customHeight="1">
      <c r="A38" s="8"/>
      <c r="B38" s="115" t="s">
        <v>1770</v>
      </c>
      <c r="C38" s="119">
        <v>7550150</v>
      </c>
      <c r="D38" s="119">
        <v>18120000</v>
      </c>
      <c r="E38" s="119">
        <v>18120000</v>
      </c>
      <c r="F38" s="120" t="s">
        <v>476</v>
      </c>
    </row>
    <row r="39" spans="1:6" ht="11" customHeight="1">
      <c r="A39" s="8"/>
      <c r="B39" s="115" t="s">
        <v>1771</v>
      </c>
      <c r="C39" s="119">
        <v>142050150</v>
      </c>
      <c r="D39" s="119">
        <v>314378720</v>
      </c>
      <c r="E39" s="119">
        <v>59644240</v>
      </c>
      <c r="F39"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sqref="A1:G1"/>
    </sheetView>
  </sheetViews>
  <sheetFormatPr baseColWidth="10" defaultColWidth="8.83203125" defaultRowHeight="12" x14ac:dyDescent="0"/>
  <cols>
    <col min="1" max="1" width="13.5" customWidth="1"/>
    <col min="2" max="2" width="45.5" customWidth="1"/>
    <col min="3" max="3" width="17.33203125" customWidth="1"/>
    <col min="4" max="4" width="14.1640625" customWidth="1"/>
    <col min="5" max="5" width="14.5" customWidth="1"/>
    <col min="6" max="6" width="13.5" customWidth="1"/>
    <col min="7" max="7" width="12.6640625" customWidth="1"/>
  </cols>
  <sheetData>
    <row r="1" spans="1:7" ht="14.25" customHeight="1">
      <c r="A1" s="350" t="s">
        <v>1955</v>
      </c>
      <c r="B1" s="350"/>
      <c r="C1" s="350"/>
      <c r="D1" s="350"/>
      <c r="E1" s="350"/>
      <c r="F1" s="350"/>
      <c r="G1" s="350"/>
    </row>
    <row r="2" spans="1:7" ht="20" customHeight="1">
      <c r="A2" s="386" t="s">
        <v>1234</v>
      </c>
      <c r="B2" s="414" t="s">
        <v>467</v>
      </c>
      <c r="C2" s="10" t="s">
        <v>468</v>
      </c>
      <c r="D2" s="24" t="s">
        <v>469</v>
      </c>
      <c r="E2" s="50" t="s">
        <v>470</v>
      </c>
      <c r="F2" s="10" t="s">
        <v>471</v>
      </c>
    </row>
    <row r="3" spans="1:7" ht="10.25" customHeight="1">
      <c r="A3" s="387"/>
      <c r="B3" s="415"/>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10.25" customHeight="1">
      <c r="A7" s="116">
        <v>31050110</v>
      </c>
      <c r="B7" s="117" t="s">
        <v>1774</v>
      </c>
      <c r="C7" s="118">
        <v>15100000</v>
      </c>
      <c r="D7" s="124" t="s">
        <v>500</v>
      </c>
      <c r="E7" s="124" t="s">
        <v>500</v>
      </c>
      <c r="F7" s="8"/>
    </row>
    <row r="8" spans="1:7" ht="10.25" customHeight="1">
      <c r="A8" s="8"/>
      <c r="B8" s="115" t="s">
        <v>1775</v>
      </c>
      <c r="C8" s="119">
        <v>15100000</v>
      </c>
      <c r="D8" s="120" t="s">
        <v>476</v>
      </c>
      <c r="E8" s="120" t="s">
        <v>476</v>
      </c>
      <c r="F8" s="120" t="s">
        <v>476</v>
      </c>
    </row>
    <row r="9" spans="1:7" ht="9.75" customHeight="1">
      <c r="A9" s="114">
        <v>32</v>
      </c>
      <c r="B9" s="115" t="s">
        <v>1750</v>
      </c>
      <c r="C9" s="8"/>
      <c r="D9" s="8"/>
      <c r="E9" s="8"/>
      <c r="F9" s="8"/>
    </row>
    <row r="10" spans="1:7" ht="9.75" customHeight="1">
      <c r="A10" s="114">
        <v>320101</v>
      </c>
      <c r="B10" s="115" t="s">
        <v>1781</v>
      </c>
      <c r="C10" s="8"/>
      <c r="D10" s="8"/>
      <c r="E10" s="8"/>
      <c r="F10" s="8"/>
    </row>
    <row r="11" spans="1:7" ht="10.25" customHeight="1">
      <c r="A11" s="116">
        <v>32010101</v>
      </c>
      <c r="B11" s="117" t="s">
        <v>1782</v>
      </c>
      <c r="C11" s="118">
        <v>18100000</v>
      </c>
      <c r="D11" s="118">
        <v>10100000</v>
      </c>
      <c r="E11" s="118">
        <v>8300000</v>
      </c>
      <c r="F11" s="8"/>
    </row>
    <row r="12" spans="1:7" ht="10.25" customHeight="1">
      <c r="A12" s="8"/>
      <c r="B12" s="115" t="s">
        <v>1784</v>
      </c>
      <c r="C12" s="119">
        <v>18100000</v>
      </c>
      <c r="D12" s="119">
        <v>10100000</v>
      </c>
      <c r="E12" s="119">
        <v>8300000</v>
      </c>
      <c r="F12" s="120" t="s">
        <v>476</v>
      </c>
    </row>
    <row r="13" spans="1:7" ht="9.75" customHeight="1">
      <c r="A13" s="114">
        <v>320103</v>
      </c>
      <c r="B13" s="115" t="s">
        <v>1754</v>
      </c>
      <c r="C13" s="8"/>
      <c r="D13" s="8"/>
      <c r="E13" s="8"/>
      <c r="F13" s="8"/>
    </row>
    <row r="14" spans="1:7" ht="10.25" customHeight="1">
      <c r="A14" s="116">
        <v>32010302</v>
      </c>
      <c r="B14" s="117" t="s">
        <v>1787</v>
      </c>
      <c r="C14" s="118">
        <v>62500000</v>
      </c>
      <c r="D14" s="124" t="s">
        <v>500</v>
      </c>
      <c r="E14" s="124" t="s">
        <v>500</v>
      </c>
      <c r="F14" s="8"/>
    </row>
    <row r="15" spans="1:7" ht="10.25" customHeight="1">
      <c r="A15" s="8"/>
      <c r="B15" s="115" t="s">
        <v>1756</v>
      </c>
      <c r="C15" s="119">
        <v>62500000</v>
      </c>
      <c r="D15" s="120" t="s">
        <v>476</v>
      </c>
      <c r="E15" s="120" t="s">
        <v>476</v>
      </c>
      <c r="F15" s="120" t="s">
        <v>476</v>
      </c>
    </row>
    <row r="16" spans="1:7" ht="9.75" customHeight="1">
      <c r="A16" s="114">
        <v>320105</v>
      </c>
      <c r="B16" s="115" t="s">
        <v>1760</v>
      </c>
      <c r="C16" s="8"/>
      <c r="D16" s="8"/>
      <c r="E16" s="8"/>
      <c r="F16" s="8"/>
    </row>
    <row r="17" spans="1:6" ht="9.75" customHeight="1">
      <c r="A17" s="116">
        <v>32010501</v>
      </c>
      <c r="B17" s="117" t="s">
        <v>1761</v>
      </c>
      <c r="C17" s="118">
        <v>3000000</v>
      </c>
      <c r="D17" s="124" t="s">
        <v>500</v>
      </c>
      <c r="E17" s="124" t="s">
        <v>500</v>
      </c>
      <c r="F17" s="8"/>
    </row>
    <row r="18" spans="1:6" ht="9.75" customHeight="1">
      <c r="A18" s="116">
        <v>32010502</v>
      </c>
      <c r="B18" s="117" t="s">
        <v>1762</v>
      </c>
      <c r="C18" s="118">
        <v>1300000</v>
      </c>
      <c r="D18" s="124" t="s">
        <v>500</v>
      </c>
      <c r="E18" s="124" t="s">
        <v>500</v>
      </c>
      <c r="F18" s="8"/>
    </row>
    <row r="19" spans="1:6" ht="10.25" customHeight="1">
      <c r="A19" s="116">
        <v>32010505</v>
      </c>
      <c r="B19" s="117" t="s">
        <v>1764</v>
      </c>
      <c r="C19" s="118">
        <v>3000000</v>
      </c>
      <c r="D19" s="124" t="s">
        <v>500</v>
      </c>
      <c r="E19" s="124" t="s">
        <v>500</v>
      </c>
      <c r="F19" s="8"/>
    </row>
    <row r="20" spans="1:6" ht="10.25" customHeight="1">
      <c r="A20" s="8"/>
      <c r="B20" s="115" t="s">
        <v>1767</v>
      </c>
      <c r="C20" s="119">
        <v>7300000</v>
      </c>
      <c r="D20" s="120" t="s">
        <v>476</v>
      </c>
      <c r="E20" s="120" t="s">
        <v>476</v>
      </c>
      <c r="F20" s="120" t="s">
        <v>476</v>
      </c>
    </row>
    <row r="21" spans="1:6" ht="9.75" customHeight="1">
      <c r="A21" s="114">
        <v>320106</v>
      </c>
      <c r="B21" s="115" t="s">
        <v>1768</v>
      </c>
      <c r="C21" s="8"/>
      <c r="D21" s="8"/>
      <c r="E21" s="8"/>
      <c r="F21" s="8"/>
    </row>
    <row r="22" spans="1:6" ht="9.75" customHeight="1">
      <c r="A22" s="116">
        <v>32010601</v>
      </c>
      <c r="B22" s="117" t="s">
        <v>1838</v>
      </c>
      <c r="C22" s="118">
        <v>1200000</v>
      </c>
      <c r="D22" s="124" t="s">
        <v>500</v>
      </c>
      <c r="E22" s="124" t="s">
        <v>500</v>
      </c>
      <c r="F22" s="8"/>
    </row>
    <row r="23" spans="1:6" ht="9.75" customHeight="1">
      <c r="A23" s="116">
        <v>32010602</v>
      </c>
      <c r="B23" s="117" t="s">
        <v>1839</v>
      </c>
      <c r="C23" s="118">
        <v>1200000</v>
      </c>
      <c r="D23" s="120" t="s">
        <v>476</v>
      </c>
      <c r="E23" s="120" t="s">
        <v>476</v>
      </c>
      <c r="F23" s="8"/>
    </row>
    <row r="24" spans="1:6" ht="9.75" customHeight="1">
      <c r="A24" s="116">
        <v>32010603</v>
      </c>
      <c r="B24" s="117" t="s">
        <v>1840</v>
      </c>
      <c r="C24" s="118">
        <v>1200000</v>
      </c>
      <c r="D24" s="120" t="s">
        <v>476</v>
      </c>
      <c r="E24" s="120" t="s">
        <v>476</v>
      </c>
      <c r="F24" s="8"/>
    </row>
    <row r="25" spans="1:6" ht="10.25" customHeight="1">
      <c r="A25" s="116">
        <v>32010606</v>
      </c>
      <c r="B25" s="117" t="s">
        <v>1769</v>
      </c>
      <c r="C25" s="118">
        <v>2400000</v>
      </c>
      <c r="D25" s="120" t="s">
        <v>476</v>
      </c>
      <c r="E25" s="120" t="s">
        <v>476</v>
      </c>
      <c r="F25" s="8"/>
    </row>
    <row r="26" spans="1:6" ht="11.5" customHeight="1">
      <c r="A26" s="8"/>
      <c r="B26" s="115" t="s">
        <v>1770</v>
      </c>
      <c r="C26" s="119">
        <v>6000000</v>
      </c>
      <c r="D26" s="120" t="s">
        <v>476</v>
      </c>
      <c r="E26" s="120" t="s">
        <v>476</v>
      </c>
      <c r="F26" s="120" t="s">
        <v>476</v>
      </c>
    </row>
    <row r="27" spans="1:6" ht="11" customHeight="1">
      <c r="A27" s="8"/>
      <c r="B27" s="115" t="s">
        <v>1771</v>
      </c>
      <c r="C27" s="119">
        <v>109000000</v>
      </c>
      <c r="D27" s="119">
        <v>10100000</v>
      </c>
      <c r="E27" s="119">
        <v>8300000</v>
      </c>
      <c r="F27"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sqref="A1:G1"/>
    </sheetView>
  </sheetViews>
  <sheetFormatPr baseColWidth="10" defaultColWidth="8.83203125" defaultRowHeight="12" x14ac:dyDescent="0"/>
  <cols>
    <col min="1" max="1" width="14.1640625" customWidth="1"/>
    <col min="2" max="2" width="47.1640625" customWidth="1"/>
    <col min="3" max="3" width="14.83203125" customWidth="1"/>
    <col min="4" max="4" width="14.5" customWidth="1"/>
    <col min="5" max="5" width="14.6640625" customWidth="1"/>
    <col min="6" max="6" width="14.1640625" customWidth="1"/>
    <col min="7" max="7" width="12.5" customWidth="1"/>
  </cols>
  <sheetData>
    <row r="1" spans="1:7" ht="15" customHeight="1">
      <c r="A1" s="417" t="s">
        <v>1956</v>
      </c>
      <c r="B1" s="417"/>
      <c r="C1" s="417"/>
      <c r="D1" s="417"/>
      <c r="E1" s="417"/>
      <c r="F1" s="417"/>
      <c r="G1" s="417"/>
    </row>
    <row r="2" spans="1:7" ht="24" customHeight="1">
      <c r="A2" s="381" t="s">
        <v>451</v>
      </c>
      <c r="B2" s="428" t="s">
        <v>375</v>
      </c>
      <c r="C2" s="50" t="s">
        <v>376</v>
      </c>
      <c r="D2" s="50" t="s">
        <v>377</v>
      </c>
      <c r="E2" s="50" t="s">
        <v>378</v>
      </c>
      <c r="F2" s="10" t="s">
        <v>379</v>
      </c>
    </row>
    <row r="3" spans="1:7" ht="11.25" customHeight="1">
      <c r="A3" s="382"/>
      <c r="B3" s="429"/>
      <c r="C3" s="93" t="s">
        <v>380</v>
      </c>
      <c r="D3" s="93" t="s">
        <v>380</v>
      </c>
      <c r="E3" s="93" t="s">
        <v>380</v>
      </c>
      <c r="F3" s="93" t="s">
        <v>380</v>
      </c>
    </row>
    <row r="4" spans="1:7" ht="12" customHeight="1">
      <c r="A4" s="94">
        <v>3</v>
      </c>
      <c r="B4" s="95" t="s">
        <v>1957</v>
      </c>
      <c r="C4" s="8"/>
      <c r="D4" s="8"/>
      <c r="E4" s="8"/>
      <c r="F4" s="8"/>
    </row>
    <row r="5" spans="1:7" ht="12" customHeight="1">
      <c r="A5" s="94">
        <v>31</v>
      </c>
      <c r="B5" s="95" t="s">
        <v>1958</v>
      </c>
      <c r="C5" s="8"/>
      <c r="D5" s="8"/>
      <c r="E5" s="8"/>
      <c r="F5" s="8"/>
    </row>
    <row r="6" spans="1:7" ht="12" customHeight="1">
      <c r="A6" s="94">
        <v>310501</v>
      </c>
      <c r="B6" s="95" t="s">
        <v>1959</v>
      </c>
      <c r="C6" s="8"/>
      <c r="D6" s="8"/>
      <c r="E6" s="8"/>
      <c r="F6" s="8"/>
    </row>
    <row r="7" spans="1:7" ht="12" customHeight="1">
      <c r="A7" s="96">
        <v>31050117</v>
      </c>
      <c r="B7" s="97" t="s">
        <v>1960</v>
      </c>
      <c r="C7" s="98">
        <v>12000000</v>
      </c>
      <c r="D7" s="103" t="s">
        <v>419</v>
      </c>
      <c r="E7" s="103" t="s">
        <v>419</v>
      </c>
      <c r="F7" s="8"/>
    </row>
    <row r="8" spans="1:7" ht="12" customHeight="1">
      <c r="A8" s="96">
        <v>31050121</v>
      </c>
      <c r="B8" s="97" t="s">
        <v>1961</v>
      </c>
      <c r="C8" s="98">
        <v>45000000</v>
      </c>
      <c r="D8" s="103" t="s">
        <v>419</v>
      </c>
      <c r="E8" s="103" t="s">
        <v>419</v>
      </c>
      <c r="F8" s="8"/>
    </row>
    <row r="9" spans="1:7" ht="12" customHeight="1">
      <c r="A9" s="8"/>
      <c r="B9" s="95" t="s">
        <v>1962</v>
      </c>
      <c r="C9" s="99">
        <v>57000000</v>
      </c>
      <c r="D9" s="101" t="s">
        <v>395</v>
      </c>
      <c r="E9" s="101" t="s">
        <v>395</v>
      </c>
      <c r="F9" s="101" t="s">
        <v>395</v>
      </c>
    </row>
    <row r="10" spans="1:7" ht="12" customHeight="1">
      <c r="A10" s="94">
        <v>320102</v>
      </c>
      <c r="B10" s="95" t="s">
        <v>1963</v>
      </c>
      <c r="C10" s="8"/>
      <c r="D10" s="8"/>
      <c r="E10" s="8"/>
      <c r="F10" s="8"/>
    </row>
    <row r="11" spans="1:7" ht="12" customHeight="1">
      <c r="A11" s="96">
        <v>32010207</v>
      </c>
      <c r="B11" s="97" t="s">
        <v>1964</v>
      </c>
      <c r="C11" s="8"/>
      <c r="D11" s="231">
        <v>45059500</v>
      </c>
      <c r="E11" s="98">
        <v>50000000</v>
      </c>
      <c r="F11" s="8"/>
    </row>
    <row r="12" spans="1:7" ht="12" customHeight="1">
      <c r="A12" s="96">
        <v>32010211</v>
      </c>
      <c r="B12" s="430" t="s">
        <v>1965</v>
      </c>
      <c r="C12" s="431"/>
      <c r="D12" s="101" t="s">
        <v>395</v>
      </c>
      <c r="E12" s="98">
        <v>40200000</v>
      </c>
      <c r="F12" s="8"/>
    </row>
    <row r="13" spans="1:7" ht="12" customHeight="1">
      <c r="A13" s="8"/>
      <c r="B13" s="95" t="s">
        <v>1966</v>
      </c>
      <c r="C13" s="101" t="s">
        <v>395</v>
      </c>
      <c r="D13" s="232">
        <v>45059500</v>
      </c>
      <c r="E13" s="99">
        <v>90200000</v>
      </c>
      <c r="F13" s="101" t="s">
        <v>395</v>
      </c>
    </row>
    <row r="14" spans="1:7" ht="12" customHeight="1">
      <c r="A14" s="94">
        <v>320105</v>
      </c>
      <c r="B14" s="95" t="s">
        <v>1967</v>
      </c>
      <c r="C14" s="8"/>
      <c r="D14" s="8"/>
      <c r="E14" s="8"/>
      <c r="F14" s="8"/>
    </row>
    <row r="15" spans="1:7" ht="12" customHeight="1">
      <c r="A15" s="96">
        <v>32010501</v>
      </c>
      <c r="B15" s="97" t="s">
        <v>1968</v>
      </c>
      <c r="C15" s="8"/>
      <c r="D15" s="231">
        <v>97167180</v>
      </c>
      <c r="E15" s="8"/>
      <c r="F15" s="8"/>
    </row>
    <row r="16" spans="1:7" ht="12" customHeight="1">
      <c r="A16" s="8"/>
      <c r="B16" s="95" t="s">
        <v>1969</v>
      </c>
      <c r="C16" s="101" t="s">
        <v>395</v>
      </c>
      <c r="D16" s="232">
        <v>97167180</v>
      </c>
      <c r="E16" s="101" t="s">
        <v>395</v>
      </c>
      <c r="F16" s="101" t="s">
        <v>395</v>
      </c>
    </row>
    <row r="17" spans="1:6" ht="12" customHeight="1">
      <c r="A17" s="94">
        <v>320110</v>
      </c>
      <c r="B17" s="95" t="s">
        <v>1970</v>
      </c>
      <c r="C17" s="8"/>
      <c r="D17" s="8"/>
      <c r="E17" s="8"/>
      <c r="F17" s="8"/>
    </row>
    <row r="18" spans="1:6" ht="12" customHeight="1">
      <c r="A18" s="96">
        <v>32011001</v>
      </c>
      <c r="B18" s="97" t="s">
        <v>1971</v>
      </c>
      <c r="C18" s="8"/>
      <c r="D18" s="231">
        <v>53053530</v>
      </c>
      <c r="E18" s="8"/>
      <c r="F18" s="8"/>
    </row>
    <row r="19" spans="1:6" ht="13.25" customHeight="1">
      <c r="A19" s="8"/>
      <c r="B19" s="95" t="s">
        <v>1972</v>
      </c>
      <c r="C19" s="101" t="s">
        <v>395</v>
      </c>
      <c r="D19" s="232">
        <v>53053530</v>
      </c>
      <c r="E19" s="101" t="s">
        <v>395</v>
      </c>
      <c r="F19" s="101" t="s">
        <v>395</v>
      </c>
    </row>
    <row r="20" spans="1:6" ht="13.25" customHeight="1">
      <c r="A20" s="8"/>
      <c r="B20" s="95" t="s">
        <v>1973</v>
      </c>
      <c r="C20" s="99">
        <v>57000000</v>
      </c>
      <c r="D20" s="219">
        <v>195280210</v>
      </c>
      <c r="E20" s="99">
        <v>90200000</v>
      </c>
      <c r="F20" s="101" t="s">
        <v>395</v>
      </c>
    </row>
  </sheetData>
  <mergeCells count="4">
    <mergeCell ref="A1:G1"/>
    <mergeCell ref="A2:A3"/>
    <mergeCell ref="B2:B3"/>
    <mergeCell ref="B12:C12"/>
  </mergeCells>
  <pageMargins left="0.7" right="0.7" top="0.75" bottom="0.75" header="0.3" footer="0.3"/>
  <extLst>
    <ext xmlns:mx="http://schemas.microsoft.com/office/mac/excel/2008/main" uri="{64002731-A6B0-56B0-2670-7721B7C09600}">
      <mx:PLV Mode="0" OnePage="0" WScale="0"/>
    </ext>
  </extLst>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election sqref="A1:G1"/>
    </sheetView>
  </sheetViews>
  <sheetFormatPr baseColWidth="10" defaultColWidth="8.83203125" defaultRowHeight="12" x14ac:dyDescent="0"/>
  <cols>
    <col min="1" max="1" width="13.1640625" customWidth="1"/>
    <col min="2" max="2" width="44.1640625" customWidth="1"/>
    <col min="3" max="4" width="16.6640625" customWidth="1"/>
    <col min="5" max="5" width="14.6640625" customWidth="1"/>
    <col min="6" max="6" width="13.1640625" customWidth="1"/>
    <col min="7" max="7" width="12.83203125" customWidth="1"/>
  </cols>
  <sheetData>
    <row r="1" spans="1:7" ht="12.75" customHeight="1">
      <c r="A1" s="295" t="s">
        <v>1974</v>
      </c>
      <c r="B1" s="295"/>
      <c r="C1" s="295"/>
      <c r="D1" s="295"/>
      <c r="E1" s="295"/>
      <c r="F1" s="295"/>
      <c r="G1" s="295"/>
    </row>
    <row r="2" spans="1:7" ht="19.5" customHeight="1">
      <c r="A2" s="386" t="s">
        <v>1234</v>
      </c>
      <c r="B2" s="412" t="s">
        <v>467</v>
      </c>
      <c r="C2" s="10" t="s">
        <v>468</v>
      </c>
      <c r="D2" s="10" t="s">
        <v>469</v>
      </c>
      <c r="E2" s="50" t="s">
        <v>470</v>
      </c>
      <c r="F2" s="10" t="s">
        <v>471</v>
      </c>
    </row>
    <row r="3" spans="1:7" ht="9.75"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9.75" customHeight="1">
      <c r="A7" s="116">
        <v>31050135</v>
      </c>
      <c r="B7" s="117" t="s">
        <v>1918</v>
      </c>
      <c r="C7" s="8"/>
      <c r="D7" s="118">
        <v>34409820</v>
      </c>
      <c r="E7" s="216">
        <v>34409820</v>
      </c>
      <c r="F7" s="8"/>
    </row>
    <row r="8" spans="1:7" ht="9.75" customHeight="1">
      <c r="A8" s="8"/>
      <c r="B8" s="115" t="s">
        <v>1775</v>
      </c>
      <c r="C8" s="120" t="s">
        <v>476</v>
      </c>
      <c r="D8" s="119">
        <v>34409820</v>
      </c>
      <c r="E8" s="217">
        <v>34409820</v>
      </c>
      <c r="F8" s="120" t="s">
        <v>476</v>
      </c>
    </row>
    <row r="9" spans="1:7" ht="9.75" customHeight="1">
      <c r="A9" s="114">
        <v>320102</v>
      </c>
      <c r="B9" s="115" t="s">
        <v>1751</v>
      </c>
      <c r="C9" s="8"/>
      <c r="D9" s="8"/>
      <c r="E9" s="8"/>
      <c r="F9" s="8"/>
    </row>
    <row r="10" spans="1:7" ht="9.75" customHeight="1">
      <c r="A10" s="116">
        <v>32010207</v>
      </c>
      <c r="B10" s="117" t="s">
        <v>1752</v>
      </c>
      <c r="C10" s="118">
        <v>87153700</v>
      </c>
      <c r="D10" s="118">
        <v>139534150</v>
      </c>
      <c r="E10" s="216">
        <v>139534150</v>
      </c>
      <c r="F10" s="8"/>
    </row>
    <row r="11" spans="1:7" ht="9.75" customHeight="1">
      <c r="A11" s="116">
        <v>32010208</v>
      </c>
      <c r="B11" s="117" t="s">
        <v>1894</v>
      </c>
      <c r="C11" s="118">
        <v>112511650</v>
      </c>
      <c r="D11" s="118">
        <v>1087981180</v>
      </c>
      <c r="E11" s="233">
        <v>1087981180</v>
      </c>
      <c r="F11" s="46">
        <v>1087981180</v>
      </c>
    </row>
    <row r="12" spans="1:7" ht="9.75" customHeight="1">
      <c r="A12" s="8"/>
      <c r="B12" s="115" t="s">
        <v>1753</v>
      </c>
      <c r="C12" s="119">
        <v>199665350</v>
      </c>
      <c r="D12" s="119">
        <v>1227515330</v>
      </c>
      <c r="E12" s="167">
        <v>1227515330</v>
      </c>
      <c r="F12" s="45">
        <v>1087981180</v>
      </c>
    </row>
    <row r="13" spans="1:7" ht="9.75" customHeight="1">
      <c r="A13" s="114">
        <v>320109</v>
      </c>
      <c r="B13" s="115" t="s">
        <v>1882</v>
      </c>
      <c r="C13" s="8"/>
      <c r="D13" s="8"/>
      <c r="E13" s="8"/>
      <c r="F13" s="8"/>
    </row>
    <row r="14" spans="1:7" ht="9.75" customHeight="1">
      <c r="A14" s="116">
        <v>32010902</v>
      </c>
      <c r="B14" s="117" t="s">
        <v>1946</v>
      </c>
      <c r="C14" s="118">
        <v>103000000</v>
      </c>
      <c r="D14" s="118">
        <v>1479910</v>
      </c>
      <c r="E14" s="216">
        <v>1479910</v>
      </c>
      <c r="F14" s="8"/>
    </row>
    <row r="15" spans="1:7" ht="9.75" customHeight="1">
      <c r="A15" s="8"/>
      <c r="B15" s="115" t="s">
        <v>1884</v>
      </c>
      <c r="C15" s="119">
        <v>103000000</v>
      </c>
      <c r="D15" s="119">
        <v>1479910</v>
      </c>
      <c r="E15" s="217">
        <v>1479910</v>
      </c>
      <c r="F15" s="120" t="s">
        <v>476</v>
      </c>
    </row>
    <row r="16" spans="1:7" ht="9.75" customHeight="1">
      <c r="A16" s="114">
        <v>320110</v>
      </c>
      <c r="B16" s="115" t="s">
        <v>1790</v>
      </c>
      <c r="C16" s="8"/>
      <c r="D16" s="8"/>
      <c r="E16" s="8"/>
      <c r="F16" s="8"/>
    </row>
    <row r="17" spans="1:6" ht="9.75" customHeight="1">
      <c r="A17" s="116">
        <v>32011001</v>
      </c>
      <c r="B17" s="117" t="s">
        <v>1791</v>
      </c>
      <c r="C17" s="8"/>
      <c r="D17" s="118">
        <v>2369211460</v>
      </c>
      <c r="E17" s="233">
        <v>2369211460</v>
      </c>
      <c r="F17" s="8"/>
    </row>
    <row r="18" spans="1:6" ht="10.75" customHeight="1">
      <c r="A18" s="11"/>
      <c r="B18" s="115" t="s">
        <v>1792</v>
      </c>
      <c r="C18" s="120" t="s">
        <v>476</v>
      </c>
      <c r="D18" s="119">
        <v>2369211460</v>
      </c>
      <c r="E18" s="167">
        <v>2369211460</v>
      </c>
      <c r="F18" s="120" t="s">
        <v>476</v>
      </c>
    </row>
    <row r="19" spans="1:6" ht="10.75" customHeight="1">
      <c r="A19" s="11"/>
      <c r="B19" s="115" t="s">
        <v>1771</v>
      </c>
      <c r="C19" s="119">
        <v>302665350</v>
      </c>
      <c r="D19" s="119">
        <v>3632616520</v>
      </c>
      <c r="E19" s="167">
        <v>3632616520</v>
      </c>
      <c r="F19" s="45">
        <v>1087981180</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G1"/>
    </sheetView>
  </sheetViews>
  <sheetFormatPr baseColWidth="10" defaultColWidth="8.83203125" defaultRowHeight="12" x14ac:dyDescent="0"/>
  <cols>
    <col min="1" max="1" width="13.1640625" customWidth="1"/>
    <col min="2" max="2" width="44.1640625" customWidth="1"/>
    <col min="3" max="3" width="16.83203125" customWidth="1"/>
    <col min="4" max="4" width="15.5" customWidth="1"/>
    <col min="5" max="5" width="15.83203125" customWidth="1"/>
    <col min="6" max="6" width="13.1640625" customWidth="1"/>
    <col min="7" max="7" width="12.6640625" customWidth="1"/>
  </cols>
  <sheetData>
    <row r="1" spans="1:7" ht="14.25" customHeight="1">
      <c r="A1" s="416" t="s">
        <v>1975</v>
      </c>
      <c r="B1" s="416"/>
      <c r="C1" s="416"/>
      <c r="D1" s="416"/>
      <c r="E1" s="416"/>
      <c r="F1" s="416"/>
      <c r="G1" s="416"/>
    </row>
    <row r="2" spans="1:7" ht="19.5" customHeight="1">
      <c r="A2" s="386" t="s">
        <v>1234</v>
      </c>
      <c r="B2" s="412" t="s">
        <v>467</v>
      </c>
      <c r="C2" s="10" t="s">
        <v>468</v>
      </c>
      <c r="D2" s="10" t="s">
        <v>469</v>
      </c>
      <c r="E2" s="91" t="s">
        <v>470</v>
      </c>
      <c r="F2" s="10" t="s">
        <v>471</v>
      </c>
    </row>
    <row r="3" spans="1:7" ht="9.75"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9.75" customHeight="1">
      <c r="A7" s="116">
        <v>31050103</v>
      </c>
      <c r="B7" s="117" t="s">
        <v>1950</v>
      </c>
      <c r="C7" s="118">
        <v>340000000</v>
      </c>
      <c r="D7" s="118">
        <v>355600560</v>
      </c>
      <c r="E7" s="118">
        <v>555600560</v>
      </c>
      <c r="F7" s="8"/>
    </row>
    <row r="8" spans="1:7" ht="9.75" customHeight="1">
      <c r="A8" s="116">
        <v>31050105</v>
      </c>
      <c r="B8" s="117" t="s">
        <v>1874</v>
      </c>
      <c r="C8" s="8"/>
      <c r="D8" s="118">
        <v>47347300</v>
      </c>
      <c r="E8" s="118">
        <v>10347300</v>
      </c>
      <c r="F8" s="8"/>
    </row>
    <row r="9" spans="1:7" ht="9.75" customHeight="1">
      <c r="A9" s="116">
        <v>31050117</v>
      </c>
      <c r="B9" s="117" t="s">
        <v>1877</v>
      </c>
      <c r="C9" s="118">
        <v>5050000</v>
      </c>
      <c r="D9" s="124" t="s">
        <v>500</v>
      </c>
      <c r="E9" s="124" t="s">
        <v>500</v>
      </c>
      <c r="F9" s="8"/>
    </row>
    <row r="10" spans="1:7" ht="9.75" customHeight="1">
      <c r="A10" s="116">
        <v>31050133</v>
      </c>
      <c r="B10" s="117" t="s">
        <v>1934</v>
      </c>
      <c r="C10" s="118">
        <v>305020</v>
      </c>
      <c r="D10" s="118">
        <v>4215100</v>
      </c>
      <c r="E10" s="118">
        <v>4215100</v>
      </c>
      <c r="F10" s="8"/>
    </row>
    <row r="11" spans="1:7" ht="9.75" customHeight="1">
      <c r="A11" s="116">
        <v>31050135</v>
      </c>
      <c r="B11" s="117" t="s">
        <v>1918</v>
      </c>
      <c r="C11" s="118">
        <v>5100500</v>
      </c>
      <c r="D11" s="124" t="s">
        <v>500</v>
      </c>
      <c r="E11" s="124" t="s">
        <v>500</v>
      </c>
      <c r="F11" s="8"/>
    </row>
    <row r="12" spans="1:7" ht="9.75" customHeight="1">
      <c r="A12" s="8"/>
      <c r="B12" s="115" t="s">
        <v>1775</v>
      </c>
      <c r="C12" s="119">
        <v>350455520</v>
      </c>
      <c r="D12" s="119">
        <v>407162960</v>
      </c>
      <c r="E12" s="119">
        <v>570162960</v>
      </c>
      <c r="F12" s="120" t="s">
        <v>476</v>
      </c>
    </row>
    <row r="13" spans="1:7" ht="9.75" customHeight="1">
      <c r="A13" s="114">
        <v>32</v>
      </c>
      <c r="B13" s="115" t="s">
        <v>1750</v>
      </c>
      <c r="C13" s="8"/>
      <c r="D13" s="8"/>
      <c r="E13" s="8"/>
      <c r="F13" s="8"/>
    </row>
    <row r="14" spans="1:7" ht="9.75" customHeight="1">
      <c r="A14" s="114">
        <v>320101</v>
      </c>
      <c r="B14" s="115" t="s">
        <v>1781</v>
      </c>
      <c r="C14" s="8"/>
      <c r="D14" s="8"/>
      <c r="E14" s="8"/>
      <c r="F14" s="8"/>
    </row>
    <row r="15" spans="1:7" ht="9.75" customHeight="1">
      <c r="A15" s="116">
        <v>32010101</v>
      </c>
      <c r="B15" s="117" t="s">
        <v>1782</v>
      </c>
      <c r="C15" s="8"/>
      <c r="D15" s="118">
        <v>6240000</v>
      </c>
      <c r="E15" s="118">
        <v>6240000</v>
      </c>
      <c r="F15" s="8"/>
    </row>
    <row r="16" spans="1:7" ht="9.75" customHeight="1">
      <c r="A16" s="8"/>
      <c r="B16" s="115" t="s">
        <v>1784</v>
      </c>
      <c r="C16" s="120" t="s">
        <v>476</v>
      </c>
      <c r="D16" s="119">
        <v>6240000</v>
      </c>
      <c r="E16" s="119">
        <v>6240000</v>
      </c>
      <c r="F16" s="120" t="s">
        <v>476</v>
      </c>
    </row>
    <row r="17" spans="1:6" ht="9.75" customHeight="1">
      <c r="A17" s="114">
        <v>320102</v>
      </c>
      <c r="B17" s="115" t="s">
        <v>1751</v>
      </c>
      <c r="C17" s="8"/>
      <c r="D17" s="8"/>
      <c r="E17" s="8"/>
      <c r="F17" s="8"/>
    </row>
    <row r="18" spans="1:6" ht="9.75" customHeight="1">
      <c r="A18" s="116">
        <v>32010206</v>
      </c>
      <c r="B18" s="117" t="s">
        <v>1785</v>
      </c>
      <c r="C18" s="8"/>
      <c r="D18" s="118">
        <v>20268000</v>
      </c>
      <c r="E18" s="118">
        <v>10268000</v>
      </c>
      <c r="F18" s="8"/>
    </row>
    <row r="19" spans="1:6" ht="9.75" customHeight="1">
      <c r="A19" s="116">
        <v>32010208</v>
      </c>
      <c r="B19" s="117" t="s">
        <v>1894</v>
      </c>
      <c r="C19" s="118">
        <v>102650910</v>
      </c>
      <c r="D19" s="118">
        <v>2600220530</v>
      </c>
      <c r="E19" s="118">
        <v>1890220530</v>
      </c>
      <c r="F19" s="8"/>
    </row>
    <row r="20" spans="1:6" ht="9.75" customHeight="1">
      <c r="A20" s="116">
        <v>32010210</v>
      </c>
      <c r="B20" s="117" t="s">
        <v>1976</v>
      </c>
      <c r="C20" s="118">
        <v>50500000</v>
      </c>
      <c r="D20" s="124" t="s">
        <v>500</v>
      </c>
      <c r="E20" s="124" t="s">
        <v>500</v>
      </c>
      <c r="F20" s="8"/>
    </row>
    <row r="21" spans="1:6" ht="9.75" customHeight="1">
      <c r="A21" s="8"/>
      <c r="B21" s="115" t="s">
        <v>1753</v>
      </c>
      <c r="C21" s="119">
        <v>153150910</v>
      </c>
      <c r="D21" s="176">
        <v>2620488530</v>
      </c>
      <c r="E21" s="176">
        <v>1900488530</v>
      </c>
      <c r="F21" s="120" t="s">
        <v>476</v>
      </c>
    </row>
    <row r="22" spans="1:6" ht="9.75" customHeight="1">
      <c r="A22" s="114">
        <v>320103</v>
      </c>
      <c r="B22" s="115" t="s">
        <v>1754</v>
      </c>
      <c r="C22" s="8"/>
      <c r="D22" s="8"/>
      <c r="E22" s="8"/>
      <c r="F22" s="8"/>
    </row>
    <row r="23" spans="1:6" ht="9.75" customHeight="1">
      <c r="A23" s="116">
        <v>32010302</v>
      </c>
      <c r="B23" s="117" t="s">
        <v>1787</v>
      </c>
      <c r="C23" s="118">
        <v>31619720</v>
      </c>
      <c r="D23" s="118">
        <v>50000000</v>
      </c>
      <c r="E23" s="118">
        <v>570000000</v>
      </c>
      <c r="F23" s="8"/>
    </row>
    <row r="24" spans="1:6" ht="9.75" customHeight="1">
      <c r="A24" s="116">
        <v>32010304</v>
      </c>
      <c r="B24" s="117" t="s">
        <v>1881</v>
      </c>
      <c r="C24" s="118">
        <v>454500</v>
      </c>
      <c r="D24" s="124" t="s">
        <v>500</v>
      </c>
      <c r="E24" s="118">
        <v>125424440</v>
      </c>
      <c r="F24" s="8"/>
    </row>
    <row r="25" spans="1:6" ht="9.75" customHeight="1">
      <c r="A25" s="8"/>
      <c r="B25" s="115" t="s">
        <v>1756</v>
      </c>
      <c r="C25" s="119">
        <v>32074220</v>
      </c>
      <c r="D25" s="119">
        <v>50000000</v>
      </c>
      <c r="E25" s="119">
        <v>695424440</v>
      </c>
      <c r="F25" s="120" t="s">
        <v>476</v>
      </c>
    </row>
    <row r="26" spans="1:6" ht="9.75" customHeight="1">
      <c r="A26" s="114">
        <v>320104</v>
      </c>
      <c r="B26" s="115" t="s">
        <v>1757</v>
      </c>
      <c r="C26" s="8"/>
      <c r="D26" s="8"/>
      <c r="E26" s="8"/>
      <c r="F26" s="8"/>
    </row>
    <row r="27" spans="1:6" ht="9.75" customHeight="1">
      <c r="A27" s="116">
        <v>32010405</v>
      </c>
      <c r="B27" s="117" t="s">
        <v>1758</v>
      </c>
      <c r="C27" s="118">
        <v>25250000</v>
      </c>
      <c r="D27" s="124" t="s">
        <v>500</v>
      </c>
      <c r="E27" s="124" t="s">
        <v>500</v>
      </c>
      <c r="F27" s="8"/>
    </row>
    <row r="28" spans="1:6" ht="9.75" customHeight="1">
      <c r="A28" s="116">
        <v>32010407</v>
      </c>
      <c r="B28" s="117" t="s">
        <v>1772</v>
      </c>
      <c r="C28" s="118">
        <v>505000</v>
      </c>
      <c r="D28" s="124" t="s">
        <v>500</v>
      </c>
      <c r="E28" s="124" t="s">
        <v>500</v>
      </c>
      <c r="F28" s="8"/>
    </row>
    <row r="29" spans="1:6" ht="9.75" customHeight="1">
      <c r="A29" s="8"/>
      <c r="B29" s="115" t="s">
        <v>1759</v>
      </c>
      <c r="C29" s="119">
        <v>25755000</v>
      </c>
      <c r="D29" s="120" t="s">
        <v>476</v>
      </c>
      <c r="E29" s="120" t="s">
        <v>476</v>
      </c>
      <c r="F29" s="120" t="s">
        <v>476</v>
      </c>
    </row>
    <row r="30" spans="1:6" ht="9.75" customHeight="1">
      <c r="A30" s="114">
        <v>320105</v>
      </c>
      <c r="B30" s="115" t="s">
        <v>1760</v>
      </c>
      <c r="C30" s="8"/>
      <c r="D30" s="8"/>
      <c r="E30" s="8"/>
      <c r="F30" s="8"/>
    </row>
    <row r="31" spans="1:6" ht="9.75" customHeight="1">
      <c r="A31" s="116">
        <v>32010501</v>
      </c>
      <c r="B31" s="117" t="s">
        <v>1761</v>
      </c>
      <c r="C31" s="118">
        <v>4430460</v>
      </c>
      <c r="D31" s="124" t="s">
        <v>500</v>
      </c>
      <c r="E31" s="124" t="s">
        <v>500</v>
      </c>
      <c r="F31" s="8"/>
    </row>
    <row r="32" spans="1:6" ht="9.75" customHeight="1">
      <c r="A32" s="116">
        <v>32010502</v>
      </c>
      <c r="B32" s="117" t="s">
        <v>1762</v>
      </c>
      <c r="C32" s="118">
        <v>601960</v>
      </c>
      <c r="D32" s="124" t="s">
        <v>500</v>
      </c>
      <c r="E32" s="124" t="s">
        <v>500</v>
      </c>
      <c r="F32" s="8"/>
    </row>
    <row r="33" spans="1:6" ht="9.75" customHeight="1">
      <c r="A33" s="8"/>
      <c r="B33" s="115" t="s">
        <v>1767</v>
      </c>
      <c r="C33" s="119">
        <v>5032420</v>
      </c>
      <c r="D33" s="120" t="s">
        <v>476</v>
      </c>
      <c r="E33" s="120" t="s">
        <v>476</v>
      </c>
      <c r="F33" s="120" t="s">
        <v>476</v>
      </c>
    </row>
    <row r="34" spans="1:6" ht="9.75" customHeight="1">
      <c r="A34" s="114">
        <v>320106</v>
      </c>
      <c r="B34" s="115" t="s">
        <v>1768</v>
      </c>
      <c r="C34" s="8"/>
      <c r="D34" s="8"/>
      <c r="E34" s="8"/>
      <c r="F34" s="8"/>
    </row>
    <row r="35" spans="1:6" ht="9.75" customHeight="1">
      <c r="A35" s="116">
        <v>32010601</v>
      </c>
      <c r="B35" s="117" t="s">
        <v>1838</v>
      </c>
      <c r="C35" s="118">
        <v>494900</v>
      </c>
      <c r="D35" s="124" t="s">
        <v>500</v>
      </c>
      <c r="E35" s="124" t="s">
        <v>500</v>
      </c>
      <c r="F35" s="8"/>
    </row>
    <row r="36" spans="1:6" ht="9.75" customHeight="1">
      <c r="A36" s="116">
        <v>32010602</v>
      </c>
      <c r="B36" s="117" t="s">
        <v>1839</v>
      </c>
      <c r="C36" s="118">
        <v>1635000</v>
      </c>
      <c r="D36" s="120" t="s">
        <v>476</v>
      </c>
      <c r="E36" s="120" t="s">
        <v>476</v>
      </c>
      <c r="F36" s="8"/>
    </row>
    <row r="37" spans="1:6" ht="9.75" customHeight="1">
      <c r="A37" s="116">
        <v>32010606</v>
      </c>
      <c r="B37" s="117" t="s">
        <v>1769</v>
      </c>
      <c r="C37" s="118">
        <v>1084740</v>
      </c>
      <c r="D37" s="120" t="s">
        <v>476</v>
      </c>
      <c r="E37" s="120" t="s">
        <v>476</v>
      </c>
      <c r="F37" s="8"/>
    </row>
    <row r="38" spans="1:6" ht="9.75" customHeight="1">
      <c r="A38" s="116">
        <v>32010608</v>
      </c>
      <c r="B38" s="117" t="s">
        <v>1853</v>
      </c>
      <c r="C38" s="118">
        <v>171700</v>
      </c>
      <c r="D38" s="124" t="s">
        <v>500</v>
      </c>
      <c r="E38" s="124" t="s">
        <v>500</v>
      </c>
      <c r="F38" s="8"/>
    </row>
    <row r="39" spans="1:6" ht="9.75" customHeight="1">
      <c r="A39" s="116">
        <v>32010609</v>
      </c>
      <c r="B39" s="117" t="s">
        <v>1854</v>
      </c>
      <c r="C39" s="118">
        <v>91300</v>
      </c>
      <c r="D39" s="124" t="s">
        <v>500</v>
      </c>
      <c r="E39" s="124" t="s">
        <v>500</v>
      </c>
      <c r="F39" s="8"/>
    </row>
    <row r="40" spans="1:6" ht="9.75" customHeight="1">
      <c r="A40" s="8"/>
      <c r="B40" s="115" t="s">
        <v>1770</v>
      </c>
      <c r="C40" s="119">
        <v>3477640</v>
      </c>
      <c r="D40" s="120" t="s">
        <v>476</v>
      </c>
      <c r="E40" s="120" t="s">
        <v>476</v>
      </c>
      <c r="F40" s="120" t="s">
        <v>476</v>
      </c>
    </row>
    <row r="41" spans="1:6" ht="9.75" customHeight="1">
      <c r="A41" s="114">
        <v>320201</v>
      </c>
      <c r="B41" s="115" t="s">
        <v>1776</v>
      </c>
      <c r="C41" s="8"/>
      <c r="D41" s="8"/>
      <c r="E41" s="8"/>
      <c r="F41" s="8"/>
    </row>
    <row r="42" spans="1:6" ht="9.75" customHeight="1">
      <c r="A42" s="116">
        <v>32020109</v>
      </c>
      <c r="B42" s="117" t="s">
        <v>1777</v>
      </c>
      <c r="C42" s="118">
        <v>18180000</v>
      </c>
      <c r="D42" s="118">
        <v>408424440</v>
      </c>
      <c r="E42" s="118">
        <v>320000000</v>
      </c>
      <c r="F42" s="8"/>
    </row>
    <row r="43" spans="1:6" ht="10.75" customHeight="1">
      <c r="A43" s="11"/>
      <c r="B43" s="115" t="s">
        <v>1778</v>
      </c>
      <c r="C43" s="119">
        <v>18180000</v>
      </c>
      <c r="D43" s="119">
        <v>408424440</v>
      </c>
      <c r="E43" s="119">
        <v>320000000</v>
      </c>
      <c r="F43" s="120" t="s">
        <v>476</v>
      </c>
    </row>
    <row r="44" spans="1:6" ht="10.75" customHeight="1">
      <c r="A44" s="11"/>
      <c r="B44" s="115" t="s">
        <v>1771</v>
      </c>
      <c r="C44" s="119">
        <v>588125710</v>
      </c>
      <c r="D44" s="176">
        <v>3492315930</v>
      </c>
      <c r="E44" s="176">
        <v>3492315930</v>
      </c>
      <c r="F44"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election sqref="A1:G1"/>
    </sheetView>
  </sheetViews>
  <sheetFormatPr baseColWidth="10" defaultColWidth="8.83203125" defaultRowHeight="12" x14ac:dyDescent="0"/>
  <cols>
    <col min="1" max="1" width="13.1640625" customWidth="1"/>
    <col min="2" max="2" width="44.1640625" customWidth="1"/>
    <col min="3" max="3" width="16.83203125" customWidth="1"/>
    <col min="4" max="4" width="16" customWidth="1"/>
    <col min="5" max="5" width="16.1640625" customWidth="1"/>
    <col min="6" max="6" width="13.1640625" customWidth="1"/>
    <col min="7" max="7" width="11.83203125" customWidth="1"/>
  </cols>
  <sheetData>
    <row r="1" spans="1:7" ht="14.25" customHeight="1">
      <c r="A1" s="296" t="s">
        <v>1977</v>
      </c>
      <c r="B1" s="296"/>
      <c r="C1" s="296"/>
      <c r="D1" s="296"/>
      <c r="E1" s="296"/>
      <c r="F1" s="296"/>
      <c r="G1" s="296"/>
    </row>
    <row r="2" spans="1:7" ht="16" customHeight="1"/>
    <row r="3" spans="1:7" ht="19.5" customHeight="1">
      <c r="A3" s="386" t="s">
        <v>1234</v>
      </c>
      <c r="B3" s="412" t="s">
        <v>467</v>
      </c>
      <c r="C3" s="10" t="s">
        <v>468</v>
      </c>
      <c r="D3" s="10" t="s">
        <v>469</v>
      </c>
      <c r="E3" s="91" t="s">
        <v>470</v>
      </c>
      <c r="F3" s="10" t="s">
        <v>471</v>
      </c>
    </row>
    <row r="4" spans="1:7" ht="9.75" customHeight="1">
      <c r="A4" s="387"/>
      <c r="B4" s="413"/>
      <c r="C4" s="113" t="s">
        <v>472</v>
      </c>
      <c r="D4" s="113" t="s">
        <v>472</v>
      </c>
      <c r="E4" s="113" t="s">
        <v>472</v>
      </c>
      <c r="F4" s="113" t="s">
        <v>472</v>
      </c>
    </row>
    <row r="5" spans="1:7" ht="9.75" customHeight="1">
      <c r="A5" s="114">
        <v>3</v>
      </c>
      <c r="B5" s="115" t="s">
        <v>1745</v>
      </c>
      <c r="C5" s="8"/>
      <c r="D5" s="8"/>
      <c r="E5" s="8"/>
      <c r="F5" s="8"/>
    </row>
    <row r="6" spans="1:7" ht="9.75" customHeight="1">
      <c r="A6" s="114">
        <v>31</v>
      </c>
      <c r="B6" s="115" t="s">
        <v>1746</v>
      </c>
      <c r="C6" s="8"/>
      <c r="D6" s="8"/>
      <c r="E6" s="8"/>
      <c r="F6" s="8"/>
    </row>
    <row r="7" spans="1:7" ht="9.75" customHeight="1">
      <c r="A7" s="114">
        <v>310501</v>
      </c>
      <c r="B7" s="115" t="s">
        <v>1773</v>
      </c>
      <c r="C7" s="8"/>
      <c r="D7" s="8"/>
      <c r="E7" s="8"/>
      <c r="F7" s="8"/>
    </row>
    <row r="8" spans="1:7" ht="9.75" customHeight="1">
      <c r="A8" s="116">
        <v>31050133</v>
      </c>
      <c r="B8" s="117" t="s">
        <v>1934</v>
      </c>
      <c r="C8" s="118">
        <v>3510260</v>
      </c>
      <c r="D8" s="124" t="s">
        <v>500</v>
      </c>
      <c r="E8" s="124" t="s">
        <v>500</v>
      </c>
      <c r="F8" s="8"/>
    </row>
    <row r="9" spans="1:7" ht="9.75" customHeight="1">
      <c r="A9" s="8"/>
      <c r="B9" s="115" t="s">
        <v>1775</v>
      </c>
      <c r="C9" s="119">
        <v>3510260</v>
      </c>
      <c r="D9" s="120" t="s">
        <v>476</v>
      </c>
      <c r="E9" s="120" t="s">
        <v>476</v>
      </c>
      <c r="F9" s="120" t="s">
        <v>476</v>
      </c>
    </row>
    <row r="10" spans="1:7" ht="9.75" customHeight="1">
      <c r="A10" s="114">
        <v>320102</v>
      </c>
      <c r="B10" s="115" t="s">
        <v>1751</v>
      </c>
      <c r="C10" s="8"/>
      <c r="D10" s="8"/>
      <c r="E10" s="8"/>
      <c r="F10" s="8"/>
    </row>
    <row r="11" spans="1:7" ht="9.75" customHeight="1">
      <c r="A11" s="116">
        <v>32010214</v>
      </c>
      <c r="B11" s="117" t="s">
        <v>1786</v>
      </c>
      <c r="C11" s="118">
        <v>3090600</v>
      </c>
      <c r="D11" s="118">
        <v>33190760</v>
      </c>
      <c r="E11" s="118">
        <v>33190760</v>
      </c>
      <c r="F11" s="8"/>
    </row>
    <row r="12" spans="1:7" ht="9.75" customHeight="1">
      <c r="A12" s="8"/>
      <c r="B12" s="115" t="s">
        <v>1753</v>
      </c>
      <c r="C12" s="119">
        <v>3090600</v>
      </c>
      <c r="D12" s="119">
        <v>33190760</v>
      </c>
      <c r="E12" s="119">
        <v>33190760</v>
      </c>
      <c r="F12" s="120" t="s">
        <v>476</v>
      </c>
    </row>
    <row r="13" spans="1:7" ht="9.75" customHeight="1">
      <c r="A13" s="114">
        <v>320103</v>
      </c>
      <c r="B13" s="115" t="s">
        <v>1754</v>
      </c>
      <c r="C13" s="8"/>
      <c r="D13" s="8"/>
      <c r="E13" s="8"/>
      <c r="F13" s="8"/>
    </row>
    <row r="14" spans="1:7" ht="9.75" customHeight="1">
      <c r="A14" s="116">
        <v>32010301</v>
      </c>
      <c r="B14" s="117" t="s">
        <v>1887</v>
      </c>
      <c r="C14" s="118">
        <v>101000000</v>
      </c>
      <c r="D14" s="124" t="s">
        <v>500</v>
      </c>
      <c r="E14" s="124" t="s">
        <v>500</v>
      </c>
      <c r="F14" s="8"/>
    </row>
    <row r="15" spans="1:7" ht="9.75" customHeight="1">
      <c r="A15" s="8"/>
      <c r="B15" s="115" t="s">
        <v>1756</v>
      </c>
      <c r="C15" s="119">
        <v>101000000</v>
      </c>
      <c r="D15" s="120" t="s">
        <v>476</v>
      </c>
      <c r="E15" s="120" t="s">
        <v>476</v>
      </c>
      <c r="F15" s="120" t="s">
        <v>476</v>
      </c>
    </row>
    <row r="16" spans="1:7" ht="9.75" customHeight="1">
      <c r="A16" s="114">
        <v>320104</v>
      </c>
      <c r="B16" s="115" t="s">
        <v>1757</v>
      </c>
      <c r="C16" s="8"/>
      <c r="D16" s="8"/>
      <c r="E16" s="8"/>
      <c r="F16" s="8"/>
    </row>
    <row r="17" spans="1:6" ht="9.75" customHeight="1">
      <c r="A17" s="116">
        <v>32010405</v>
      </c>
      <c r="B17" s="117" t="s">
        <v>1758</v>
      </c>
      <c r="C17" s="118">
        <v>2000000</v>
      </c>
      <c r="D17" s="124" t="s">
        <v>500</v>
      </c>
      <c r="E17" s="124" t="s">
        <v>500</v>
      </c>
      <c r="F17" s="8"/>
    </row>
    <row r="18" spans="1:6" ht="9.75" customHeight="1">
      <c r="A18" s="8"/>
      <c r="B18" s="115" t="s">
        <v>1759</v>
      </c>
      <c r="C18" s="119">
        <v>2000000</v>
      </c>
      <c r="D18" s="120" t="s">
        <v>476</v>
      </c>
      <c r="E18" s="120" t="s">
        <v>476</v>
      </c>
      <c r="F18" s="120" t="s">
        <v>476</v>
      </c>
    </row>
    <row r="19" spans="1:6" ht="9.75" customHeight="1">
      <c r="A19" s="114">
        <v>320105</v>
      </c>
      <c r="B19" s="115" t="s">
        <v>1760</v>
      </c>
      <c r="C19" s="8"/>
      <c r="D19" s="8"/>
      <c r="E19" s="8"/>
      <c r="F19" s="8"/>
    </row>
    <row r="20" spans="1:6" ht="9.75" customHeight="1">
      <c r="A20" s="116">
        <v>32010501</v>
      </c>
      <c r="B20" s="117" t="s">
        <v>1761</v>
      </c>
      <c r="C20" s="118">
        <v>5298970</v>
      </c>
      <c r="D20" s="124" t="s">
        <v>500</v>
      </c>
      <c r="E20" s="124" t="s">
        <v>500</v>
      </c>
      <c r="F20" s="8"/>
    </row>
    <row r="21" spans="1:6" ht="9.75" customHeight="1">
      <c r="A21" s="8"/>
      <c r="B21" s="115" t="s">
        <v>1767</v>
      </c>
      <c r="C21" s="119">
        <v>5298970</v>
      </c>
      <c r="D21" s="120" t="s">
        <v>476</v>
      </c>
      <c r="E21" s="120" t="s">
        <v>476</v>
      </c>
      <c r="F21" s="120" t="s">
        <v>476</v>
      </c>
    </row>
    <row r="22" spans="1:6" ht="9.75" customHeight="1">
      <c r="A22" s="114">
        <v>320107</v>
      </c>
      <c r="B22" s="115" t="s">
        <v>1902</v>
      </c>
      <c r="C22" s="8"/>
      <c r="D22" s="8"/>
      <c r="E22" s="8"/>
      <c r="F22" s="8"/>
    </row>
    <row r="23" spans="1:6" ht="9.75" customHeight="1">
      <c r="A23" s="116">
        <v>32010701</v>
      </c>
      <c r="B23" s="117" t="s">
        <v>1903</v>
      </c>
      <c r="C23" s="118">
        <v>32724300</v>
      </c>
      <c r="D23" s="118">
        <v>423118140</v>
      </c>
      <c r="E23" s="118">
        <v>423118140</v>
      </c>
      <c r="F23" s="8"/>
    </row>
    <row r="24" spans="1:6" ht="10.75" customHeight="1">
      <c r="A24" s="11"/>
      <c r="B24" s="115" t="s">
        <v>1904</v>
      </c>
      <c r="C24" s="119">
        <v>32724300</v>
      </c>
      <c r="D24" s="119">
        <v>423118140</v>
      </c>
      <c r="E24" s="119">
        <v>423118140</v>
      </c>
      <c r="F24" s="120" t="s">
        <v>476</v>
      </c>
    </row>
    <row r="25" spans="1:6" ht="10.75" customHeight="1">
      <c r="A25" s="11"/>
      <c r="B25" s="115" t="s">
        <v>1771</v>
      </c>
      <c r="C25" s="119">
        <v>147624130</v>
      </c>
      <c r="D25" s="119">
        <v>456308900</v>
      </c>
      <c r="E25" s="119">
        <v>456308900</v>
      </c>
      <c r="F25" s="120" t="s">
        <v>476</v>
      </c>
    </row>
  </sheetData>
  <mergeCells count="3">
    <mergeCell ref="A1:G1"/>
    <mergeCell ref="A3:A4"/>
    <mergeCell ref="B3:B4"/>
  </mergeCells>
  <pageMargins left="0.7" right="0.7" top="0.75" bottom="0.75" header="0.3" footer="0.3"/>
  <drawing r:id="rId1"/>
  <extLst>
    <ext xmlns:mx="http://schemas.microsoft.com/office/mac/excel/2008/main" uri="{64002731-A6B0-56B0-2670-7721B7C09600}">
      <mx:PLV Mode="0" OnePage="0" WScale="0"/>
    </ext>
  </extLst>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workbookViewId="0">
      <selection sqref="A1:G1"/>
    </sheetView>
  </sheetViews>
  <sheetFormatPr baseColWidth="10" defaultColWidth="8.83203125" defaultRowHeight="12" x14ac:dyDescent="0"/>
  <cols>
    <col min="1" max="1" width="13.1640625" customWidth="1"/>
    <col min="2" max="2" width="44.1640625" customWidth="1"/>
    <col min="3" max="3" width="16.83203125" customWidth="1"/>
    <col min="4" max="4" width="15.83203125" customWidth="1"/>
    <col min="5" max="5" width="16" customWidth="1"/>
    <col min="6" max="6" width="13.1640625" customWidth="1"/>
    <col min="7" max="7" width="12.1640625" customWidth="1"/>
  </cols>
  <sheetData>
    <row r="1" spans="1:7" ht="14.25" customHeight="1">
      <c r="A1" s="425" t="s">
        <v>1978</v>
      </c>
      <c r="B1" s="425"/>
      <c r="C1" s="425"/>
      <c r="D1" s="425"/>
      <c r="E1" s="425"/>
      <c r="F1" s="425"/>
      <c r="G1" s="425"/>
    </row>
    <row r="2" spans="1:7" ht="19.5" customHeight="1">
      <c r="A2" s="386" t="s">
        <v>1234</v>
      </c>
      <c r="B2" s="412" t="s">
        <v>467</v>
      </c>
      <c r="C2" s="10" t="s">
        <v>468</v>
      </c>
      <c r="D2" s="10" t="s">
        <v>469</v>
      </c>
      <c r="E2" s="91" t="s">
        <v>470</v>
      </c>
      <c r="F2" s="10" t="s">
        <v>471</v>
      </c>
    </row>
    <row r="3" spans="1:7" ht="9.75"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310901</v>
      </c>
      <c r="B5" s="115" t="s">
        <v>1843</v>
      </c>
      <c r="C5" s="8"/>
      <c r="D5" s="8"/>
      <c r="E5" s="8"/>
      <c r="F5" s="8"/>
    </row>
    <row r="6" spans="1:7" ht="9.75" customHeight="1">
      <c r="A6" s="116">
        <v>31090101</v>
      </c>
      <c r="B6" s="117" t="s">
        <v>1979</v>
      </c>
      <c r="C6" s="118">
        <v>1500000000</v>
      </c>
      <c r="D6" s="118">
        <v>1000000000</v>
      </c>
      <c r="E6" s="118">
        <v>300000000</v>
      </c>
      <c r="F6" s="8"/>
    </row>
    <row r="7" spans="1:7" ht="9.75" customHeight="1">
      <c r="A7" s="116">
        <v>31090102</v>
      </c>
      <c r="B7" s="117" t="s">
        <v>1913</v>
      </c>
      <c r="C7" s="118">
        <v>500000000</v>
      </c>
      <c r="D7" s="118">
        <v>500000000</v>
      </c>
      <c r="E7" s="118">
        <v>147000000</v>
      </c>
      <c r="F7" s="8"/>
    </row>
    <row r="8" spans="1:7" ht="9.75" customHeight="1">
      <c r="A8" s="8"/>
      <c r="B8" s="115" t="s">
        <v>1845</v>
      </c>
      <c r="C8" s="119">
        <v>2000000000</v>
      </c>
      <c r="D8" s="119">
        <v>1500000000</v>
      </c>
      <c r="E8" s="119">
        <v>447000000</v>
      </c>
      <c r="F8" s="120" t="s">
        <v>476</v>
      </c>
    </row>
    <row r="9" spans="1:7" ht="9.75" customHeight="1">
      <c r="A9" s="114">
        <v>310902</v>
      </c>
      <c r="B9" s="115" t="s">
        <v>1980</v>
      </c>
      <c r="C9" s="8"/>
      <c r="D9" s="8"/>
      <c r="E9" s="8"/>
      <c r="F9" s="8"/>
    </row>
    <row r="10" spans="1:7" ht="9.75" customHeight="1">
      <c r="A10" s="116">
        <v>31090201</v>
      </c>
      <c r="B10" s="117" t="s">
        <v>1981</v>
      </c>
      <c r="C10" s="118">
        <v>2000000000</v>
      </c>
      <c r="D10" s="124" t="s">
        <v>500</v>
      </c>
      <c r="E10" s="124" t="s">
        <v>500</v>
      </c>
      <c r="F10" s="8"/>
    </row>
    <row r="11" spans="1:7" ht="9.75" customHeight="1">
      <c r="A11" s="116">
        <v>31090202</v>
      </c>
      <c r="B11" s="117" t="s">
        <v>1982</v>
      </c>
      <c r="C11" s="118">
        <v>1000000000</v>
      </c>
      <c r="D11" s="124" t="s">
        <v>500</v>
      </c>
      <c r="E11" s="124" t="s">
        <v>500</v>
      </c>
      <c r="F11" s="8"/>
    </row>
    <row r="12" spans="1:7" ht="9.75" customHeight="1">
      <c r="A12" s="8"/>
      <c r="B12" s="115" t="s">
        <v>1983</v>
      </c>
      <c r="C12" s="119">
        <v>3000000000</v>
      </c>
      <c r="D12" s="120" t="s">
        <v>476</v>
      </c>
      <c r="E12" s="120" t="s">
        <v>476</v>
      </c>
      <c r="F12" s="120" t="s">
        <v>476</v>
      </c>
    </row>
    <row r="13" spans="1:7" ht="9.75" customHeight="1">
      <c r="A13" s="114">
        <v>320101</v>
      </c>
      <c r="B13" s="115" t="s">
        <v>1781</v>
      </c>
      <c r="C13" s="8"/>
      <c r="D13" s="8"/>
      <c r="E13" s="8"/>
      <c r="F13" s="8"/>
    </row>
    <row r="14" spans="1:7" ht="9.75" customHeight="1">
      <c r="A14" s="116">
        <v>32010101</v>
      </c>
      <c r="B14" s="117" t="s">
        <v>1782</v>
      </c>
      <c r="C14" s="118">
        <v>25700000</v>
      </c>
      <c r="D14" s="118">
        <v>25000000</v>
      </c>
      <c r="E14" s="118">
        <v>25000000</v>
      </c>
      <c r="F14" s="8"/>
    </row>
    <row r="15" spans="1:7" ht="9.75" customHeight="1">
      <c r="A15" s="8"/>
      <c r="B15" s="115" t="s">
        <v>1784</v>
      </c>
      <c r="C15" s="119">
        <v>25700000</v>
      </c>
      <c r="D15" s="119">
        <v>25000000</v>
      </c>
      <c r="E15" s="119">
        <v>25000000</v>
      </c>
      <c r="F15" s="120" t="s">
        <v>476</v>
      </c>
    </row>
    <row r="16" spans="1:7" ht="9.75" customHeight="1">
      <c r="A16" s="114">
        <v>320102</v>
      </c>
      <c r="B16" s="115" t="s">
        <v>1751</v>
      </c>
      <c r="C16" s="8"/>
      <c r="D16" s="8"/>
      <c r="E16" s="8"/>
      <c r="F16" s="8"/>
    </row>
    <row r="17" spans="1:6" ht="9.75" customHeight="1">
      <c r="A17" s="114">
        <v>320104</v>
      </c>
      <c r="B17" s="115" t="s">
        <v>1757</v>
      </c>
      <c r="C17" s="8"/>
      <c r="D17" s="8"/>
      <c r="E17" s="8"/>
      <c r="F17" s="8"/>
    </row>
    <row r="18" spans="1:6" ht="9.75" customHeight="1">
      <c r="A18" s="116">
        <v>32010405</v>
      </c>
      <c r="B18" s="117" t="s">
        <v>1758</v>
      </c>
      <c r="C18" s="118">
        <v>10000000</v>
      </c>
      <c r="D18" s="118">
        <v>10000000</v>
      </c>
      <c r="E18" s="118">
        <v>10000000</v>
      </c>
      <c r="F18" s="8"/>
    </row>
    <row r="19" spans="1:6" ht="9.75" customHeight="1">
      <c r="A19" s="8"/>
      <c r="B19" s="115" t="s">
        <v>1759</v>
      </c>
      <c r="C19" s="119">
        <v>10000000</v>
      </c>
      <c r="D19" s="119">
        <v>10000000</v>
      </c>
      <c r="E19" s="119">
        <v>10000000</v>
      </c>
      <c r="F19" s="120" t="s">
        <v>476</v>
      </c>
    </row>
    <row r="20" spans="1:6" ht="9.75" customHeight="1">
      <c r="A20" s="114">
        <v>320105</v>
      </c>
      <c r="B20" s="115" t="s">
        <v>1760</v>
      </c>
      <c r="C20" s="8"/>
      <c r="D20" s="8"/>
      <c r="E20" s="8"/>
      <c r="F20" s="8"/>
    </row>
    <row r="21" spans="1:6" ht="9.75" customHeight="1">
      <c r="A21" s="116">
        <v>32010501</v>
      </c>
      <c r="B21" s="117" t="s">
        <v>1761</v>
      </c>
      <c r="C21" s="118">
        <v>5950000</v>
      </c>
      <c r="D21" s="118">
        <v>5000000</v>
      </c>
      <c r="E21" s="118">
        <v>5000000</v>
      </c>
      <c r="F21" s="8"/>
    </row>
    <row r="22" spans="1:6" ht="9.75" customHeight="1">
      <c r="A22" s="116">
        <v>32010502</v>
      </c>
      <c r="B22" s="117" t="s">
        <v>1762</v>
      </c>
      <c r="C22" s="118">
        <v>500000</v>
      </c>
      <c r="D22" s="118">
        <v>500000</v>
      </c>
      <c r="E22" s="118">
        <v>500000</v>
      </c>
      <c r="F22" s="8"/>
    </row>
    <row r="23" spans="1:6" ht="9.75" customHeight="1">
      <c r="A23" s="116">
        <v>32010503</v>
      </c>
      <c r="B23" s="117" t="s">
        <v>1763</v>
      </c>
      <c r="C23" s="118">
        <v>100000</v>
      </c>
      <c r="D23" s="124" t="s">
        <v>500</v>
      </c>
      <c r="E23" s="124" t="s">
        <v>500</v>
      </c>
      <c r="F23" s="8"/>
    </row>
    <row r="24" spans="1:6" ht="9.75" customHeight="1">
      <c r="A24" s="116">
        <v>32010505</v>
      </c>
      <c r="B24" s="117" t="s">
        <v>1764</v>
      </c>
      <c r="C24" s="118">
        <v>1000000</v>
      </c>
      <c r="D24" s="118">
        <v>1000000</v>
      </c>
      <c r="E24" s="118">
        <v>1000000</v>
      </c>
      <c r="F24" s="8"/>
    </row>
    <row r="25" spans="1:6" ht="9.75" customHeight="1">
      <c r="A25" s="8"/>
      <c r="B25" s="115" t="s">
        <v>1767</v>
      </c>
      <c r="C25" s="119">
        <v>7550000</v>
      </c>
      <c r="D25" s="119">
        <v>6500000</v>
      </c>
      <c r="E25" s="119">
        <v>6500000</v>
      </c>
      <c r="F25" s="120" t="s">
        <v>476</v>
      </c>
    </row>
    <row r="26" spans="1:6" ht="9.75" customHeight="1">
      <c r="A26" s="114">
        <v>320106</v>
      </c>
      <c r="B26" s="115" t="s">
        <v>1768</v>
      </c>
      <c r="C26" s="8"/>
      <c r="D26" s="8"/>
      <c r="E26" s="8"/>
      <c r="F26" s="8"/>
    </row>
    <row r="27" spans="1:6" ht="9.75" customHeight="1">
      <c r="A27" s="116">
        <v>32010610</v>
      </c>
      <c r="B27" s="117" t="s">
        <v>1859</v>
      </c>
      <c r="C27" s="118">
        <v>500000</v>
      </c>
      <c r="D27" s="124" t="s">
        <v>500</v>
      </c>
      <c r="E27" s="124" t="s">
        <v>500</v>
      </c>
      <c r="F27" s="8"/>
    </row>
    <row r="28" spans="1:6" ht="9.75" customHeight="1">
      <c r="A28" s="8"/>
      <c r="B28" s="115" t="s">
        <v>1770</v>
      </c>
      <c r="C28" s="119">
        <v>500000</v>
      </c>
      <c r="D28" s="120" t="s">
        <v>476</v>
      </c>
      <c r="E28" s="120" t="s">
        <v>476</v>
      </c>
      <c r="F28" s="120" t="s">
        <v>476</v>
      </c>
    </row>
    <row r="29" spans="1:6" ht="9.75" customHeight="1">
      <c r="A29" s="114">
        <v>320108</v>
      </c>
      <c r="B29" s="115" t="s">
        <v>1984</v>
      </c>
      <c r="C29" s="8"/>
      <c r="D29" s="8"/>
      <c r="E29" s="8"/>
      <c r="F29" s="8"/>
    </row>
    <row r="30" spans="1:6" ht="9.75" customHeight="1">
      <c r="A30" s="116">
        <v>32010801</v>
      </c>
      <c r="B30" s="117" t="s">
        <v>1985</v>
      </c>
      <c r="C30" s="118">
        <v>10000000</v>
      </c>
      <c r="D30" s="118">
        <v>10000000</v>
      </c>
      <c r="E30" s="118">
        <v>10000000</v>
      </c>
      <c r="F30" s="8"/>
    </row>
    <row r="31" spans="1:6" ht="9.75" customHeight="1">
      <c r="A31" s="8"/>
      <c r="B31" s="115" t="s">
        <v>1986</v>
      </c>
      <c r="C31" s="119">
        <v>10000000</v>
      </c>
      <c r="D31" s="119">
        <v>10000000</v>
      </c>
      <c r="E31" s="119">
        <v>10000000</v>
      </c>
      <c r="F31" s="120" t="s">
        <v>476</v>
      </c>
    </row>
    <row r="32" spans="1:6" ht="9.75" customHeight="1">
      <c r="A32" s="114">
        <v>320201</v>
      </c>
      <c r="B32" s="115" t="s">
        <v>1776</v>
      </c>
      <c r="C32" s="8"/>
      <c r="D32" s="8"/>
      <c r="E32" s="8"/>
      <c r="F32" s="8"/>
    </row>
    <row r="33" spans="1:6" ht="9.75" customHeight="1">
      <c r="A33" s="116">
        <v>32020109</v>
      </c>
      <c r="B33" s="117" t="s">
        <v>1777</v>
      </c>
      <c r="C33" s="118">
        <v>1500000</v>
      </c>
      <c r="D33" s="118">
        <v>1500000</v>
      </c>
      <c r="E33" s="118">
        <v>1500000</v>
      </c>
      <c r="F33" s="8"/>
    </row>
    <row r="34" spans="1:6" ht="10.75" customHeight="1">
      <c r="A34" s="11"/>
      <c r="B34" s="115" t="s">
        <v>1778</v>
      </c>
      <c r="C34" s="119">
        <v>1500000</v>
      </c>
      <c r="D34" s="119">
        <v>1500000</v>
      </c>
      <c r="E34" s="119">
        <v>1500000</v>
      </c>
      <c r="F34" s="120" t="s">
        <v>476</v>
      </c>
    </row>
    <row r="35" spans="1:6" ht="10.75" customHeight="1">
      <c r="A35" s="11"/>
      <c r="B35" s="115" t="s">
        <v>1771</v>
      </c>
      <c r="C35" s="119">
        <v>5055250000</v>
      </c>
      <c r="D35" s="119">
        <v>1553000000</v>
      </c>
      <c r="E35" s="119">
        <v>500000000</v>
      </c>
      <c r="F35"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3.33203125" customWidth="1"/>
    <col min="2" max="2" width="44.83203125" customWidth="1"/>
    <col min="3" max="3" width="17.1640625" customWidth="1"/>
    <col min="4" max="4" width="15.1640625" customWidth="1"/>
    <col min="5" max="5" width="14.83203125" customWidth="1"/>
    <col min="6" max="6" width="13.33203125" customWidth="1"/>
    <col min="7" max="7" width="12.6640625" customWidth="1"/>
  </cols>
  <sheetData>
    <row r="1" spans="1:7" ht="14.25" customHeight="1">
      <c r="A1" s="351" t="s">
        <v>1987</v>
      </c>
      <c r="B1" s="351"/>
      <c r="C1" s="351"/>
      <c r="D1" s="351"/>
      <c r="E1" s="351"/>
      <c r="F1" s="351"/>
      <c r="G1" s="351"/>
    </row>
    <row r="2" spans="1:7" ht="19.75" customHeight="1">
      <c r="A2" s="386" t="s">
        <v>1234</v>
      </c>
      <c r="B2" s="412" t="s">
        <v>467</v>
      </c>
      <c r="C2" s="91" t="s">
        <v>468</v>
      </c>
      <c r="D2" s="50" t="s">
        <v>469</v>
      </c>
      <c r="E2" s="50" t="s">
        <v>470</v>
      </c>
      <c r="F2" s="10" t="s">
        <v>471</v>
      </c>
    </row>
    <row r="3" spans="1:7" ht="10" customHeight="1">
      <c r="A3" s="387"/>
      <c r="B3" s="413"/>
      <c r="C3" s="113" t="s">
        <v>472</v>
      </c>
      <c r="D3" s="113" t="s">
        <v>472</v>
      </c>
      <c r="E3" s="113" t="s">
        <v>472</v>
      </c>
      <c r="F3" s="113" t="s">
        <v>472</v>
      </c>
    </row>
    <row r="4" spans="1:7" ht="9.75" customHeight="1">
      <c r="A4" s="114">
        <v>311001</v>
      </c>
      <c r="B4" s="115" t="s">
        <v>1846</v>
      </c>
      <c r="C4" s="8"/>
      <c r="D4" s="8"/>
      <c r="E4" s="8"/>
      <c r="F4" s="8"/>
    </row>
    <row r="5" spans="1:7" ht="10" customHeight="1">
      <c r="A5" s="116">
        <v>31100104</v>
      </c>
      <c r="B5" s="117" t="s">
        <v>1988</v>
      </c>
      <c r="C5" s="118">
        <v>30942413000</v>
      </c>
      <c r="D5" s="220">
        <v>21756035540</v>
      </c>
      <c r="E5" s="220">
        <v>11134658240</v>
      </c>
      <c r="F5" s="8"/>
    </row>
    <row r="6" spans="1:7" ht="10" customHeight="1">
      <c r="A6" s="8"/>
      <c r="B6" s="115" t="s">
        <v>1848</v>
      </c>
      <c r="C6" s="119">
        <v>30942413000</v>
      </c>
      <c r="D6" s="221">
        <v>21756035540</v>
      </c>
      <c r="E6" s="221">
        <v>11134658240</v>
      </c>
      <c r="F6" s="120" t="s">
        <v>476</v>
      </c>
    </row>
    <row r="7" spans="1:7" ht="9.75" customHeight="1">
      <c r="A7" s="114">
        <v>320104</v>
      </c>
      <c r="B7" s="115" t="s">
        <v>1757</v>
      </c>
      <c r="C7" s="8"/>
      <c r="D7" s="8"/>
      <c r="E7" s="8"/>
      <c r="F7" s="8"/>
    </row>
    <row r="8" spans="1:7" ht="10" customHeight="1">
      <c r="A8" s="116">
        <v>32010407</v>
      </c>
      <c r="B8" s="117" t="s">
        <v>1772</v>
      </c>
      <c r="C8" s="118">
        <v>4500000</v>
      </c>
      <c r="D8" s="124" t="s">
        <v>500</v>
      </c>
      <c r="E8" s="124" t="s">
        <v>500</v>
      </c>
      <c r="F8" s="8"/>
    </row>
    <row r="9" spans="1:7" ht="10" customHeight="1">
      <c r="A9" s="8"/>
      <c r="B9" s="115" t="s">
        <v>1759</v>
      </c>
      <c r="C9" s="119">
        <v>4500000</v>
      </c>
      <c r="D9" s="120" t="s">
        <v>476</v>
      </c>
      <c r="E9" s="120" t="s">
        <v>476</v>
      </c>
      <c r="F9" s="120" t="s">
        <v>476</v>
      </c>
    </row>
    <row r="10" spans="1:7" ht="9.75" customHeight="1">
      <c r="A10" s="114">
        <v>320105</v>
      </c>
      <c r="B10" s="115" t="s">
        <v>1760</v>
      </c>
      <c r="C10" s="8"/>
      <c r="D10" s="8"/>
      <c r="E10" s="8"/>
      <c r="F10" s="8"/>
    </row>
    <row r="11" spans="1:7" ht="9.75" customHeight="1">
      <c r="A11" s="116">
        <v>32010505</v>
      </c>
      <c r="B11" s="117" t="s">
        <v>1764</v>
      </c>
      <c r="C11" s="118">
        <v>500000</v>
      </c>
      <c r="D11" s="124" t="s">
        <v>500</v>
      </c>
      <c r="E11" s="124" t="s">
        <v>500</v>
      </c>
      <c r="F11" s="8"/>
    </row>
    <row r="12" spans="1:7" ht="10" customHeight="1">
      <c r="A12" s="116">
        <v>32010507</v>
      </c>
      <c r="B12" s="117" t="s">
        <v>1765</v>
      </c>
      <c r="C12" s="118">
        <v>150000</v>
      </c>
      <c r="D12" s="124" t="s">
        <v>500</v>
      </c>
      <c r="E12" s="124" t="s">
        <v>500</v>
      </c>
      <c r="F12" s="8"/>
    </row>
    <row r="13" spans="1:7" ht="11" customHeight="1">
      <c r="A13" s="8"/>
      <c r="B13" s="115" t="s">
        <v>1767</v>
      </c>
      <c r="C13" s="119">
        <v>650000</v>
      </c>
      <c r="D13" s="120" t="s">
        <v>476</v>
      </c>
      <c r="E13" s="120" t="s">
        <v>476</v>
      </c>
      <c r="F13" s="120" t="s">
        <v>476</v>
      </c>
    </row>
    <row r="14" spans="1:7" ht="11" customHeight="1">
      <c r="A14" s="8"/>
      <c r="B14" s="115" t="s">
        <v>1771</v>
      </c>
      <c r="C14" s="119">
        <v>30947563000</v>
      </c>
      <c r="D14" s="221">
        <v>21756035540</v>
      </c>
      <c r="E14" s="221">
        <v>11134658240</v>
      </c>
      <c r="F14"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sqref="A1:G1"/>
    </sheetView>
  </sheetViews>
  <sheetFormatPr baseColWidth="10" defaultColWidth="8.83203125" defaultRowHeight="12" x14ac:dyDescent="0"/>
  <cols>
    <col min="1" max="1" width="13.33203125" customWidth="1"/>
    <col min="2" max="2" width="44.83203125" customWidth="1"/>
    <col min="3" max="3" width="17.1640625" customWidth="1"/>
    <col min="4" max="4" width="15.1640625" customWidth="1"/>
    <col min="5" max="5" width="14.83203125" customWidth="1"/>
    <col min="6" max="6" width="13.33203125" customWidth="1"/>
    <col min="7" max="7" width="12.6640625" customWidth="1"/>
  </cols>
  <sheetData>
    <row r="1" spans="1:7" ht="14.25" customHeight="1">
      <c r="A1" s="341" t="s">
        <v>1989</v>
      </c>
      <c r="B1" s="341"/>
      <c r="C1" s="341"/>
      <c r="D1" s="341"/>
      <c r="E1" s="341"/>
      <c r="F1" s="341"/>
      <c r="G1" s="341"/>
    </row>
    <row r="2" spans="1:7" ht="19.75" customHeight="1">
      <c r="A2" s="386" t="s">
        <v>1234</v>
      </c>
      <c r="B2" s="412" t="s">
        <v>467</v>
      </c>
      <c r="C2" s="91" t="s">
        <v>468</v>
      </c>
      <c r="D2" s="50" t="s">
        <v>469</v>
      </c>
      <c r="E2" s="50" t="s">
        <v>470</v>
      </c>
      <c r="F2" s="10" t="s">
        <v>471</v>
      </c>
    </row>
    <row r="3" spans="1:7" ht="10" customHeight="1">
      <c r="A3" s="387"/>
      <c r="B3" s="413"/>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10" customHeight="1">
      <c r="A7" s="116">
        <v>31050120</v>
      </c>
      <c r="B7" s="117" t="s">
        <v>1948</v>
      </c>
      <c r="C7" s="8"/>
      <c r="D7" s="118">
        <v>600000000</v>
      </c>
      <c r="E7" s="118">
        <v>600000000</v>
      </c>
      <c r="F7" s="8"/>
    </row>
    <row r="8" spans="1:7" ht="10" customHeight="1">
      <c r="A8" s="8"/>
      <c r="B8" s="115" t="s">
        <v>1775</v>
      </c>
      <c r="C8" s="120" t="s">
        <v>476</v>
      </c>
      <c r="D8" s="119">
        <v>600000000</v>
      </c>
      <c r="E8" s="119">
        <v>600000000</v>
      </c>
      <c r="F8" s="120" t="s">
        <v>476</v>
      </c>
    </row>
    <row r="9" spans="1:7" ht="9.75" customHeight="1">
      <c r="A9" s="114">
        <v>32</v>
      </c>
      <c r="B9" s="115" t="s">
        <v>1750</v>
      </c>
      <c r="C9" s="8"/>
      <c r="D9" s="8"/>
      <c r="E9" s="8"/>
      <c r="F9" s="8"/>
    </row>
    <row r="10" spans="1:7" ht="9.75" customHeight="1">
      <c r="A10" s="114">
        <v>320101</v>
      </c>
      <c r="B10" s="115" t="s">
        <v>1781</v>
      </c>
      <c r="C10" s="8"/>
      <c r="D10" s="8"/>
      <c r="E10" s="8"/>
      <c r="F10" s="8"/>
    </row>
    <row r="11" spans="1:7" ht="10" customHeight="1">
      <c r="A11" s="116">
        <v>32010101</v>
      </c>
      <c r="B11" s="117" t="s">
        <v>1782</v>
      </c>
      <c r="C11" s="118">
        <v>1000000</v>
      </c>
      <c r="D11" s="124" t="s">
        <v>500</v>
      </c>
      <c r="E11" s="124" t="s">
        <v>500</v>
      </c>
      <c r="F11" s="8"/>
    </row>
    <row r="12" spans="1:7" ht="10" customHeight="1">
      <c r="A12" s="8"/>
      <c r="B12" s="115" t="s">
        <v>1784</v>
      </c>
      <c r="C12" s="119">
        <v>1000000</v>
      </c>
      <c r="D12" s="120" t="s">
        <v>476</v>
      </c>
      <c r="E12" s="120" t="s">
        <v>476</v>
      </c>
      <c r="F12" s="120" t="s">
        <v>476</v>
      </c>
    </row>
    <row r="13" spans="1:7" ht="9.75" customHeight="1">
      <c r="A13" s="114">
        <v>320104</v>
      </c>
      <c r="B13" s="115" t="s">
        <v>1757</v>
      </c>
      <c r="C13" s="8"/>
      <c r="D13" s="8"/>
      <c r="E13" s="8"/>
      <c r="F13" s="8"/>
    </row>
    <row r="14" spans="1:7" ht="10" customHeight="1">
      <c r="A14" s="116">
        <v>32010405</v>
      </c>
      <c r="B14" s="117" t="s">
        <v>1758</v>
      </c>
      <c r="C14" s="118">
        <v>7500000</v>
      </c>
      <c r="D14" s="118">
        <v>3000000</v>
      </c>
      <c r="E14" s="118">
        <v>3000000</v>
      </c>
      <c r="F14" s="8"/>
    </row>
    <row r="15" spans="1:7" ht="10" customHeight="1">
      <c r="A15" s="8"/>
      <c r="B15" s="115" t="s">
        <v>1759</v>
      </c>
      <c r="C15" s="119">
        <v>7500000</v>
      </c>
      <c r="D15" s="119">
        <v>3000000</v>
      </c>
      <c r="E15" s="119">
        <v>3000000</v>
      </c>
      <c r="F15" s="120" t="s">
        <v>476</v>
      </c>
    </row>
    <row r="16" spans="1:7" ht="9.75" customHeight="1">
      <c r="A16" s="114">
        <v>320105</v>
      </c>
      <c r="B16" s="115" t="s">
        <v>1760</v>
      </c>
      <c r="C16" s="8"/>
      <c r="D16" s="8"/>
      <c r="E16" s="8"/>
      <c r="F16" s="8"/>
    </row>
    <row r="17" spans="1:6" ht="10" customHeight="1">
      <c r="A17" s="116">
        <v>32010501</v>
      </c>
      <c r="B17" s="117" t="s">
        <v>1761</v>
      </c>
      <c r="C17" s="8"/>
      <c r="D17" s="118">
        <v>1000000</v>
      </c>
      <c r="E17" s="118">
        <v>1000000</v>
      </c>
      <c r="F17" s="8"/>
    </row>
    <row r="18" spans="1:6" ht="10" customHeight="1">
      <c r="A18" s="8"/>
      <c r="B18" s="115" t="s">
        <v>1767</v>
      </c>
      <c r="C18" s="120" t="s">
        <v>476</v>
      </c>
      <c r="D18" s="119">
        <v>1000000</v>
      </c>
      <c r="E18" s="119">
        <v>1000000</v>
      </c>
      <c r="F18" s="120" t="s">
        <v>476</v>
      </c>
    </row>
    <row r="19" spans="1:6" ht="9.75" customHeight="1">
      <c r="A19" s="114">
        <v>320106</v>
      </c>
      <c r="B19" s="115" t="s">
        <v>1768</v>
      </c>
      <c r="C19" s="8"/>
      <c r="D19" s="8"/>
      <c r="E19" s="8"/>
      <c r="F19" s="8"/>
    </row>
    <row r="20" spans="1:6" ht="10" customHeight="1">
      <c r="A20" s="116">
        <v>32010603</v>
      </c>
      <c r="B20" s="117" t="s">
        <v>1840</v>
      </c>
      <c r="C20" s="118">
        <v>2000000</v>
      </c>
      <c r="D20" s="120" t="s">
        <v>476</v>
      </c>
      <c r="E20" s="120" t="s">
        <v>476</v>
      </c>
      <c r="F20" s="8"/>
    </row>
    <row r="21" spans="1:6" ht="10" customHeight="1">
      <c r="A21" s="8"/>
      <c r="B21" s="115" t="s">
        <v>1770</v>
      </c>
      <c r="C21" s="119">
        <v>2000000</v>
      </c>
      <c r="D21" s="120" t="s">
        <v>476</v>
      </c>
      <c r="E21" s="120" t="s">
        <v>476</v>
      </c>
      <c r="F21" s="120" t="s">
        <v>476</v>
      </c>
    </row>
    <row r="22" spans="1:6" ht="11" customHeight="1">
      <c r="A22" s="8"/>
      <c r="B22" s="115" t="s">
        <v>1792</v>
      </c>
      <c r="C22" s="120" t="s">
        <v>476</v>
      </c>
      <c r="D22" s="120" t="s">
        <v>476</v>
      </c>
      <c r="E22" s="120" t="s">
        <v>476</v>
      </c>
      <c r="F22" s="120" t="s">
        <v>476</v>
      </c>
    </row>
    <row r="23" spans="1:6" ht="11" customHeight="1">
      <c r="A23" s="8"/>
      <c r="B23" s="115" t="s">
        <v>1771</v>
      </c>
      <c r="C23" s="119">
        <v>10500000</v>
      </c>
      <c r="D23" s="119">
        <v>604000000</v>
      </c>
      <c r="E23" s="119">
        <v>604000000</v>
      </c>
      <c r="F23"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selection sqref="A1:G1"/>
    </sheetView>
  </sheetViews>
  <sheetFormatPr baseColWidth="10" defaultColWidth="8.83203125" defaultRowHeight="12" x14ac:dyDescent="0"/>
  <cols>
    <col min="1" max="1" width="13.5" customWidth="1"/>
    <col min="2" max="2" width="45.5" customWidth="1"/>
    <col min="3" max="3" width="16.1640625" customWidth="1"/>
    <col min="4" max="5" width="15.1640625" customWidth="1"/>
    <col min="6" max="6" width="14" customWidth="1"/>
    <col min="7" max="7" width="12" customWidth="1"/>
  </cols>
  <sheetData>
    <row r="1" spans="1:7" ht="14.25" customHeight="1">
      <c r="A1" s="340" t="s">
        <v>1990</v>
      </c>
      <c r="B1" s="340"/>
      <c r="C1" s="340"/>
      <c r="D1" s="340"/>
      <c r="E1" s="340"/>
      <c r="F1" s="340"/>
      <c r="G1" s="340"/>
    </row>
    <row r="2" spans="1:7" ht="20" customHeight="1">
      <c r="A2" s="386" t="s">
        <v>1234</v>
      </c>
      <c r="B2" s="414" t="s">
        <v>467</v>
      </c>
      <c r="C2" s="10" t="s">
        <v>468</v>
      </c>
      <c r="D2" s="24" t="s">
        <v>469</v>
      </c>
      <c r="E2" s="50" t="s">
        <v>470</v>
      </c>
      <c r="F2" s="10" t="s">
        <v>471</v>
      </c>
    </row>
    <row r="3" spans="1:7" ht="10.25" customHeight="1">
      <c r="A3" s="387"/>
      <c r="B3" s="415"/>
      <c r="C3" s="113" t="s">
        <v>472</v>
      </c>
      <c r="D3" s="113" t="s">
        <v>472</v>
      </c>
      <c r="E3" s="113" t="s">
        <v>472</v>
      </c>
      <c r="F3" s="113" t="s">
        <v>472</v>
      </c>
    </row>
    <row r="4" spans="1:7" ht="9.75" customHeight="1">
      <c r="A4" s="114">
        <v>3</v>
      </c>
      <c r="B4" s="115" t="s">
        <v>1745</v>
      </c>
      <c r="C4" s="8"/>
      <c r="D4" s="8"/>
      <c r="E4" s="8"/>
      <c r="F4" s="8"/>
    </row>
    <row r="5" spans="1:7" ht="9.75" customHeight="1">
      <c r="A5" s="114">
        <v>31</v>
      </c>
      <c r="B5" s="115" t="s">
        <v>1746</v>
      </c>
      <c r="C5" s="8"/>
      <c r="D5" s="8"/>
      <c r="E5" s="8"/>
      <c r="F5" s="8"/>
    </row>
    <row r="6" spans="1:7" ht="9.75" customHeight="1">
      <c r="A6" s="114">
        <v>310501</v>
      </c>
      <c r="B6" s="115" t="s">
        <v>1773</v>
      </c>
      <c r="C6" s="8"/>
      <c r="D6" s="8"/>
      <c r="E6" s="8"/>
      <c r="F6" s="8"/>
    </row>
    <row r="7" spans="1:7" ht="10.25" customHeight="1">
      <c r="A7" s="116">
        <v>31050110</v>
      </c>
      <c r="B7" s="117" t="s">
        <v>1774</v>
      </c>
      <c r="C7" s="118">
        <v>5000000</v>
      </c>
      <c r="D7" s="124" t="s">
        <v>500</v>
      </c>
      <c r="E7" s="124" t="s">
        <v>500</v>
      </c>
      <c r="F7" s="8"/>
    </row>
    <row r="8" spans="1:7" ht="10.25" customHeight="1">
      <c r="A8" s="8"/>
      <c r="B8" s="115" t="s">
        <v>1775</v>
      </c>
      <c r="C8" s="119">
        <v>5000000</v>
      </c>
      <c r="D8" s="120" t="s">
        <v>476</v>
      </c>
      <c r="E8" s="120" t="s">
        <v>476</v>
      </c>
      <c r="F8" s="120" t="s">
        <v>476</v>
      </c>
    </row>
    <row r="9" spans="1:7" ht="9.75" customHeight="1">
      <c r="A9" s="114">
        <v>32</v>
      </c>
      <c r="B9" s="115" t="s">
        <v>1750</v>
      </c>
      <c r="C9" s="8"/>
      <c r="D9" s="8"/>
      <c r="E9" s="8"/>
      <c r="F9" s="8"/>
    </row>
    <row r="10" spans="1:7" ht="9.75" customHeight="1">
      <c r="A10" s="114">
        <v>320101</v>
      </c>
      <c r="B10" s="115" t="s">
        <v>1781</v>
      </c>
      <c r="C10" s="8"/>
      <c r="D10" s="8"/>
      <c r="E10" s="8"/>
      <c r="F10" s="8"/>
    </row>
    <row r="11" spans="1:7" ht="10.25" customHeight="1">
      <c r="A11" s="116">
        <v>32010101</v>
      </c>
      <c r="B11" s="117" t="s">
        <v>1782</v>
      </c>
      <c r="C11" s="118">
        <v>32071090</v>
      </c>
      <c r="D11" s="118">
        <v>32088300</v>
      </c>
      <c r="E11" s="118">
        <v>32088300</v>
      </c>
      <c r="F11" s="8"/>
    </row>
    <row r="12" spans="1:7" ht="10.25" customHeight="1">
      <c r="A12" s="8"/>
      <c r="B12" s="115" t="s">
        <v>1784</v>
      </c>
      <c r="C12" s="119">
        <v>32071090</v>
      </c>
      <c r="D12" s="119">
        <v>32088300</v>
      </c>
      <c r="E12" s="119">
        <v>32088300</v>
      </c>
      <c r="F12" s="120" t="s">
        <v>476</v>
      </c>
    </row>
    <row r="13" spans="1:7" ht="9.75" customHeight="1">
      <c r="A13" s="114">
        <v>320103</v>
      </c>
      <c r="B13" s="115" t="s">
        <v>1754</v>
      </c>
      <c r="C13" s="8"/>
      <c r="D13" s="8"/>
      <c r="E13" s="8"/>
      <c r="F13" s="8"/>
    </row>
    <row r="14" spans="1:7" ht="10.25" customHeight="1">
      <c r="A14" s="116">
        <v>32010305</v>
      </c>
      <c r="B14" s="117" t="s">
        <v>1755</v>
      </c>
      <c r="C14" s="118">
        <v>8000000</v>
      </c>
      <c r="D14" s="124" t="s">
        <v>500</v>
      </c>
      <c r="E14" s="124" t="s">
        <v>500</v>
      </c>
      <c r="F14" s="8"/>
    </row>
    <row r="15" spans="1:7" ht="10.25" customHeight="1">
      <c r="A15" s="8"/>
      <c r="B15" s="115" t="s">
        <v>1756</v>
      </c>
      <c r="C15" s="119">
        <v>8000000</v>
      </c>
      <c r="D15" s="120" t="s">
        <v>476</v>
      </c>
      <c r="E15" s="120" t="s">
        <v>476</v>
      </c>
      <c r="F15" s="120" t="s">
        <v>476</v>
      </c>
    </row>
    <row r="16" spans="1:7" ht="9.75" customHeight="1">
      <c r="A16" s="114">
        <v>320104</v>
      </c>
      <c r="B16" s="115" t="s">
        <v>1757</v>
      </c>
      <c r="C16" s="8"/>
      <c r="D16" s="8"/>
      <c r="E16" s="8"/>
      <c r="F16" s="8"/>
    </row>
    <row r="17" spans="1:6" ht="9.75" customHeight="1">
      <c r="A17" s="116">
        <v>32010405</v>
      </c>
      <c r="B17" s="117" t="s">
        <v>1758</v>
      </c>
      <c r="C17" s="118">
        <v>17000000</v>
      </c>
      <c r="D17" s="124" t="s">
        <v>500</v>
      </c>
      <c r="E17" s="124" t="s">
        <v>500</v>
      </c>
      <c r="F17" s="8"/>
    </row>
    <row r="18" spans="1:6" ht="10.25" customHeight="1">
      <c r="A18" s="116">
        <v>32010407</v>
      </c>
      <c r="B18" s="117" t="s">
        <v>1772</v>
      </c>
      <c r="C18" s="118">
        <v>5546970</v>
      </c>
      <c r="D18" s="124" t="s">
        <v>500</v>
      </c>
      <c r="E18" s="124" t="s">
        <v>500</v>
      </c>
      <c r="F18" s="8"/>
    </row>
    <row r="19" spans="1:6" ht="10.25" customHeight="1">
      <c r="A19" s="8"/>
      <c r="B19" s="115" t="s">
        <v>1759</v>
      </c>
      <c r="C19" s="119">
        <v>22546970</v>
      </c>
      <c r="D19" s="120" t="s">
        <v>476</v>
      </c>
      <c r="E19" s="120" t="s">
        <v>476</v>
      </c>
      <c r="F19" s="120" t="s">
        <v>476</v>
      </c>
    </row>
    <row r="20" spans="1:6" ht="9.75" customHeight="1">
      <c r="A20" s="114">
        <v>320105</v>
      </c>
      <c r="B20" s="115" t="s">
        <v>1760</v>
      </c>
      <c r="C20" s="8"/>
      <c r="D20" s="8"/>
      <c r="E20" s="8"/>
      <c r="F20" s="8"/>
    </row>
    <row r="21" spans="1:6" ht="9.75" customHeight="1">
      <c r="A21" s="116">
        <v>32010501</v>
      </c>
      <c r="B21" s="117" t="s">
        <v>1761</v>
      </c>
      <c r="C21" s="118">
        <v>10000000</v>
      </c>
      <c r="D21" s="118">
        <v>16000000</v>
      </c>
      <c r="E21" s="118">
        <v>16000000</v>
      </c>
      <c r="F21" s="8"/>
    </row>
    <row r="22" spans="1:6" ht="9.75" customHeight="1">
      <c r="A22" s="116">
        <v>32010502</v>
      </c>
      <c r="B22" s="117" t="s">
        <v>1762</v>
      </c>
      <c r="C22" s="118">
        <v>5000000</v>
      </c>
      <c r="D22" s="124" t="s">
        <v>500</v>
      </c>
      <c r="E22" s="124" t="s">
        <v>500</v>
      </c>
      <c r="F22" s="8"/>
    </row>
    <row r="23" spans="1:6" ht="9.75" customHeight="1">
      <c r="A23" s="116">
        <v>32010503</v>
      </c>
      <c r="B23" s="117" t="s">
        <v>1763</v>
      </c>
      <c r="C23" s="118">
        <v>5000000</v>
      </c>
      <c r="D23" s="124" t="s">
        <v>500</v>
      </c>
      <c r="E23" s="124" t="s">
        <v>500</v>
      </c>
      <c r="F23" s="8"/>
    </row>
    <row r="24" spans="1:6" ht="9.75" customHeight="1">
      <c r="A24" s="116">
        <v>32010505</v>
      </c>
      <c r="B24" s="117" t="s">
        <v>1764</v>
      </c>
      <c r="C24" s="118">
        <v>5000000</v>
      </c>
      <c r="D24" s="124" t="s">
        <v>500</v>
      </c>
      <c r="E24" s="124" t="s">
        <v>500</v>
      </c>
      <c r="F24" s="8"/>
    </row>
    <row r="25" spans="1:6" ht="10.25" customHeight="1">
      <c r="A25" s="116">
        <v>32010508</v>
      </c>
      <c r="B25" s="117" t="s">
        <v>1789</v>
      </c>
      <c r="C25" s="118">
        <v>2000000</v>
      </c>
      <c r="D25" s="124" t="s">
        <v>500</v>
      </c>
      <c r="E25" s="124" t="s">
        <v>500</v>
      </c>
      <c r="F25" s="8"/>
    </row>
    <row r="26" spans="1:6" ht="10.25" customHeight="1">
      <c r="A26" s="8"/>
      <c r="B26" s="115" t="s">
        <v>1767</v>
      </c>
      <c r="C26" s="119">
        <v>27000000</v>
      </c>
      <c r="D26" s="119">
        <v>16000000</v>
      </c>
      <c r="E26" s="119">
        <v>16000000</v>
      </c>
      <c r="F26" s="120" t="s">
        <v>476</v>
      </c>
    </row>
    <row r="27" spans="1:6" ht="9.75" customHeight="1">
      <c r="A27" s="114">
        <v>320106</v>
      </c>
      <c r="B27" s="115" t="s">
        <v>1768</v>
      </c>
      <c r="C27" s="8"/>
      <c r="D27" s="8"/>
      <c r="E27" s="8"/>
      <c r="F27" s="8"/>
    </row>
    <row r="28" spans="1:6" ht="10.25" customHeight="1">
      <c r="A28" s="116">
        <v>32010601</v>
      </c>
      <c r="B28" s="117" t="s">
        <v>1838</v>
      </c>
      <c r="C28" s="118">
        <v>7500000</v>
      </c>
      <c r="D28" s="118">
        <v>15550000</v>
      </c>
      <c r="E28" s="118">
        <v>15550000</v>
      </c>
      <c r="F28" s="8"/>
    </row>
    <row r="29" spans="1:6" ht="11" customHeight="1">
      <c r="A29" s="8"/>
      <c r="B29" s="115" t="s">
        <v>1770</v>
      </c>
      <c r="C29" s="119">
        <v>35050000</v>
      </c>
      <c r="D29" s="119">
        <v>15550000</v>
      </c>
      <c r="E29" s="119">
        <v>15550000</v>
      </c>
      <c r="F29" s="120" t="s">
        <v>476</v>
      </c>
    </row>
    <row r="30" spans="1:6" ht="11" customHeight="1">
      <c r="A30" s="8"/>
      <c r="B30" s="115" t="s">
        <v>1771</v>
      </c>
      <c r="C30" s="119">
        <v>129668060</v>
      </c>
      <c r="D30" s="119">
        <v>63638300</v>
      </c>
      <c r="E30" s="119">
        <v>63638300</v>
      </c>
      <c r="F30" s="120" t="s">
        <v>476</v>
      </c>
    </row>
  </sheetData>
  <mergeCells count="3">
    <mergeCell ref="A1:G1"/>
    <mergeCell ref="A2:A3"/>
    <mergeCell ref="B2:B3"/>
  </mergeCells>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3.5" customHeight="1">
      <c r="A1" s="293" t="s">
        <v>539</v>
      </c>
      <c r="B1" s="293"/>
      <c r="C1" s="293"/>
      <c r="D1" s="293"/>
      <c r="E1" s="293"/>
      <c r="F1" s="293"/>
      <c r="G1" s="293"/>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1202</v>
      </c>
      <c r="B5" s="115" t="s">
        <v>487</v>
      </c>
      <c r="C5" s="8"/>
      <c r="D5" s="8"/>
      <c r="E5" s="8"/>
      <c r="F5" s="8"/>
    </row>
    <row r="6" spans="1:7" ht="10" customHeight="1">
      <c r="A6" s="114">
        <v>120201</v>
      </c>
      <c r="B6" s="115" t="s">
        <v>488</v>
      </c>
      <c r="C6" s="8"/>
      <c r="D6" s="8"/>
      <c r="E6" s="8"/>
      <c r="F6" s="8"/>
    </row>
    <row r="7" spans="1:7" ht="10.25" customHeight="1">
      <c r="A7" s="116">
        <v>12020109</v>
      </c>
      <c r="B7" s="117" t="s">
        <v>540</v>
      </c>
      <c r="C7" s="118">
        <v>20000000</v>
      </c>
      <c r="D7" s="118">
        <v>63750000</v>
      </c>
      <c r="E7" s="118">
        <v>15191780</v>
      </c>
      <c r="F7" s="8"/>
    </row>
    <row r="8" spans="1:7" ht="10.25" customHeight="1">
      <c r="A8" s="8"/>
      <c r="B8" s="115" t="s">
        <v>493</v>
      </c>
      <c r="C8" s="119">
        <v>20000000</v>
      </c>
      <c r="D8" s="119">
        <v>63750000</v>
      </c>
      <c r="E8" s="119">
        <v>15191780</v>
      </c>
      <c r="F8" s="120" t="s">
        <v>476</v>
      </c>
    </row>
    <row r="9" spans="1:7" ht="10" customHeight="1">
      <c r="A9" s="114">
        <v>120204</v>
      </c>
      <c r="B9" s="115" t="s">
        <v>473</v>
      </c>
      <c r="C9" s="8"/>
      <c r="D9" s="8"/>
      <c r="E9" s="8"/>
      <c r="F9" s="8"/>
    </row>
    <row r="10" spans="1:7" ht="10" customHeight="1">
      <c r="A10" s="116">
        <v>12020449</v>
      </c>
      <c r="B10" s="117" t="s">
        <v>495</v>
      </c>
      <c r="C10" s="118">
        <v>631250000</v>
      </c>
      <c r="D10" s="118">
        <v>66500000</v>
      </c>
      <c r="E10" s="118">
        <v>107438490</v>
      </c>
      <c r="F10" s="118">
        <v>107438490</v>
      </c>
    </row>
    <row r="11" spans="1:7" ht="33.75" customHeight="1">
      <c r="A11" s="128">
        <v>12020456</v>
      </c>
      <c r="B11" s="117" t="s">
        <v>541</v>
      </c>
      <c r="C11" s="129">
        <v>3000000</v>
      </c>
      <c r="D11" s="129">
        <v>2000000</v>
      </c>
      <c r="E11" s="129">
        <v>1731510</v>
      </c>
      <c r="F11" s="129">
        <v>1731510</v>
      </c>
    </row>
    <row r="12" spans="1:7" ht="10.25" customHeight="1">
      <c r="A12" s="8"/>
      <c r="B12" s="115" t="s">
        <v>475</v>
      </c>
      <c r="C12" s="119">
        <v>634250000</v>
      </c>
      <c r="D12" s="119">
        <v>68500000</v>
      </c>
      <c r="E12" s="119">
        <v>109170000</v>
      </c>
      <c r="F12" s="119">
        <v>109170000</v>
      </c>
    </row>
    <row r="13" spans="1:7" ht="10" customHeight="1">
      <c r="A13" s="114">
        <v>120206</v>
      </c>
      <c r="B13" s="115" t="s">
        <v>497</v>
      </c>
      <c r="C13" s="8"/>
      <c r="D13" s="8"/>
      <c r="E13" s="8"/>
      <c r="F13" s="8"/>
    </row>
    <row r="14" spans="1:7" ht="10" customHeight="1">
      <c r="A14" s="116">
        <v>12020604</v>
      </c>
      <c r="B14" s="117" t="s">
        <v>525</v>
      </c>
      <c r="C14" s="118">
        <v>25375000</v>
      </c>
      <c r="D14" s="118">
        <v>47500000</v>
      </c>
      <c r="E14" s="118">
        <v>11123290</v>
      </c>
      <c r="F14" s="118">
        <v>11123290</v>
      </c>
    </row>
    <row r="15" spans="1:7" ht="10.25" customHeight="1">
      <c r="A15" s="116">
        <v>12020616</v>
      </c>
      <c r="B15" s="117" t="s">
        <v>542</v>
      </c>
      <c r="C15" s="118">
        <v>375000</v>
      </c>
      <c r="D15" s="118">
        <v>250000</v>
      </c>
      <c r="E15" s="118">
        <v>216440</v>
      </c>
      <c r="F15" s="118">
        <v>216440</v>
      </c>
    </row>
    <row r="16" spans="1:7" ht="10.25" customHeight="1">
      <c r="A16" s="8"/>
      <c r="B16" s="115" t="s">
        <v>501</v>
      </c>
      <c r="C16" s="119">
        <v>25750000</v>
      </c>
      <c r="D16" s="119">
        <v>47750000</v>
      </c>
      <c r="E16" s="119">
        <v>11339730</v>
      </c>
      <c r="F16" s="119">
        <v>11339730</v>
      </c>
    </row>
    <row r="17" spans="1:6" ht="10" customHeight="1">
      <c r="A17" s="114">
        <v>120207</v>
      </c>
      <c r="B17" s="115" t="s">
        <v>502</v>
      </c>
      <c r="C17" s="8"/>
      <c r="D17" s="8"/>
      <c r="E17" s="8"/>
      <c r="F17" s="8"/>
    </row>
    <row r="18" spans="1:6" ht="10.25" customHeight="1">
      <c r="A18" s="116">
        <v>12020711</v>
      </c>
      <c r="B18" s="117" t="s">
        <v>504</v>
      </c>
      <c r="C18" s="118">
        <v>10000000</v>
      </c>
      <c r="D18" s="118">
        <v>10000000</v>
      </c>
      <c r="E18" s="118">
        <v>8657530</v>
      </c>
      <c r="F18" s="118">
        <v>8657530</v>
      </c>
    </row>
    <row r="19" spans="1:6" ht="10.25" customHeight="1">
      <c r="A19" s="8"/>
      <c r="B19" s="115" t="s">
        <v>505</v>
      </c>
      <c r="C19" s="119">
        <v>10000000</v>
      </c>
      <c r="D19" s="119">
        <v>10000000</v>
      </c>
      <c r="E19" s="119">
        <v>8657530</v>
      </c>
      <c r="F19" s="119">
        <v>8657530</v>
      </c>
    </row>
    <row r="20" spans="1:6" ht="21.75" customHeight="1">
      <c r="A20" s="121">
        <v>120208</v>
      </c>
      <c r="B20" s="24" t="s">
        <v>477</v>
      </c>
      <c r="C20" s="11"/>
      <c r="D20" s="11"/>
      <c r="E20" s="11"/>
      <c r="F20" s="11"/>
    </row>
    <row r="21" spans="1:6" ht="10.25" customHeight="1">
      <c r="A21" s="116">
        <v>12020803</v>
      </c>
      <c r="B21" s="117" t="s">
        <v>520</v>
      </c>
      <c r="C21" s="118">
        <v>10000000</v>
      </c>
      <c r="D21" s="118">
        <v>10000000</v>
      </c>
      <c r="E21" s="118">
        <v>8657540</v>
      </c>
      <c r="F21" s="118">
        <v>8657540</v>
      </c>
    </row>
    <row r="22" spans="1:6" ht="10.25" customHeight="1">
      <c r="A22" s="8"/>
      <c r="B22" s="115" t="s">
        <v>543</v>
      </c>
      <c r="C22" s="119">
        <v>10000000</v>
      </c>
      <c r="D22" s="119">
        <v>10000000</v>
      </c>
      <c r="E22" s="119">
        <v>8657540</v>
      </c>
      <c r="F22" s="119">
        <v>8657540</v>
      </c>
    </row>
    <row r="23" spans="1:6" ht="10" customHeight="1">
      <c r="A23" s="114">
        <v>13</v>
      </c>
      <c r="B23" s="115" t="s">
        <v>544</v>
      </c>
      <c r="C23" s="8"/>
      <c r="D23" s="8"/>
      <c r="E23" s="8"/>
      <c r="F23" s="8"/>
    </row>
    <row r="24" spans="1:6" ht="10" customHeight="1">
      <c r="A24" s="114">
        <v>1301</v>
      </c>
      <c r="B24" s="115" t="s">
        <v>545</v>
      </c>
      <c r="C24" s="8"/>
      <c r="D24" s="8"/>
      <c r="E24" s="8"/>
      <c r="F24" s="8"/>
    </row>
    <row r="25" spans="1:6" ht="10" customHeight="1">
      <c r="A25" s="114">
        <v>130101</v>
      </c>
      <c r="B25" s="115" t="s">
        <v>546</v>
      </c>
      <c r="C25" s="8"/>
      <c r="D25" s="8"/>
      <c r="E25" s="8"/>
      <c r="F25" s="8"/>
    </row>
    <row r="26" spans="1:6" ht="10.25" customHeight="1">
      <c r="A26" s="116">
        <v>13010101</v>
      </c>
      <c r="B26" s="117" t="s">
        <v>547</v>
      </c>
      <c r="C26" s="8"/>
      <c r="D26" s="124" t="s">
        <v>500</v>
      </c>
      <c r="E26" s="118">
        <v>657293290</v>
      </c>
      <c r="F26" s="118">
        <v>657293290</v>
      </c>
    </row>
    <row r="27" spans="1:6" ht="10.25" customHeight="1">
      <c r="A27" s="8"/>
      <c r="B27" s="115" t="s">
        <v>548</v>
      </c>
      <c r="C27" s="120" t="s">
        <v>476</v>
      </c>
      <c r="D27" s="120" t="s">
        <v>476</v>
      </c>
      <c r="E27" s="119">
        <v>657293290</v>
      </c>
      <c r="F27" s="119">
        <v>657293290</v>
      </c>
    </row>
    <row r="28" spans="1:6" ht="10" customHeight="1">
      <c r="A28" s="114">
        <v>1302</v>
      </c>
      <c r="B28" s="115" t="s">
        <v>549</v>
      </c>
      <c r="C28" s="8"/>
      <c r="D28" s="8"/>
      <c r="E28" s="8"/>
      <c r="F28" s="8"/>
    </row>
    <row r="29" spans="1:6" ht="10" customHeight="1">
      <c r="A29" s="114">
        <v>130203</v>
      </c>
      <c r="B29" s="115" t="s">
        <v>550</v>
      </c>
      <c r="C29" s="8"/>
      <c r="D29" s="8"/>
      <c r="E29" s="8"/>
      <c r="F29" s="8"/>
    </row>
    <row r="30" spans="1:6" ht="10.25" customHeight="1">
      <c r="A30" s="116">
        <v>13020301</v>
      </c>
      <c r="B30" s="117" t="s">
        <v>551</v>
      </c>
      <c r="C30" s="8"/>
      <c r="D30" s="124" t="s">
        <v>500</v>
      </c>
      <c r="E30" s="118">
        <v>100000000</v>
      </c>
      <c r="F30" s="118">
        <v>100000000</v>
      </c>
    </row>
    <row r="31" spans="1:6" ht="10.25" customHeight="1">
      <c r="A31" s="8"/>
      <c r="B31" s="115" t="s">
        <v>552</v>
      </c>
      <c r="C31" s="120" t="s">
        <v>476</v>
      </c>
      <c r="D31" s="120" t="s">
        <v>476</v>
      </c>
      <c r="E31" s="119">
        <v>100000000</v>
      </c>
      <c r="F31" s="119">
        <v>100000000</v>
      </c>
    </row>
    <row r="32" spans="1:6" ht="10" customHeight="1">
      <c r="A32" s="114">
        <v>130204</v>
      </c>
      <c r="B32" s="115" t="s">
        <v>531</v>
      </c>
      <c r="C32" s="8"/>
      <c r="D32" s="8"/>
      <c r="E32" s="8"/>
      <c r="F32" s="8"/>
    </row>
    <row r="33" spans="1:6" ht="10.25" customHeight="1">
      <c r="A33" s="116">
        <v>13020401</v>
      </c>
      <c r="B33" s="117" t="s">
        <v>532</v>
      </c>
      <c r="C33" s="8"/>
      <c r="D33" s="124" t="s">
        <v>500</v>
      </c>
      <c r="E33" s="118">
        <v>100000000</v>
      </c>
      <c r="F33" s="118">
        <v>100000000</v>
      </c>
    </row>
    <row r="34" spans="1:6" ht="12.5" customHeight="1">
      <c r="A34" s="11"/>
      <c r="B34" s="115" t="s">
        <v>533</v>
      </c>
      <c r="C34" s="120" t="s">
        <v>476</v>
      </c>
      <c r="D34" s="120" t="s">
        <v>476</v>
      </c>
      <c r="E34" s="119">
        <v>100000000</v>
      </c>
      <c r="F34" s="119">
        <v>100000000</v>
      </c>
    </row>
    <row r="35" spans="1:6" ht="13" customHeight="1">
      <c r="A35" s="11"/>
      <c r="B35" s="102" t="s">
        <v>404</v>
      </c>
      <c r="C35" s="119">
        <v>700000000</v>
      </c>
      <c r="D35" s="119">
        <v>200000000</v>
      </c>
      <c r="E35" s="119">
        <v>1010309870</v>
      </c>
      <c r="F35" s="119">
        <v>995118090</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sqref="A1:F1"/>
    </sheetView>
  </sheetViews>
  <sheetFormatPr baseColWidth="10" defaultColWidth="8.83203125" defaultRowHeight="12" x14ac:dyDescent="0"/>
  <cols>
    <col min="1" max="1" width="2" customWidth="1"/>
    <col min="2" max="2" width="114.6640625" customWidth="1"/>
    <col min="3" max="3" width="2.1640625" customWidth="1"/>
    <col min="4" max="4" width="12.83203125" customWidth="1"/>
  </cols>
  <sheetData>
    <row r="1" spans="1:4" ht="51" customHeight="1">
      <c r="A1" s="432" t="s">
        <v>1991</v>
      </c>
      <c r="B1" s="432"/>
      <c r="C1" s="432"/>
      <c r="D1" s="432"/>
    </row>
    <row r="2" spans="1:4" ht="9.25" customHeight="1">
      <c r="A2" s="433"/>
      <c r="B2" s="434"/>
      <c r="C2" s="435"/>
    </row>
    <row r="3" spans="1:4" ht="221.25" customHeight="1">
      <c r="A3" s="234"/>
      <c r="B3" s="235" t="s">
        <v>1992</v>
      </c>
      <c r="C3" s="234"/>
    </row>
    <row r="4" spans="1:4" ht="10.5" customHeight="1">
      <c r="A4" s="433"/>
      <c r="B4" s="434"/>
      <c r="C4" s="435"/>
    </row>
  </sheetData>
  <mergeCells count="3">
    <mergeCell ref="A1:D1"/>
    <mergeCell ref="A2:C2"/>
    <mergeCell ref="A4:C4"/>
  </mergeCells>
  <hyperlinks>
    <hyperlink ref="B3" r:id="rId1" display="mailto:inIn.hudget@osiJn.Nov.ng"/>
  </hyperlinks>
  <pageMargins left="0.7" right="0.7" top="0.75" bottom="0.75" header="0.3" footer="0.3"/>
  <drawing r:id="rId2"/>
  <extLst>
    <ext xmlns:mx="http://schemas.microsoft.com/office/mac/excel/2008/main" uri="{64002731-A6B0-56B0-2670-7721B7C09600}">
      <mx:PLV Mode="0" OnePage="0" WScale="0"/>
    </ext>
  </extLst>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 x14ac:dyDescent="0"/>
  <sheetData/>
  <pageMargins left="0.75" right="0.75" top="1" bottom="1" header="0.5" footer="0.5"/>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8.75" customHeight="1">
      <c r="A1" s="303" t="s">
        <v>553</v>
      </c>
      <c r="B1" s="303"/>
      <c r="C1" s="303"/>
      <c r="D1" s="303"/>
      <c r="E1" s="303"/>
      <c r="F1" s="303"/>
      <c r="G1" s="303"/>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120204</v>
      </c>
      <c r="B7" s="115" t="s">
        <v>473</v>
      </c>
      <c r="C7" s="8"/>
      <c r="D7" s="8"/>
      <c r="E7" s="8"/>
      <c r="F7" s="8"/>
    </row>
    <row r="8" spans="1:7" ht="10.25" customHeight="1">
      <c r="A8" s="116">
        <v>12020453</v>
      </c>
      <c r="B8" s="117" t="s">
        <v>496</v>
      </c>
      <c r="C8" s="118">
        <v>3248110</v>
      </c>
      <c r="D8" s="118">
        <v>3248100</v>
      </c>
      <c r="E8" s="118">
        <v>1188000</v>
      </c>
      <c r="F8" s="8"/>
    </row>
    <row r="9" spans="1:7" ht="10.25" customHeight="1">
      <c r="A9" s="8"/>
      <c r="B9" s="115" t="s">
        <v>475</v>
      </c>
      <c r="C9" s="119">
        <v>3248110</v>
      </c>
      <c r="D9" s="119">
        <v>3248100</v>
      </c>
      <c r="E9" s="119">
        <v>1188000</v>
      </c>
      <c r="F9" s="120" t="s">
        <v>476</v>
      </c>
    </row>
    <row r="10" spans="1:7" ht="10" customHeight="1">
      <c r="A10" s="114">
        <v>120206</v>
      </c>
      <c r="B10" s="115" t="s">
        <v>497</v>
      </c>
      <c r="C10" s="8"/>
      <c r="D10" s="8"/>
      <c r="E10" s="8"/>
      <c r="F10" s="8"/>
    </row>
    <row r="11" spans="1:7" ht="10.25" customHeight="1">
      <c r="A11" s="116">
        <v>12020616</v>
      </c>
      <c r="B11" s="117" t="s">
        <v>542</v>
      </c>
      <c r="C11" s="118">
        <v>9302908</v>
      </c>
      <c r="D11" s="118">
        <v>9302908</v>
      </c>
      <c r="E11" s="118">
        <v>3402580</v>
      </c>
      <c r="F11" s="8"/>
    </row>
    <row r="12" spans="1:7" ht="10.25" customHeight="1">
      <c r="A12" s="8"/>
      <c r="B12" s="115" t="s">
        <v>501</v>
      </c>
      <c r="C12" s="119">
        <v>9302908</v>
      </c>
      <c r="D12" s="119">
        <v>9302908</v>
      </c>
      <c r="E12" s="119">
        <v>3402580</v>
      </c>
      <c r="F12" s="120" t="s">
        <v>476</v>
      </c>
    </row>
    <row r="13" spans="1:7" ht="10" customHeight="1">
      <c r="A13" s="114">
        <v>120212</v>
      </c>
      <c r="B13" s="115" t="s">
        <v>527</v>
      </c>
      <c r="C13" s="8"/>
      <c r="D13" s="8"/>
      <c r="E13" s="8"/>
      <c r="F13" s="8"/>
    </row>
    <row r="14" spans="1:7" ht="10.25" customHeight="1">
      <c r="A14" s="116">
        <v>12021210</v>
      </c>
      <c r="B14" s="117" t="s">
        <v>554</v>
      </c>
      <c r="C14" s="118">
        <v>7698992</v>
      </c>
      <c r="D14" s="118">
        <v>7698992</v>
      </c>
      <c r="E14" s="118">
        <v>2815930</v>
      </c>
      <c r="F14" s="8"/>
    </row>
    <row r="15" spans="1:7" ht="12.5" customHeight="1">
      <c r="A15" s="11"/>
      <c r="B15" s="115" t="s">
        <v>529</v>
      </c>
      <c r="C15" s="119">
        <v>7698992</v>
      </c>
      <c r="D15" s="119">
        <v>7698992</v>
      </c>
      <c r="E15" s="119">
        <v>2815930</v>
      </c>
      <c r="F15" s="120" t="s">
        <v>476</v>
      </c>
    </row>
    <row r="16" spans="1:7" ht="13" customHeight="1">
      <c r="A16" s="11"/>
      <c r="B16" s="102" t="s">
        <v>404</v>
      </c>
      <c r="C16" s="119">
        <v>20250010</v>
      </c>
      <c r="D16" s="119">
        <v>20250000</v>
      </c>
      <c r="E16" s="119">
        <v>7406510</v>
      </c>
      <c r="F16"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8.75" customHeight="1">
      <c r="A1" s="304" t="s">
        <v>555</v>
      </c>
      <c r="B1" s="304"/>
      <c r="C1" s="304"/>
      <c r="D1" s="304"/>
      <c r="E1" s="304"/>
      <c r="F1" s="304"/>
      <c r="G1" s="304"/>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120204</v>
      </c>
      <c r="B4" s="115" t="s">
        <v>473</v>
      </c>
      <c r="C4" s="8"/>
      <c r="D4" s="8"/>
      <c r="E4" s="8"/>
      <c r="F4" s="8"/>
    </row>
    <row r="5" spans="1:7" ht="10.25" customHeight="1">
      <c r="A5" s="116">
        <v>12020427</v>
      </c>
      <c r="B5" s="117" t="s">
        <v>522</v>
      </c>
      <c r="C5" s="118">
        <v>1000000</v>
      </c>
      <c r="D5" s="118">
        <v>1000000</v>
      </c>
      <c r="E5" s="118">
        <v>500000</v>
      </c>
      <c r="F5" s="8"/>
    </row>
    <row r="6" spans="1:7" ht="10.25" customHeight="1">
      <c r="A6" s="8"/>
      <c r="B6" s="115" t="s">
        <v>475</v>
      </c>
      <c r="C6" s="119">
        <v>1000000</v>
      </c>
      <c r="D6" s="119">
        <v>1000000</v>
      </c>
      <c r="E6" s="119">
        <v>500000</v>
      </c>
      <c r="F6" s="120" t="s">
        <v>476</v>
      </c>
    </row>
    <row r="7" spans="1:7" ht="10" customHeight="1">
      <c r="A7" s="114">
        <v>120207</v>
      </c>
      <c r="B7" s="115" t="s">
        <v>502</v>
      </c>
      <c r="C7" s="8"/>
      <c r="D7" s="8"/>
      <c r="E7" s="8"/>
      <c r="F7" s="8"/>
    </row>
    <row r="8" spans="1:7" ht="21.75" customHeight="1">
      <c r="A8" s="122">
        <v>12020709</v>
      </c>
      <c r="B8" s="24" t="s">
        <v>556</v>
      </c>
      <c r="C8" s="118">
        <v>9000000</v>
      </c>
      <c r="D8" s="118">
        <v>9000000</v>
      </c>
      <c r="E8" s="118">
        <v>3157530</v>
      </c>
      <c r="F8" s="11"/>
    </row>
    <row r="9" spans="1:7" ht="12.5" customHeight="1">
      <c r="A9" s="11"/>
      <c r="B9" s="115" t="s">
        <v>505</v>
      </c>
      <c r="C9" s="119">
        <v>9000000</v>
      </c>
      <c r="D9" s="119">
        <v>9000000</v>
      </c>
      <c r="E9" s="119">
        <v>3157530</v>
      </c>
      <c r="F9" s="120" t="s">
        <v>476</v>
      </c>
    </row>
    <row r="10" spans="1:7" ht="13" customHeight="1">
      <c r="A10" s="11"/>
      <c r="B10" s="102" t="s">
        <v>404</v>
      </c>
      <c r="C10" s="119">
        <v>10000000</v>
      </c>
      <c r="D10" s="119">
        <v>10000000</v>
      </c>
      <c r="E10" s="119">
        <v>3657530</v>
      </c>
      <c r="F10"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5.75" customHeight="1">
      <c r="A1" s="301" t="s">
        <v>557</v>
      </c>
      <c r="B1" s="301"/>
      <c r="C1" s="301"/>
      <c r="D1" s="301"/>
      <c r="E1" s="301"/>
      <c r="F1" s="301"/>
      <c r="G1" s="301"/>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120207</v>
      </c>
      <c r="B7" s="115" t="s">
        <v>502</v>
      </c>
      <c r="C7" s="8"/>
      <c r="D7" s="8"/>
      <c r="E7" s="8"/>
      <c r="F7" s="8"/>
    </row>
    <row r="8" spans="1:7" ht="10" customHeight="1">
      <c r="A8" s="116">
        <v>12020705</v>
      </c>
      <c r="B8" s="117" t="s">
        <v>558</v>
      </c>
      <c r="C8" s="118">
        <v>1000000</v>
      </c>
      <c r="D8" s="118">
        <v>1000000</v>
      </c>
      <c r="E8" s="118">
        <v>365750</v>
      </c>
      <c r="F8" s="8"/>
    </row>
    <row r="9" spans="1:7" ht="21.75" customHeight="1">
      <c r="A9" s="122">
        <v>12020709</v>
      </c>
      <c r="B9" s="117" t="s">
        <v>559</v>
      </c>
      <c r="C9" s="118">
        <v>8000000</v>
      </c>
      <c r="D9" s="118">
        <v>8000000</v>
      </c>
      <c r="E9" s="118">
        <v>2926030</v>
      </c>
      <c r="F9" s="11"/>
    </row>
    <row r="10" spans="1:7" ht="10.25" customHeight="1">
      <c r="A10" s="116">
        <v>12020711</v>
      </c>
      <c r="B10" s="117" t="s">
        <v>504</v>
      </c>
      <c r="C10" s="118">
        <v>1000000</v>
      </c>
      <c r="D10" s="118">
        <v>1000000</v>
      </c>
      <c r="E10" s="118">
        <v>365750</v>
      </c>
      <c r="F10" s="8"/>
    </row>
    <row r="11" spans="1:7" ht="12.5" customHeight="1">
      <c r="A11" s="11"/>
      <c r="B11" s="115" t="s">
        <v>505</v>
      </c>
      <c r="C11" s="119">
        <v>10000000</v>
      </c>
      <c r="D11" s="119">
        <v>10000000</v>
      </c>
      <c r="E11" s="119">
        <v>3657530</v>
      </c>
      <c r="F11" s="120" t="s">
        <v>476</v>
      </c>
    </row>
    <row r="12" spans="1:7" ht="13" customHeight="1">
      <c r="A12" s="11"/>
      <c r="B12" s="102" t="s">
        <v>404</v>
      </c>
      <c r="C12" s="119">
        <v>10000000</v>
      </c>
      <c r="D12" s="119">
        <v>10000000</v>
      </c>
      <c r="E12" s="119">
        <v>3657530</v>
      </c>
      <c r="F12"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8.75" customHeight="1">
      <c r="A1" s="289" t="s">
        <v>560</v>
      </c>
      <c r="B1" s="289"/>
      <c r="C1" s="289"/>
      <c r="D1" s="289"/>
      <c r="E1" s="289"/>
      <c r="F1" s="289"/>
      <c r="G1" s="289"/>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120204</v>
      </c>
      <c r="B7" s="115" t="s">
        <v>473</v>
      </c>
      <c r="C7" s="8"/>
      <c r="D7" s="8"/>
      <c r="E7" s="8"/>
      <c r="F7" s="8"/>
    </row>
    <row r="8" spans="1:7" ht="10.25" customHeight="1">
      <c r="A8" s="116">
        <v>12020449</v>
      </c>
      <c r="B8" s="117" t="s">
        <v>495</v>
      </c>
      <c r="C8" s="118">
        <v>72112000</v>
      </c>
      <c r="D8" s="118">
        <v>72112000</v>
      </c>
      <c r="E8" s="118">
        <v>26375210</v>
      </c>
      <c r="F8" s="8"/>
    </row>
    <row r="9" spans="1:7" ht="10.25" customHeight="1">
      <c r="A9" s="8"/>
      <c r="B9" s="115" t="s">
        <v>475</v>
      </c>
      <c r="C9" s="119">
        <v>72112000</v>
      </c>
      <c r="D9" s="119">
        <v>72112000</v>
      </c>
      <c r="E9" s="119">
        <v>26375210</v>
      </c>
      <c r="F9" s="120" t="s">
        <v>476</v>
      </c>
    </row>
    <row r="10" spans="1:7" ht="10" customHeight="1">
      <c r="A10" s="114">
        <v>120207</v>
      </c>
      <c r="B10" s="115" t="s">
        <v>502</v>
      </c>
      <c r="C10" s="8"/>
      <c r="D10" s="8"/>
      <c r="E10" s="8"/>
      <c r="F10" s="8"/>
    </row>
    <row r="11" spans="1:7" ht="21.75" customHeight="1">
      <c r="A11" s="122">
        <v>12020709</v>
      </c>
      <c r="B11" s="24" t="s">
        <v>556</v>
      </c>
      <c r="C11" s="118">
        <v>37357000</v>
      </c>
      <c r="D11" s="118">
        <v>37357000</v>
      </c>
      <c r="E11" s="118">
        <v>13663450</v>
      </c>
      <c r="F11" s="11"/>
    </row>
    <row r="12" spans="1:7" ht="12.5" customHeight="1">
      <c r="A12" s="11"/>
      <c r="B12" s="115" t="s">
        <v>505</v>
      </c>
      <c r="C12" s="119">
        <v>37357000</v>
      </c>
      <c r="D12" s="119">
        <v>37357000</v>
      </c>
      <c r="E12" s="119">
        <v>13663450</v>
      </c>
      <c r="F12" s="120" t="s">
        <v>476</v>
      </c>
    </row>
    <row r="13" spans="1:7" ht="13" customHeight="1">
      <c r="A13" s="11"/>
      <c r="B13" s="102" t="s">
        <v>404</v>
      </c>
      <c r="C13" s="119">
        <v>109469000</v>
      </c>
      <c r="D13" s="119">
        <v>109469000</v>
      </c>
      <c r="E13" s="119">
        <v>40038660</v>
      </c>
      <c r="F13"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2.75" customHeight="1">
      <c r="A1" s="295" t="s">
        <v>561</v>
      </c>
      <c r="B1" s="295"/>
      <c r="C1" s="295"/>
      <c r="D1" s="295"/>
      <c r="E1" s="295"/>
      <c r="F1" s="295"/>
      <c r="G1" s="295"/>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120201</v>
      </c>
      <c r="B7" s="115" t="s">
        <v>488</v>
      </c>
      <c r="C7" s="8"/>
      <c r="D7" s="8"/>
      <c r="E7" s="8"/>
      <c r="F7" s="8"/>
    </row>
    <row r="8" spans="1:7" ht="10.25" customHeight="1">
      <c r="A8" s="116">
        <v>12020109</v>
      </c>
      <c r="B8" s="117" t="s">
        <v>540</v>
      </c>
      <c r="C8" s="118">
        <v>200000</v>
      </c>
      <c r="D8" s="118">
        <v>50000</v>
      </c>
      <c r="E8" s="118">
        <v>50000</v>
      </c>
      <c r="F8" s="8"/>
    </row>
    <row r="9" spans="1:7" ht="10.25" customHeight="1">
      <c r="A9" s="8"/>
      <c r="B9" s="115" t="s">
        <v>493</v>
      </c>
      <c r="C9" s="119">
        <v>200000</v>
      </c>
      <c r="D9" s="119">
        <v>50000</v>
      </c>
      <c r="E9" s="119">
        <v>50000</v>
      </c>
      <c r="F9" s="120" t="s">
        <v>476</v>
      </c>
    </row>
    <row r="10" spans="1:7" ht="10" customHeight="1">
      <c r="A10" s="114">
        <v>120206</v>
      </c>
      <c r="B10" s="115" t="s">
        <v>497</v>
      </c>
      <c r="C10" s="8"/>
      <c r="D10" s="8"/>
      <c r="E10" s="8"/>
      <c r="F10" s="8"/>
    </row>
    <row r="11" spans="1:7" ht="10.25" customHeight="1">
      <c r="A11" s="116">
        <v>12020606</v>
      </c>
      <c r="B11" s="117" t="s">
        <v>562</v>
      </c>
      <c r="C11" s="118">
        <v>500000</v>
      </c>
      <c r="D11" s="118">
        <v>50000</v>
      </c>
      <c r="E11" s="118">
        <v>50000</v>
      </c>
      <c r="F11" s="8"/>
    </row>
    <row r="12" spans="1:7" ht="10.25" customHeight="1">
      <c r="A12" s="8"/>
      <c r="B12" s="115" t="s">
        <v>501</v>
      </c>
      <c r="C12" s="119">
        <v>500000</v>
      </c>
      <c r="D12" s="119">
        <v>50000</v>
      </c>
      <c r="E12" s="119">
        <v>50000</v>
      </c>
      <c r="F12" s="120" t="s">
        <v>476</v>
      </c>
    </row>
    <row r="13" spans="1:7" ht="10" customHeight="1">
      <c r="A13" s="114">
        <v>120210</v>
      </c>
      <c r="B13" s="115" t="s">
        <v>563</v>
      </c>
      <c r="C13" s="8"/>
      <c r="D13" s="8"/>
      <c r="E13" s="8"/>
      <c r="F13" s="8"/>
    </row>
    <row r="14" spans="1:7" ht="10.25" customHeight="1">
      <c r="A14" s="116">
        <v>12021006</v>
      </c>
      <c r="B14" s="117" t="s">
        <v>564</v>
      </c>
      <c r="C14" s="118">
        <v>8750000</v>
      </c>
      <c r="D14" s="118">
        <v>9350000</v>
      </c>
      <c r="E14" s="118">
        <v>3356370</v>
      </c>
      <c r="F14" s="8"/>
    </row>
    <row r="15" spans="1:7" ht="12.5" customHeight="1">
      <c r="A15" s="11"/>
      <c r="B15" s="115" t="s">
        <v>565</v>
      </c>
      <c r="C15" s="119">
        <v>8750000</v>
      </c>
      <c r="D15" s="119">
        <v>9350000</v>
      </c>
      <c r="E15" s="119">
        <v>3356370</v>
      </c>
      <c r="F15" s="120" t="s">
        <v>476</v>
      </c>
    </row>
    <row r="16" spans="1:7" ht="13" customHeight="1">
      <c r="A16" s="11"/>
      <c r="B16" s="102" t="s">
        <v>404</v>
      </c>
      <c r="C16" s="119">
        <v>9450000</v>
      </c>
      <c r="D16" s="119">
        <v>9450000</v>
      </c>
      <c r="E16" s="119">
        <v>3456370</v>
      </c>
      <c r="F16"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2"/>
  <sheetViews>
    <sheetView topLeftCell="A62" workbookViewId="0">
      <selection activeCell="I87" sqref="I87"/>
    </sheetView>
  </sheetViews>
  <sheetFormatPr baseColWidth="10" defaultColWidth="8.83203125" defaultRowHeight="15" customHeight="1" x14ac:dyDescent="0"/>
  <cols>
    <col min="1" max="1" width="7.83203125" customWidth="1"/>
    <col min="2" max="2" width="30.83203125" customWidth="1"/>
    <col min="3" max="3" width="12.83203125" hidden="1" customWidth="1"/>
    <col min="4" max="4" width="13.33203125" hidden="1" customWidth="1"/>
    <col min="5" max="5" width="14.33203125" customWidth="1"/>
    <col min="6" max="6" width="12.6640625" hidden="1" customWidth="1"/>
    <col min="7" max="7" width="12.1640625" hidden="1" customWidth="1"/>
    <col min="8" max="8" width="10.5" hidden="1" customWidth="1"/>
    <col min="9" max="9" width="23.6640625" customWidth="1"/>
  </cols>
  <sheetData>
    <row r="1" spans="1:9" ht="15" customHeight="1">
      <c r="A1" s="278" t="s">
        <v>135</v>
      </c>
      <c r="B1" s="278"/>
      <c r="C1" s="278"/>
      <c r="D1" s="278"/>
      <c r="E1" s="278"/>
      <c r="F1" s="278"/>
      <c r="G1" s="278"/>
      <c r="H1" s="278"/>
    </row>
    <row r="2" spans="1:9" ht="15" customHeight="1">
      <c r="A2" s="279" t="s">
        <v>136</v>
      </c>
      <c r="B2" s="279"/>
      <c r="C2" s="279"/>
      <c r="D2" s="279"/>
      <c r="E2" s="279"/>
      <c r="F2" s="279"/>
      <c r="G2" s="279"/>
      <c r="H2" s="279"/>
    </row>
    <row r="3" spans="1:9" ht="15" customHeight="1">
      <c r="A3" s="280"/>
      <c r="B3" s="280"/>
      <c r="C3" s="280"/>
      <c r="D3" s="280"/>
      <c r="E3" s="280"/>
      <c r="F3" s="280"/>
      <c r="G3" s="280"/>
      <c r="H3" s="280"/>
    </row>
    <row r="4" spans="1:9" ht="15" customHeight="1">
      <c r="A4" s="545" t="s">
        <v>137</v>
      </c>
      <c r="B4" s="545"/>
      <c r="C4" s="545"/>
      <c r="D4" s="545"/>
      <c r="E4" s="545"/>
      <c r="F4" s="545"/>
      <c r="G4" s="545"/>
      <c r="H4" s="545"/>
    </row>
    <row r="5" spans="1:9" ht="15" customHeight="1">
      <c r="A5" s="439" t="s">
        <v>2153</v>
      </c>
      <c r="B5" s="455" t="s">
        <v>1993</v>
      </c>
      <c r="C5" s="439" t="s">
        <v>2154</v>
      </c>
      <c r="D5" s="439" t="s">
        <v>1994</v>
      </c>
      <c r="E5" s="456" t="s">
        <v>2155</v>
      </c>
      <c r="F5" s="454" t="s">
        <v>2156</v>
      </c>
      <c r="G5" s="546" t="s">
        <v>2157</v>
      </c>
      <c r="H5" s="439" t="s">
        <v>2158</v>
      </c>
    </row>
    <row r="6" spans="1:9" ht="15" customHeight="1">
      <c r="A6" s="442"/>
      <c r="B6" s="442"/>
      <c r="C6" s="440" t="s">
        <v>2002</v>
      </c>
      <c r="D6" s="440" t="s">
        <v>2002</v>
      </c>
      <c r="E6" s="440" t="s">
        <v>2002</v>
      </c>
      <c r="F6" s="440" t="s">
        <v>2002</v>
      </c>
      <c r="G6" s="440" t="s">
        <v>2002</v>
      </c>
      <c r="H6" s="437" t="s">
        <v>2004</v>
      </c>
    </row>
    <row r="7" spans="1:9" ht="15" customHeight="1">
      <c r="A7" s="442"/>
      <c r="B7" s="439" t="s">
        <v>2159</v>
      </c>
      <c r="C7" s="458" t="s">
        <v>2017</v>
      </c>
      <c r="D7" s="442"/>
      <c r="E7" s="450">
        <v>3646643790</v>
      </c>
      <c r="F7" s="442"/>
      <c r="G7" s="450">
        <v>3646643790</v>
      </c>
      <c r="H7" s="437" t="s">
        <v>2018</v>
      </c>
    </row>
    <row r="8" spans="1:9" ht="15" customHeight="1">
      <c r="A8" s="547">
        <v>1</v>
      </c>
      <c r="B8" s="439" t="s">
        <v>2160</v>
      </c>
      <c r="C8" s="442"/>
      <c r="D8" s="442"/>
      <c r="E8" s="442"/>
      <c r="F8" s="442"/>
      <c r="G8" s="442"/>
      <c r="H8" s="442"/>
      <c r="I8">
        <v>67071710280</v>
      </c>
    </row>
    <row r="9" spans="1:9" ht="15" customHeight="1">
      <c r="A9" s="547">
        <v>11000000</v>
      </c>
      <c r="B9" s="439" t="s">
        <v>2161</v>
      </c>
      <c r="C9" s="442"/>
      <c r="D9" s="442"/>
      <c r="E9" s="442"/>
      <c r="F9" s="442"/>
      <c r="G9" s="442"/>
      <c r="H9" s="442"/>
      <c r="I9" s="556">
        <f>I8-E7</f>
        <v>63425066490</v>
      </c>
    </row>
    <row r="10" spans="1:9" ht="15" customHeight="1">
      <c r="A10" s="548">
        <v>11010100</v>
      </c>
      <c r="B10" s="441" t="s">
        <v>2020</v>
      </c>
      <c r="C10" s="451">
        <v>38500000000</v>
      </c>
      <c r="D10" s="451">
        <v>39700000000</v>
      </c>
      <c r="E10" s="451">
        <v>21853265710</v>
      </c>
      <c r="F10" s="449" t="s">
        <v>2017</v>
      </c>
      <c r="G10" s="451">
        <v>21853265710</v>
      </c>
      <c r="H10" s="442"/>
    </row>
    <row r="11" spans="1:9" ht="15" customHeight="1">
      <c r="A11" s="548">
        <v>11010200</v>
      </c>
      <c r="B11" s="441" t="s">
        <v>2022</v>
      </c>
      <c r="C11" s="451">
        <v>11400000000</v>
      </c>
      <c r="D11" s="451">
        <v>13500000000</v>
      </c>
      <c r="E11" s="451">
        <v>12475764440</v>
      </c>
      <c r="F11" s="449" t="s">
        <v>2017</v>
      </c>
      <c r="G11" s="451">
        <v>12475764440</v>
      </c>
      <c r="H11" s="442"/>
    </row>
    <row r="12" spans="1:9" ht="15" customHeight="1">
      <c r="A12" s="548">
        <v>11010300</v>
      </c>
      <c r="B12" s="441" t="s">
        <v>2024</v>
      </c>
      <c r="C12" s="451">
        <v>75000000</v>
      </c>
      <c r="D12" s="451">
        <v>75000000</v>
      </c>
      <c r="E12" s="449" t="s">
        <v>2017</v>
      </c>
      <c r="F12" s="449" t="s">
        <v>2017</v>
      </c>
      <c r="G12" s="449" t="s">
        <v>2017</v>
      </c>
      <c r="H12" s="442"/>
    </row>
    <row r="13" spans="1:9" ht="15" customHeight="1">
      <c r="A13" s="548">
        <v>11010400</v>
      </c>
      <c r="B13" s="441" t="s">
        <v>2026</v>
      </c>
      <c r="C13" s="451">
        <v>1100000000</v>
      </c>
      <c r="D13" s="451">
        <v>1500000000</v>
      </c>
      <c r="E13" s="451">
        <v>400000000</v>
      </c>
      <c r="F13" s="449" t="s">
        <v>2017</v>
      </c>
      <c r="G13" s="451">
        <v>400000000</v>
      </c>
      <c r="H13" s="442"/>
    </row>
    <row r="14" spans="1:9" ht="15" customHeight="1">
      <c r="A14" s="547">
        <v>12000000</v>
      </c>
      <c r="B14" s="439" t="s">
        <v>2162</v>
      </c>
      <c r="C14" s="442"/>
      <c r="D14" s="442"/>
      <c r="E14" s="442"/>
      <c r="F14" s="442"/>
      <c r="G14" s="449" t="s">
        <v>2017</v>
      </c>
      <c r="H14" s="442"/>
    </row>
    <row r="15" spans="1:9" ht="15" customHeight="1">
      <c r="A15" s="548">
        <v>12010100</v>
      </c>
      <c r="B15" s="441" t="s">
        <v>2163</v>
      </c>
      <c r="C15" s="451">
        <v>10039848270</v>
      </c>
      <c r="D15" s="451">
        <v>8257428140</v>
      </c>
      <c r="E15" s="451">
        <v>1838401820</v>
      </c>
      <c r="F15" s="451">
        <v>1182489260</v>
      </c>
      <c r="G15" s="451">
        <v>3020891080</v>
      </c>
      <c r="H15" s="442"/>
    </row>
    <row r="16" spans="1:9" ht="15" customHeight="1">
      <c r="A16" s="548">
        <v>12010200</v>
      </c>
      <c r="B16" s="441" t="s">
        <v>2164</v>
      </c>
      <c r="C16" s="451">
        <v>3924141260</v>
      </c>
      <c r="D16" s="451">
        <v>3370592380</v>
      </c>
      <c r="E16" s="451">
        <v>1232805800</v>
      </c>
      <c r="F16" s="449" t="s">
        <v>2017</v>
      </c>
      <c r="G16" s="451">
        <v>1232805800</v>
      </c>
      <c r="H16" s="442"/>
    </row>
    <row r="17" spans="1:8" ht="15" customHeight="1">
      <c r="A17" s="548">
        <v>12020100</v>
      </c>
      <c r="B17" s="441" t="s">
        <v>2165</v>
      </c>
      <c r="C17" s="451">
        <v>1295871680</v>
      </c>
      <c r="D17" s="451">
        <v>1192314890</v>
      </c>
      <c r="E17" s="451">
        <v>378040920</v>
      </c>
      <c r="F17" s="451">
        <v>34243990</v>
      </c>
      <c r="G17" s="451">
        <v>412284910</v>
      </c>
      <c r="H17" s="442"/>
    </row>
    <row r="18" spans="1:8" ht="15" customHeight="1">
      <c r="A18" s="548">
        <v>12020400</v>
      </c>
      <c r="B18" s="441" t="s">
        <v>2166</v>
      </c>
      <c r="C18" s="451">
        <v>14041745980</v>
      </c>
      <c r="D18" s="451">
        <v>11812752240</v>
      </c>
      <c r="E18" s="451">
        <v>7004591140</v>
      </c>
      <c r="F18" s="451">
        <v>457588690</v>
      </c>
      <c r="G18" s="451">
        <v>7462179830</v>
      </c>
      <c r="H18" s="442"/>
    </row>
    <row r="19" spans="1:8" ht="15" customHeight="1">
      <c r="A19" s="548">
        <v>12020500</v>
      </c>
      <c r="B19" s="441" t="s">
        <v>2167</v>
      </c>
      <c r="C19" s="451">
        <v>143485000</v>
      </c>
      <c r="D19" s="451">
        <v>148570000</v>
      </c>
      <c r="E19" s="451">
        <v>54291740</v>
      </c>
      <c r="F19" s="451">
        <v>13716970</v>
      </c>
      <c r="G19" s="451">
        <v>68008710</v>
      </c>
      <c r="H19" s="442"/>
    </row>
    <row r="20" spans="1:8" ht="15" customHeight="1">
      <c r="A20" s="548">
        <v>12020600</v>
      </c>
      <c r="B20" s="441" t="s">
        <v>2168</v>
      </c>
      <c r="C20" s="451">
        <v>644235670</v>
      </c>
      <c r="D20" s="451">
        <v>802089478</v>
      </c>
      <c r="E20" s="451">
        <v>264593120</v>
      </c>
      <c r="F20" s="451">
        <v>126560550</v>
      </c>
      <c r="G20" s="451">
        <v>391153670</v>
      </c>
      <c r="H20" s="442"/>
    </row>
    <row r="21" spans="1:8" ht="15" customHeight="1">
      <c r="A21" s="548">
        <v>12020700</v>
      </c>
      <c r="B21" s="441" t="s">
        <v>2169</v>
      </c>
      <c r="C21" s="451">
        <v>2368262950</v>
      </c>
      <c r="D21" s="451">
        <v>2922238320</v>
      </c>
      <c r="E21" s="451">
        <v>396110630</v>
      </c>
      <c r="F21" s="451">
        <v>1040564480</v>
      </c>
      <c r="G21" s="451">
        <v>1436675110</v>
      </c>
      <c r="H21" s="442"/>
    </row>
    <row r="22" spans="1:8" ht="15" customHeight="1">
      <c r="A22" s="548">
        <v>12020800</v>
      </c>
      <c r="B22" s="441" t="s">
        <v>2170</v>
      </c>
      <c r="C22" s="451">
        <v>254826500</v>
      </c>
      <c r="D22" s="451">
        <v>87424000</v>
      </c>
      <c r="E22" s="451">
        <v>16424660</v>
      </c>
      <c r="F22" s="451">
        <v>8657540</v>
      </c>
      <c r="G22" s="451">
        <v>25082200</v>
      </c>
      <c r="H22" s="442"/>
    </row>
    <row r="23" spans="1:8" ht="15" customHeight="1">
      <c r="A23" s="548">
        <v>12020900</v>
      </c>
      <c r="B23" s="441" t="s">
        <v>2171</v>
      </c>
      <c r="C23" s="451">
        <v>1211030000</v>
      </c>
      <c r="D23" s="451">
        <v>1195750000</v>
      </c>
      <c r="E23" s="451">
        <v>368216410</v>
      </c>
      <c r="F23" s="451">
        <v>42498740</v>
      </c>
      <c r="G23" s="451">
        <v>410715150</v>
      </c>
      <c r="H23" s="442"/>
    </row>
    <row r="24" spans="1:8" ht="15" customHeight="1">
      <c r="A24" s="548">
        <v>12021000</v>
      </c>
      <c r="B24" s="441" t="s">
        <v>2172</v>
      </c>
      <c r="C24" s="451">
        <v>13310492700</v>
      </c>
      <c r="D24" s="451">
        <v>209850000</v>
      </c>
      <c r="E24" s="451">
        <v>143856370</v>
      </c>
      <c r="F24" s="449" t="s">
        <v>2017</v>
      </c>
      <c r="G24" s="451">
        <v>143856370</v>
      </c>
      <c r="H24" s="442"/>
    </row>
    <row r="25" spans="1:8" ht="15" customHeight="1">
      <c r="A25" s="548">
        <v>12021100</v>
      </c>
      <c r="B25" s="441" t="s">
        <v>2173</v>
      </c>
      <c r="C25" s="451">
        <v>409250000</v>
      </c>
      <c r="D25" s="451">
        <v>364350000</v>
      </c>
      <c r="E25" s="451">
        <v>232436860</v>
      </c>
      <c r="F25" s="449" t="s">
        <v>2017</v>
      </c>
      <c r="G25" s="451">
        <v>232436860</v>
      </c>
      <c r="H25" s="442"/>
    </row>
    <row r="26" spans="1:8" ht="15" customHeight="1">
      <c r="A26" s="548">
        <v>12021200</v>
      </c>
      <c r="B26" s="441" t="s">
        <v>2174</v>
      </c>
      <c r="C26" s="451">
        <v>59899000</v>
      </c>
      <c r="D26" s="451">
        <v>62398992</v>
      </c>
      <c r="E26" s="451">
        <v>24661820</v>
      </c>
      <c r="F26" s="449" t="s">
        <v>2017</v>
      </c>
      <c r="G26" s="451">
        <v>24661820</v>
      </c>
      <c r="H26" s="442"/>
    </row>
    <row r="27" spans="1:8" ht="15" customHeight="1">
      <c r="A27" s="548">
        <v>12021300</v>
      </c>
      <c r="B27" s="441" t="s">
        <v>2175</v>
      </c>
      <c r="C27" s="451">
        <v>637000000</v>
      </c>
      <c r="D27" s="451">
        <v>403000000</v>
      </c>
      <c r="E27" s="451">
        <v>221593980</v>
      </c>
      <c r="F27" s="449" t="s">
        <v>2017</v>
      </c>
      <c r="G27" s="451">
        <v>221593980</v>
      </c>
      <c r="H27" s="442"/>
    </row>
    <row r="28" spans="1:8" ht="15" customHeight="1">
      <c r="A28" s="547">
        <v>13000000</v>
      </c>
      <c r="B28" s="439" t="s">
        <v>2176</v>
      </c>
      <c r="C28" s="442"/>
      <c r="D28" s="442"/>
      <c r="E28" s="442"/>
      <c r="F28" s="442"/>
      <c r="G28" s="449" t="s">
        <v>2017</v>
      </c>
      <c r="H28" s="442"/>
    </row>
    <row r="29" spans="1:8" ht="15" customHeight="1">
      <c r="A29" s="548">
        <v>13010100</v>
      </c>
      <c r="B29" s="441" t="s">
        <v>2177</v>
      </c>
      <c r="C29" s="451">
        <v>3370000000</v>
      </c>
      <c r="D29" s="451">
        <v>1970000000</v>
      </c>
      <c r="E29" s="451">
        <v>2963717000</v>
      </c>
      <c r="F29" s="451">
        <v>1718267180</v>
      </c>
      <c r="G29" s="451">
        <v>4681984180</v>
      </c>
      <c r="H29" s="442"/>
    </row>
    <row r="30" spans="1:8" ht="15" customHeight="1">
      <c r="A30" s="548">
        <v>13010200</v>
      </c>
      <c r="B30" s="441" t="s">
        <v>2178</v>
      </c>
      <c r="C30" s="451">
        <v>2400000000</v>
      </c>
      <c r="D30" s="451">
        <v>4027243020</v>
      </c>
      <c r="E30" s="451">
        <v>7128000000</v>
      </c>
      <c r="F30" s="451">
        <v>916376220</v>
      </c>
      <c r="G30" s="451">
        <v>8044376220</v>
      </c>
      <c r="H30" s="442"/>
    </row>
    <row r="31" spans="1:8" ht="15" customHeight="1">
      <c r="A31" s="548">
        <v>13020300</v>
      </c>
      <c r="B31" s="441" t="s">
        <v>2179</v>
      </c>
      <c r="C31" s="451">
        <v>20839043010</v>
      </c>
      <c r="D31" s="451">
        <v>12259452970</v>
      </c>
      <c r="E31" s="451">
        <v>5634452970</v>
      </c>
      <c r="F31" s="451">
        <v>2900000000</v>
      </c>
      <c r="G31" s="451">
        <v>8534452970</v>
      </c>
      <c r="H31" s="442"/>
    </row>
    <row r="32" spans="1:8" ht="15" customHeight="1">
      <c r="A32" s="548">
        <v>13020400</v>
      </c>
      <c r="B32" s="441" t="s">
        <v>2180</v>
      </c>
      <c r="C32" s="451">
        <v>1115607070</v>
      </c>
      <c r="D32" s="451">
        <v>2029040000</v>
      </c>
      <c r="E32" s="451">
        <v>793841100</v>
      </c>
      <c r="F32" s="451">
        <v>584000000</v>
      </c>
      <c r="G32" s="451">
        <v>1377841100</v>
      </c>
      <c r="H32" s="442"/>
    </row>
    <row r="33" spans="1:8" ht="15" customHeight="1">
      <c r="A33" s="442"/>
      <c r="B33" s="439" t="s">
        <v>2181</v>
      </c>
      <c r="C33" s="450">
        <v>127139739090</v>
      </c>
      <c r="D33" s="450">
        <v>105889494430</v>
      </c>
      <c r="E33" s="450">
        <v>63425066490</v>
      </c>
      <c r="F33" s="450">
        <v>9024963620</v>
      </c>
      <c r="G33" s="450">
        <v>72450030110</v>
      </c>
      <c r="H33" s="442"/>
    </row>
    <row r="34" spans="1:8" ht="15" customHeight="1">
      <c r="A34" s="442"/>
      <c r="B34" s="439" t="s">
        <v>2038</v>
      </c>
      <c r="C34" s="442"/>
      <c r="D34" s="442"/>
      <c r="E34" s="442"/>
      <c r="F34" s="442"/>
      <c r="G34" s="442"/>
      <c r="H34" s="442"/>
    </row>
    <row r="35" spans="1:8" ht="15" customHeight="1">
      <c r="A35" s="442"/>
      <c r="B35" s="441" t="s">
        <v>2038</v>
      </c>
      <c r="C35" s="442"/>
      <c r="D35" s="442"/>
      <c r="E35" s="451">
        <v>6132396860</v>
      </c>
      <c r="F35" s="449" t="s">
        <v>2017</v>
      </c>
      <c r="G35" s="451">
        <v>6132396860</v>
      </c>
      <c r="H35" s="442"/>
    </row>
    <row r="36" spans="1:8" ht="15" customHeight="1">
      <c r="A36" s="442"/>
      <c r="B36" s="439" t="s">
        <v>2182</v>
      </c>
      <c r="C36" s="450">
        <v>127139739090</v>
      </c>
      <c r="D36" s="450">
        <v>105889494430</v>
      </c>
      <c r="E36" s="450">
        <v>73204107140</v>
      </c>
      <c r="F36" s="450">
        <v>9024963620</v>
      </c>
      <c r="G36" s="450">
        <v>82229070760</v>
      </c>
      <c r="H36" s="442"/>
    </row>
    <row r="37" spans="1:8" ht="15" customHeight="1">
      <c r="A37" s="547">
        <v>2</v>
      </c>
      <c r="B37" s="439" t="s">
        <v>2183</v>
      </c>
      <c r="C37" s="442"/>
      <c r="D37" s="442"/>
      <c r="E37" s="442"/>
      <c r="F37" s="442"/>
      <c r="G37" s="442"/>
      <c r="H37" s="442"/>
    </row>
    <row r="38" spans="1:8" ht="15" customHeight="1">
      <c r="A38" s="442"/>
      <c r="B38" s="439" t="s">
        <v>2184</v>
      </c>
      <c r="C38" s="442"/>
      <c r="D38" s="442"/>
      <c r="E38" s="442"/>
      <c r="F38" s="442"/>
      <c r="G38" s="442"/>
      <c r="H38" s="442"/>
    </row>
    <row r="39" spans="1:8" ht="15" customHeight="1">
      <c r="A39" s="442"/>
      <c r="B39" s="441" t="s">
        <v>2185</v>
      </c>
      <c r="C39" s="451">
        <v>1080000000</v>
      </c>
      <c r="D39" s="451">
        <v>1200000000</v>
      </c>
      <c r="E39" s="451">
        <v>640000000</v>
      </c>
      <c r="F39" s="442"/>
      <c r="G39" s="451">
        <v>640000000</v>
      </c>
      <c r="H39" s="442"/>
    </row>
    <row r="40" spans="1:8" ht="15" customHeight="1">
      <c r="A40" s="442"/>
      <c r="B40" s="439" t="s">
        <v>2186</v>
      </c>
      <c r="C40" s="450">
        <v>1080000000</v>
      </c>
      <c r="D40" s="450">
        <v>1200000000</v>
      </c>
      <c r="E40" s="450">
        <v>640000000</v>
      </c>
      <c r="F40" s="458" t="s">
        <v>2017</v>
      </c>
      <c r="G40" s="450">
        <v>640000000</v>
      </c>
      <c r="H40" s="442"/>
    </row>
    <row r="41" spans="1:8" ht="15" customHeight="1">
      <c r="A41" s="442"/>
      <c r="B41" s="439" t="s">
        <v>2187</v>
      </c>
      <c r="C41" s="442"/>
      <c r="D41" s="442"/>
      <c r="E41" s="442"/>
      <c r="F41" s="442"/>
      <c r="G41" s="442"/>
      <c r="H41" s="442"/>
    </row>
    <row r="42" spans="1:8" ht="15" customHeight="1">
      <c r="A42" s="548">
        <v>21010100</v>
      </c>
      <c r="B42" s="441" t="s">
        <v>2188</v>
      </c>
      <c r="C42" s="451">
        <v>26685798676.529999</v>
      </c>
      <c r="D42" s="451">
        <v>25370114230</v>
      </c>
      <c r="E42" s="451">
        <v>18101040910</v>
      </c>
      <c r="F42" s="451">
        <v>265916080</v>
      </c>
      <c r="G42" s="451">
        <v>18366956990</v>
      </c>
      <c r="H42" s="443" t="s">
        <v>2046</v>
      </c>
    </row>
    <row r="43" spans="1:8" ht="15" customHeight="1">
      <c r="A43" s="548">
        <v>21020100</v>
      </c>
      <c r="B43" s="441" t="s">
        <v>2189</v>
      </c>
      <c r="C43" s="451">
        <v>1497052223.47</v>
      </c>
      <c r="D43" s="451">
        <v>1166402200</v>
      </c>
      <c r="E43" s="451">
        <v>844426100</v>
      </c>
      <c r="F43" s="451">
        <v>54331130</v>
      </c>
      <c r="G43" s="451">
        <v>898757230</v>
      </c>
      <c r="H43" s="443" t="s">
        <v>2046</v>
      </c>
    </row>
    <row r="44" spans="1:8" ht="15" customHeight="1">
      <c r="A44" s="548">
        <v>21020200</v>
      </c>
      <c r="B44" s="441" t="s">
        <v>2190</v>
      </c>
      <c r="C44" s="451">
        <v>5000000000</v>
      </c>
      <c r="D44" s="451">
        <v>5935958950</v>
      </c>
      <c r="E44" s="451">
        <v>4379870690</v>
      </c>
      <c r="F44" s="449" t="s">
        <v>2017</v>
      </c>
      <c r="G44" s="451">
        <v>4379870690</v>
      </c>
      <c r="H44" s="443" t="s">
        <v>2046</v>
      </c>
    </row>
    <row r="45" spans="1:8" ht="15" customHeight="1">
      <c r="A45" s="548">
        <v>21030100</v>
      </c>
      <c r="B45" s="441" t="s">
        <v>2191</v>
      </c>
      <c r="C45" s="451">
        <v>3749938540</v>
      </c>
      <c r="D45" s="451">
        <v>3992715850</v>
      </c>
      <c r="E45" s="451">
        <v>2890327000</v>
      </c>
      <c r="F45" s="449" t="s">
        <v>2017</v>
      </c>
      <c r="G45" s="451">
        <v>2890327000</v>
      </c>
      <c r="H45" s="443" t="s">
        <v>2046</v>
      </c>
    </row>
    <row r="46" spans="1:8" ht="15" customHeight="1">
      <c r="A46" s="548">
        <v>22020100</v>
      </c>
      <c r="B46" s="441" t="s">
        <v>2192</v>
      </c>
      <c r="C46" s="451">
        <v>1287850000</v>
      </c>
      <c r="D46" s="451">
        <v>1275101250</v>
      </c>
      <c r="E46" s="451">
        <v>933754550</v>
      </c>
      <c r="F46" s="451">
        <v>3000000</v>
      </c>
      <c r="G46" s="451">
        <v>936754550</v>
      </c>
      <c r="H46" s="443" t="s">
        <v>2193</v>
      </c>
    </row>
    <row r="47" spans="1:8" ht="15" customHeight="1">
      <c r="A47" s="548">
        <v>22020200</v>
      </c>
      <c r="B47" s="441" t="s">
        <v>2194</v>
      </c>
      <c r="C47" s="451">
        <v>752629360</v>
      </c>
      <c r="D47" s="451">
        <v>777649030</v>
      </c>
      <c r="E47" s="451">
        <v>612466310</v>
      </c>
      <c r="F47" s="451">
        <v>10180290</v>
      </c>
      <c r="G47" s="451">
        <v>622646600</v>
      </c>
      <c r="H47" s="549" t="s">
        <v>2195</v>
      </c>
    </row>
    <row r="48" spans="1:8" ht="15" customHeight="1">
      <c r="A48" s="550">
        <v>22020300</v>
      </c>
      <c r="B48" s="444" t="s">
        <v>2196</v>
      </c>
      <c r="C48" s="452">
        <v>801312930</v>
      </c>
      <c r="D48" s="452">
        <v>1007063270</v>
      </c>
      <c r="E48" s="452">
        <v>408278270</v>
      </c>
      <c r="F48" s="452">
        <v>196763400</v>
      </c>
      <c r="G48" s="452">
        <v>605041670</v>
      </c>
      <c r="H48" s="441" t="s">
        <v>2197</v>
      </c>
    </row>
    <row r="49" spans="1:9" ht="15" customHeight="1">
      <c r="A49" s="548">
        <v>22020400</v>
      </c>
      <c r="B49" s="441" t="s">
        <v>2198</v>
      </c>
      <c r="C49" s="451">
        <v>1141764190</v>
      </c>
      <c r="D49" s="451">
        <v>1507778720</v>
      </c>
      <c r="E49" s="451">
        <v>969101800</v>
      </c>
      <c r="F49" s="451">
        <v>76730250</v>
      </c>
      <c r="G49" s="451">
        <v>1045832050</v>
      </c>
      <c r="H49" s="443" t="s">
        <v>2199</v>
      </c>
    </row>
    <row r="50" spans="1:9" ht="15" customHeight="1">
      <c r="A50" s="548">
        <v>22020500</v>
      </c>
      <c r="B50" s="441" t="s">
        <v>2200</v>
      </c>
      <c r="C50" s="451">
        <v>841939800</v>
      </c>
      <c r="D50" s="451">
        <v>1455718376.1800001</v>
      </c>
      <c r="E50" s="451">
        <v>579637410</v>
      </c>
      <c r="F50" s="451">
        <v>125965920</v>
      </c>
      <c r="G50" s="451">
        <v>705603330</v>
      </c>
      <c r="H50" s="459" t="s">
        <v>2201</v>
      </c>
    </row>
    <row r="51" spans="1:9" ht="15" customHeight="1">
      <c r="A51" s="551">
        <v>22020600</v>
      </c>
      <c r="B51" s="552" t="s">
        <v>2202</v>
      </c>
      <c r="C51" s="553">
        <v>1659933710</v>
      </c>
      <c r="D51" s="553">
        <v>2079361650</v>
      </c>
      <c r="E51" s="553">
        <v>427045310</v>
      </c>
      <c r="F51" s="553">
        <v>1248915360</v>
      </c>
      <c r="G51" s="553">
        <v>1675960670</v>
      </c>
      <c r="H51" s="456" t="s">
        <v>2203</v>
      </c>
    </row>
    <row r="52" spans="1:9" ht="15" customHeight="1">
      <c r="A52" s="548">
        <v>22020700</v>
      </c>
      <c r="B52" s="441" t="s">
        <v>2204</v>
      </c>
      <c r="C52" s="451">
        <v>2828720220</v>
      </c>
      <c r="D52" s="451">
        <v>2070726920</v>
      </c>
      <c r="E52" s="451">
        <v>2363769590</v>
      </c>
      <c r="F52" s="451">
        <v>59750990</v>
      </c>
      <c r="G52" s="451">
        <v>2423520580</v>
      </c>
      <c r="H52" s="554" t="s">
        <v>2205</v>
      </c>
    </row>
    <row r="53" spans="1:9" ht="15" customHeight="1">
      <c r="A53" s="550">
        <v>22020800</v>
      </c>
      <c r="B53" s="444" t="s">
        <v>2206</v>
      </c>
      <c r="C53" s="452">
        <v>400044470</v>
      </c>
      <c r="D53" s="452">
        <v>455317210</v>
      </c>
      <c r="E53" s="452">
        <v>268612250</v>
      </c>
      <c r="F53" s="452">
        <v>68758390</v>
      </c>
      <c r="G53" s="452">
        <v>337370640</v>
      </c>
      <c r="H53" s="555" t="s">
        <v>2207</v>
      </c>
    </row>
    <row r="54" spans="1:9" ht="15" customHeight="1">
      <c r="A54" s="548">
        <v>22020900</v>
      </c>
      <c r="B54" s="441" t="s">
        <v>2208</v>
      </c>
      <c r="C54" s="451">
        <v>577511070</v>
      </c>
      <c r="D54" s="451">
        <v>347932490</v>
      </c>
      <c r="E54" s="451">
        <v>302462230</v>
      </c>
      <c r="F54" s="449" t="s">
        <v>2017</v>
      </c>
      <c r="G54" s="451">
        <v>302462230</v>
      </c>
      <c r="H54" s="442"/>
    </row>
    <row r="55" spans="1:9" ht="15" customHeight="1">
      <c r="A55" s="551">
        <v>22021000</v>
      </c>
      <c r="B55" s="552" t="s">
        <v>2209</v>
      </c>
      <c r="C55" s="553">
        <v>4781898850</v>
      </c>
      <c r="D55" s="553">
        <v>5892977983.8199997</v>
      </c>
      <c r="E55" s="553">
        <v>2638166970</v>
      </c>
      <c r="F55" s="553">
        <v>1651677540</v>
      </c>
      <c r="G55" s="553">
        <v>4289844510</v>
      </c>
      <c r="H55" s="446" t="s">
        <v>2210</v>
      </c>
    </row>
    <row r="56" spans="1:9" ht="15" customHeight="1">
      <c r="A56" s="548">
        <v>22040100</v>
      </c>
      <c r="B56" s="441" t="s">
        <v>2211</v>
      </c>
      <c r="C56" s="451">
        <v>120000</v>
      </c>
      <c r="D56" s="451">
        <v>224808360</v>
      </c>
      <c r="E56" s="451">
        <v>73512960</v>
      </c>
      <c r="F56" s="451">
        <v>22645560</v>
      </c>
      <c r="G56" s="451">
        <v>96158520</v>
      </c>
      <c r="H56" s="442"/>
    </row>
    <row r="57" spans="1:9" ht="15" customHeight="1">
      <c r="A57" s="548">
        <v>22040200</v>
      </c>
      <c r="B57" s="441" t="s">
        <v>2212</v>
      </c>
      <c r="C57" s="451">
        <v>534575000</v>
      </c>
      <c r="D57" s="451">
        <v>2500020000</v>
      </c>
      <c r="E57" s="451">
        <v>1000020000</v>
      </c>
      <c r="F57" s="449" t="s">
        <v>2017</v>
      </c>
      <c r="G57" s="451">
        <v>1000020000</v>
      </c>
      <c r="H57" s="442"/>
    </row>
    <row r="58" spans="1:9" ht="15" customHeight="1">
      <c r="A58" s="548">
        <v>22050100</v>
      </c>
      <c r="B58" s="441" t="s">
        <v>2213</v>
      </c>
      <c r="C58" s="449" t="s">
        <v>2017</v>
      </c>
      <c r="D58" s="451">
        <v>275261640</v>
      </c>
      <c r="E58" s="451">
        <v>287195870</v>
      </c>
      <c r="F58" s="449" t="s">
        <v>2017</v>
      </c>
      <c r="G58" s="451">
        <v>287195870</v>
      </c>
      <c r="H58" s="442"/>
      <c r="I58" s="556">
        <f>SUM(E42:E58)+E39</f>
        <v>37719688220</v>
      </c>
    </row>
    <row r="59" spans="1:9" ht="15" customHeight="1">
      <c r="A59" s="548">
        <v>23040100</v>
      </c>
      <c r="B59" s="441" t="s">
        <v>2214</v>
      </c>
      <c r="C59" s="449" t="s">
        <v>2017</v>
      </c>
      <c r="D59" s="451">
        <v>3300000</v>
      </c>
      <c r="E59" s="451">
        <v>837220</v>
      </c>
      <c r="F59" s="451">
        <v>364010</v>
      </c>
      <c r="G59" s="451">
        <v>1201230</v>
      </c>
      <c r="H59" s="554" t="s">
        <v>2215</v>
      </c>
    </row>
    <row r="60" spans="1:9" ht="15" customHeight="1">
      <c r="A60" s="548">
        <v>23050100</v>
      </c>
      <c r="B60" s="441" t="s">
        <v>2216</v>
      </c>
      <c r="C60" s="451">
        <v>36088240</v>
      </c>
      <c r="D60" s="451">
        <v>131497950</v>
      </c>
      <c r="E60" s="451">
        <v>90228960</v>
      </c>
      <c r="F60" s="451">
        <v>5127400</v>
      </c>
      <c r="G60" s="451">
        <v>95356360</v>
      </c>
      <c r="H60" s="554" t="s">
        <v>2217</v>
      </c>
      <c r="I60" s="436"/>
    </row>
    <row r="61" spans="1:9" ht="15" customHeight="1">
      <c r="A61" s="548">
        <v>21010000</v>
      </c>
      <c r="B61" s="441" t="s">
        <v>2218</v>
      </c>
      <c r="C61" s="451">
        <v>8000000000</v>
      </c>
      <c r="D61" s="442"/>
      <c r="E61" s="442"/>
      <c r="F61" s="442"/>
      <c r="G61" s="449" t="s">
        <v>2017</v>
      </c>
      <c r="H61" s="442"/>
      <c r="I61" s="436"/>
    </row>
    <row r="62" spans="1:9" ht="15" customHeight="1">
      <c r="A62" s="442"/>
      <c r="B62" s="439" t="s">
        <v>2219</v>
      </c>
      <c r="C62" s="450">
        <v>61320327350</v>
      </c>
      <c r="D62" s="450">
        <v>56469706080</v>
      </c>
      <c r="E62" s="450">
        <v>37170754400</v>
      </c>
      <c r="F62" s="450">
        <v>3790126320</v>
      </c>
      <c r="G62" s="450">
        <v>40960880720</v>
      </c>
      <c r="H62" s="442"/>
      <c r="I62" s="560">
        <f>E59+E60+I58</f>
        <v>37810754400</v>
      </c>
    </row>
    <row r="63" spans="1:9" ht="15" customHeight="1">
      <c r="A63" s="442"/>
      <c r="B63" s="439" t="s">
        <v>2220</v>
      </c>
      <c r="C63" s="450">
        <v>62400327350</v>
      </c>
      <c r="D63" s="450">
        <v>57669706080</v>
      </c>
      <c r="E63" s="450">
        <v>37810754400</v>
      </c>
      <c r="F63" s="450">
        <v>3790126320</v>
      </c>
      <c r="G63" s="450">
        <v>41600880720</v>
      </c>
      <c r="H63" s="442"/>
      <c r="I63" s="436"/>
    </row>
    <row r="64" spans="1:9" ht="15" customHeight="1">
      <c r="A64" s="447"/>
      <c r="B64" s="448"/>
      <c r="C64" s="442"/>
      <c r="D64" s="442"/>
      <c r="E64" s="442"/>
      <c r="F64" s="442"/>
      <c r="G64" s="442"/>
      <c r="H64" s="442"/>
      <c r="I64" s="436"/>
    </row>
    <row r="65" spans="1:9" ht="15" customHeight="1">
      <c r="A65" s="547">
        <v>3</v>
      </c>
      <c r="B65" s="439" t="s">
        <v>2221</v>
      </c>
      <c r="C65" s="442"/>
      <c r="D65" s="442"/>
      <c r="E65" s="442"/>
      <c r="F65" s="442"/>
      <c r="G65" s="442"/>
      <c r="H65" s="442"/>
      <c r="I65" s="436"/>
    </row>
    <row r="66" spans="1:9" ht="15" customHeight="1">
      <c r="A66" s="551">
        <v>31050100</v>
      </c>
      <c r="B66" s="552" t="s">
        <v>2222</v>
      </c>
      <c r="C66" s="553">
        <v>4822716110</v>
      </c>
      <c r="D66" s="553">
        <v>2648839200</v>
      </c>
      <c r="E66" s="553">
        <v>1816096360</v>
      </c>
      <c r="F66" s="553">
        <v>877906870</v>
      </c>
      <c r="G66" s="553">
        <v>2694003230</v>
      </c>
      <c r="H66" s="444" t="s">
        <v>2223</v>
      </c>
      <c r="I66" s="436"/>
    </row>
    <row r="67" spans="1:9" ht="15" customHeight="1">
      <c r="A67" s="548">
        <v>31050200</v>
      </c>
      <c r="B67" s="441" t="s">
        <v>2224</v>
      </c>
      <c r="C67" s="449" t="s">
        <v>2017</v>
      </c>
      <c r="D67" s="449" t="s">
        <v>2017</v>
      </c>
      <c r="E67" s="449" t="s">
        <v>2017</v>
      </c>
      <c r="F67" s="449" t="s">
        <v>2017</v>
      </c>
      <c r="G67" s="449" t="s">
        <v>2017</v>
      </c>
      <c r="H67" s="442"/>
      <c r="I67" s="436"/>
    </row>
    <row r="68" spans="1:9" ht="15" customHeight="1">
      <c r="A68" s="548">
        <v>31060100</v>
      </c>
      <c r="B68" s="441" t="s">
        <v>2225</v>
      </c>
      <c r="C68" s="451">
        <v>10000000</v>
      </c>
      <c r="D68" s="449" t="s">
        <v>2017</v>
      </c>
      <c r="E68" s="449" t="s">
        <v>2017</v>
      </c>
      <c r="F68" s="449" t="s">
        <v>2017</v>
      </c>
      <c r="G68" s="449" t="s">
        <v>2017</v>
      </c>
      <c r="H68" s="442"/>
      <c r="I68" s="436"/>
    </row>
    <row r="69" spans="1:9" ht="15" customHeight="1">
      <c r="A69" s="548">
        <v>31060200</v>
      </c>
      <c r="B69" s="441" t="s">
        <v>2226</v>
      </c>
      <c r="C69" s="451">
        <v>52300000</v>
      </c>
      <c r="D69" s="451">
        <v>75894000</v>
      </c>
      <c r="E69" s="451">
        <v>354570</v>
      </c>
      <c r="F69" s="449" t="s">
        <v>2017</v>
      </c>
      <c r="G69" s="451">
        <v>354570</v>
      </c>
      <c r="H69" s="442"/>
      <c r="I69" s="436"/>
    </row>
    <row r="70" spans="1:9" ht="15" customHeight="1">
      <c r="A70" s="548">
        <v>31060300</v>
      </c>
      <c r="B70" s="441" t="s">
        <v>2227</v>
      </c>
      <c r="C70" s="451">
        <v>57960000</v>
      </c>
      <c r="D70" s="451">
        <v>250000</v>
      </c>
      <c r="E70" s="451">
        <v>250000</v>
      </c>
      <c r="F70" s="449" t="s">
        <v>2017</v>
      </c>
      <c r="G70" s="451">
        <v>250000</v>
      </c>
      <c r="H70" s="442"/>
      <c r="I70" s="436"/>
    </row>
    <row r="71" spans="1:9" ht="15" customHeight="1">
      <c r="A71" s="548">
        <v>31090100</v>
      </c>
      <c r="B71" s="441" t="s">
        <v>2228</v>
      </c>
      <c r="C71" s="451">
        <v>2400931000</v>
      </c>
      <c r="D71" s="451">
        <v>1776200000</v>
      </c>
      <c r="E71" s="451">
        <v>453200000</v>
      </c>
      <c r="F71" s="449" t="s">
        <v>2017</v>
      </c>
      <c r="G71" s="451">
        <v>453200000</v>
      </c>
      <c r="H71" s="442"/>
      <c r="I71" s="436"/>
    </row>
    <row r="72" spans="1:9" ht="15" customHeight="1">
      <c r="A72" s="548">
        <v>31090200</v>
      </c>
      <c r="B72" s="441" t="s">
        <v>2229</v>
      </c>
      <c r="C72" s="451">
        <v>3000000000</v>
      </c>
      <c r="D72" s="449" t="s">
        <v>2017</v>
      </c>
      <c r="E72" s="449" t="s">
        <v>2017</v>
      </c>
      <c r="F72" s="449" t="s">
        <v>2017</v>
      </c>
      <c r="G72" s="449" t="s">
        <v>2017</v>
      </c>
      <c r="H72" s="442"/>
      <c r="I72" s="436"/>
    </row>
    <row r="73" spans="1:9" ht="15" customHeight="1">
      <c r="A73" s="548">
        <v>31100100</v>
      </c>
      <c r="B73" s="441" t="s">
        <v>2230</v>
      </c>
      <c r="C73" s="451">
        <v>30965313000</v>
      </c>
      <c r="D73" s="451">
        <v>21871035540</v>
      </c>
      <c r="E73" s="451">
        <v>11149658240</v>
      </c>
      <c r="F73" s="451">
        <v>23302290</v>
      </c>
      <c r="G73" s="451">
        <v>11172960530</v>
      </c>
      <c r="H73" s="459" t="s">
        <v>2017</v>
      </c>
      <c r="I73" s="560">
        <f>SUM(E66:E73)</f>
        <v>13419559170</v>
      </c>
    </row>
    <row r="74" spans="1:9" ht="15" customHeight="1">
      <c r="A74" s="548">
        <v>32010100</v>
      </c>
      <c r="B74" s="441" t="s">
        <v>2231</v>
      </c>
      <c r="C74" s="451">
        <v>11401263080</v>
      </c>
      <c r="D74" s="451">
        <v>6755094120</v>
      </c>
      <c r="E74" s="451">
        <v>2851000780</v>
      </c>
      <c r="F74" s="451">
        <v>1429732340</v>
      </c>
      <c r="G74" s="451">
        <v>4280733120</v>
      </c>
      <c r="H74" s="443" t="s">
        <v>2232</v>
      </c>
      <c r="I74" s="436"/>
    </row>
    <row r="75" spans="1:9" ht="15" customHeight="1">
      <c r="A75" s="548">
        <v>32010200</v>
      </c>
      <c r="B75" s="441" t="s">
        <v>2233</v>
      </c>
      <c r="C75" s="451">
        <v>22917353910</v>
      </c>
      <c r="D75" s="451">
        <v>13517315550</v>
      </c>
      <c r="E75" s="451">
        <v>9498186580</v>
      </c>
      <c r="F75" s="451">
        <v>1425397450</v>
      </c>
      <c r="G75" s="451">
        <v>10923584030</v>
      </c>
      <c r="H75" s="549" t="s">
        <v>2234</v>
      </c>
      <c r="I75" s="436"/>
    </row>
    <row r="76" spans="1:9" ht="15" customHeight="1">
      <c r="A76" s="548">
        <v>32010300</v>
      </c>
      <c r="B76" s="441" t="s">
        <v>2235</v>
      </c>
      <c r="C76" s="451">
        <v>2120418920</v>
      </c>
      <c r="D76" s="451">
        <v>949988760</v>
      </c>
      <c r="E76" s="451">
        <v>1058290340</v>
      </c>
      <c r="F76" s="451">
        <v>315000</v>
      </c>
      <c r="G76" s="451">
        <v>1058605340</v>
      </c>
      <c r="H76" s="554" t="s">
        <v>2058</v>
      </c>
      <c r="I76" s="436"/>
    </row>
    <row r="77" spans="1:9" ht="15" customHeight="1">
      <c r="A77" s="548">
        <v>32010400</v>
      </c>
      <c r="B77" s="441" t="s">
        <v>2236</v>
      </c>
      <c r="C77" s="451">
        <v>4552447630</v>
      </c>
      <c r="D77" s="451">
        <v>4637118500</v>
      </c>
      <c r="E77" s="451">
        <v>1636407620</v>
      </c>
      <c r="F77" s="451">
        <v>130250000</v>
      </c>
      <c r="G77" s="451">
        <v>1766657620</v>
      </c>
      <c r="H77" s="554" t="s">
        <v>2237</v>
      </c>
      <c r="I77" s="436"/>
    </row>
    <row r="78" spans="1:9" ht="15" customHeight="1">
      <c r="A78" s="550">
        <v>32010500</v>
      </c>
      <c r="B78" s="444" t="s">
        <v>2238</v>
      </c>
      <c r="C78" s="452">
        <v>572763960</v>
      </c>
      <c r="D78" s="452">
        <v>617735480</v>
      </c>
      <c r="E78" s="452">
        <v>369635480</v>
      </c>
      <c r="F78" s="452">
        <v>43630240</v>
      </c>
      <c r="G78" s="452">
        <v>413265720</v>
      </c>
      <c r="H78" s="557" t="s">
        <v>2239</v>
      </c>
      <c r="I78" s="436"/>
    </row>
    <row r="79" spans="1:9" ht="15" customHeight="1">
      <c r="A79" s="550">
        <v>32010600</v>
      </c>
      <c r="B79" s="444" t="s">
        <v>2240</v>
      </c>
      <c r="C79" s="452">
        <v>1617090930</v>
      </c>
      <c r="D79" s="452">
        <v>482213410</v>
      </c>
      <c r="E79" s="452">
        <v>498429500</v>
      </c>
      <c r="F79" s="452">
        <v>4380000</v>
      </c>
      <c r="G79" s="452">
        <v>502809500</v>
      </c>
      <c r="H79" s="558" t="s">
        <v>2241</v>
      </c>
      <c r="I79" s="436"/>
    </row>
    <row r="80" spans="1:9" ht="15" customHeight="1">
      <c r="A80" s="548">
        <v>32010700</v>
      </c>
      <c r="B80" s="441" t="s">
        <v>2242</v>
      </c>
      <c r="C80" s="451">
        <v>3157724300</v>
      </c>
      <c r="D80" s="451">
        <v>505118140</v>
      </c>
      <c r="E80" s="451">
        <v>505118140</v>
      </c>
      <c r="F80" s="449" t="s">
        <v>2017</v>
      </c>
      <c r="G80" s="451">
        <v>505118140</v>
      </c>
      <c r="H80" s="459" t="s">
        <v>2017</v>
      </c>
      <c r="I80" s="436"/>
    </row>
    <row r="81" spans="1:9" ht="15" customHeight="1">
      <c r="A81" s="548">
        <v>32010800</v>
      </c>
      <c r="B81" s="441" t="s">
        <v>2243</v>
      </c>
      <c r="C81" s="451">
        <v>10000000</v>
      </c>
      <c r="D81" s="451">
        <v>10000000</v>
      </c>
      <c r="E81" s="451">
        <v>10000000</v>
      </c>
      <c r="F81" s="449" t="s">
        <v>2017</v>
      </c>
      <c r="G81" s="451">
        <v>10000000</v>
      </c>
      <c r="H81" s="459" t="s">
        <v>2017</v>
      </c>
      <c r="I81" s="436"/>
    </row>
    <row r="82" spans="1:9" ht="15" customHeight="1">
      <c r="A82" s="550">
        <v>32010900</v>
      </c>
      <c r="B82" s="444" t="s">
        <v>2244</v>
      </c>
      <c r="C82" s="452">
        <v>1146846230</v>
      </c>
      <c r="D82" s="452">
        <v>2595176920</v>
      </c>
      <c r="E82" s="452">
        <v>72429910</v>
      </c>
      <c r="F82" s="452">
        <v>1465000000</v>
      </c>
      <c r="G82" s="452">
        <v>1537429910</v>
      </c>
      <c r="H82" s="558" t="s">
        <v>2245</v>
      </c>
      <c r="I82" s="436"/>
    </row>
    <row r="83" spans="1:9" ht="15" customHeight="1">
      <c r="A83" s="550">
        <v>32011000</v>
      </c>
      <c r="B83" s="444" t="s">
        <v>2246</v>
      </c>
      <c r="C83" s="452">
        <v>1727280000</v>
      </c>
      <c r="D83" s="452">
        <v>3953039990</v>
      </c>
      <c r="E83" s="452">
        <v>4062211460</v>
      </c>
      <c r="F83" s="453" t="s">
        <v>2017</v>
      </c>
      <c r="G83" s="452">
        <v>4062211460</v>
      </c>
      <c r="H83" s="555" t="s">
        <v>2017</v>
      </c>
      <c r="I83" s="436"/>
    </row>
    <row r="84" spans="1:9" ht="15" customHeight="1">
      <c r="A84" s="548">
        <v>32030100</v>
      </c>
      <c r="B84" s="441" t="s">
        <v>2247</v>
      </c>
      <c r="C84" s="451">
        <v>1473804980</v>
      </c>
      <c r="D84" s="451">
        <v>1485675350</v>
      </c>
      <c r="E84" s="451">
        <v>994544120</v>
      </c>
      <c r="F84" s="451">
        <v>252462750</v>
      </c>
      <c r="G84" s="451">
        <v>1247006870</v>
      </c>
      <c r="H84" s="554" t="s">
        <v>2248</v>
      </c>
      <c r="I84" s="436"/>
    </row>
    <row r="85" spans="1:9" ht="15" customHeight="1">
      <c r="A85" s="442"/>
      <c r="B85" s="439" t="s">
        <v>2249</v>
      </c>
      <c r="C85" s="450">
        <v>92006214050</v>
      </c>
      <c r="D85" s="450">
        <v>61880694960</v>
      </c>
      <c r="E85" s="450">
        <v>34975813100</v>
      </c>
      <c r="F85" s="450">
        <v>5652376940</v>
      </c>
      <c r="G85" s="450">
        <v>40628190040</v>
      </c>
      <c r="H85" s="442"/>
      <c r="I85" s="560">
        <f>I62+E85</f>
        <v>72786567500</v>
      </c>
    </row>
    <row r="86" spans="1:9" ht="15" customHeight="1">
      <c r="A86" s="447"/>
      <c r="B86" s="448"/>
      <c r="C86" s="442"/>
      <c r="D86" s="442"/>
      <c r="E86" s="442"/>
      <c r="F86" s="442"/>
      <c r="G86" s="442"/>
      <c r="H86" s="442"/>
      <c r="I86" s="436"/>
    </row>
    <row r="87" spans="1:9" ht="15" customHeight="1">
      <c r="A87" s="442"/>
      <c r="B87" s="439" t="s">
        <v>2250</v>
      </c>
      <c r="C87" s="450">
        <v>154406541400</v>
      </c>
      <c r="D87" s="450">
        <v>119550401040</v>
      </c>
      <c r="E87" s="450">
        <v>72786567500</v>
      </c>
      <c r="F87" s="450">
        <v>9442503260</v>
      </c>
      <c r="G87" s="450">
        <v>82229070760</v>
      </c>
      <c r="H87" s="442"/>
      <c r="I87" s="436"/>
    </row>
    <row r="88" spans="1:9" ht="15" customHeight="1">
      <c r="A88" s="442"/>
      <c r="B88" s="439" t="s">
        <v>2251</v>
      </c>
      <c r="C88" s="457">
        <v>-27266802310</v>
      </c>
      <c r="D88" s="457">
        <v>-13660906610</v>
      </c>
      <c r="E88" s="442"/>
      <c r="F88" s="442"/>
      <c r="G88" s="458" t="s">
        <v>2017</v>
      </c>
      <c r="H88" s="442"/>
      <c r="I88" s="436"/>
    </row>
    <row r="89" spans="1:9" ht="15" customHeight="1">
      <c r="A89" s="548">
        <v>4</v>
      </c>
      <c r="B89" s="439" t="s">
        <v>2054</v>
      </c>
      <c r="C89" s="442"/>
      <c r="D89" s="442"/>
      <c r="E89" s="442"/>
      <c r="F89" s="442"/>
      <c r="G89" s="442"/>
      <c r="H89" s="442"/>
      <c r="I89" s="436"/>
    </row>
    <row r="90" spans="1:9" ht="15" customHeight="1">
      <c r="A90" s="442"/>
      <c r="B90" s="441" t="s">
        <v>2252</v>
      </c>
      <c r="C90" s="449" t="s">
        <v>2017</v>
      </c>
      <c r="D90" s="559">
        <v>-8245961750</v>
      </c>
      <c r="E90" s="442"/>
      <c r="F90" s="442"/>
      <c r="G90" s="449" t="s">
        <v>2017</v>
      </c>
      <c r="H90" s="442"/>
      <c r="I90" s="436"/>
    </row>
    <row r="91" spans="1:9" ht="15" customHeight="1">
      <c r="A91" s="442"/>
      <c r="B91" s="441" t="s">
        <v>2253</v>
      </c>
      <c r="C91" s="559">
        <v>-27266802310</v>
      </c>
      <c r="D91" s="559">
        <v>-5414944860</v>
      </c>
      <c r="E91" s="449" t="s">
        <v>2017</v>
      </c>
      <c r="F91" s="449" t="s">
        <v>2017</v>
      </c>
      <c r="G91" s="449" t="s">
        <v>2017</v>
      </c>
      <c r="H91" s="442"/>
      <c r="I91" s="436"/>
    </row>
    <row r="92" spans="1:9" ht="15" customHeight="1">
      <c r="A92" s="442"/>
      <c r="B92" s="439" t="s">
        <v>2254</v>
      </c>
      <c r="C92" s="457">
        <v>-27266802310</v>
      </c>
      <c r="D92" s="457">
        <v>-13660906610</v>
      </c>
      <c r="E92" s="458" t="s">
        <v>2017</v>
      </c>
      <c r="F92" s="458" t="s">
        <v>2017</v>
      </c>
      <c r="G92" s="458" t="s">
        <v>2017</v>
      </c>
      <c r="H92" s="442"/>
      <c r="I92" s="436"/>
    </row>
  </sheetData>
  <mergeCells count="6">
    <mergeCell ref="A86:B86"/>
    <mergeCell ref="A1:H1"/>
    <mergeCell ref="A2:H2"/>
    <mergeCell ref="A3:H3"/>
    <mergeCell ref="A4:H4"/>
    <mergeCell ref="A64:B64"/>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8.75" customHeight="1">
      <c r="A1" s="287" t="s">
        <v>566</v>
      </c>
      <c r="B1" s="287"/>
      <c r="C1" s="287"/>
      <c r="D1" s="287"/>
      <c r="E1" s="287"/>
      <c r="F1" s="287"/>
      <c r="G1" s="287"/>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120201</v>
      </c>
      <c r="B7" s="115" t="s">
        <v>488</v>
      </c>
      <c r="C7" s="8"/>
      <c r="D7" s="8"/>
      <c r="E7" s="8"/>
      <c r="F7" s="8"/>
    </row>
    <row r="8" spans="1:7" ht="10.25" customHeight="1">
      <c r="A8" s="116">
        <v>12020135</v>
      </c>
      <c r="B8" s="117" t="s">
        <v>567</v>
      </c>
      <c r="C8" s="118">
        <v>398000000</v>
      </c>
      <c r="D8" s="118">
        <v>345600000</v>
      </c>
      <c r="E8" s="118">
        <v>105600000</v>
      </c>
      <c r="F8" s="8"/>
    </row>
    <row r="9" spans="1:7" ht="10.25" customHeight="1">
      <c r="A9" s="8"/>
      <c r="B9" s="115" t="s">
        <v>493</v>
      </c>
      <c r="C9" s="119">
        <v>398000000</v>
      </c>
      <c r="D9" s="119">
        <v>345600000</v>
      </c>
      <c r="E9" s="119">
        <v>105600000</v>
      </c>
      <c r="F9" s="120" t="s">
        <v>476</v>
      </c>
    </row>
    <row r="10" spans="1:7" ht="10" customHeight="1">
      <c r="A10" s="114">
        <v>120204</v>
      </c>
      <c r="B10" s="115" t="s">
        <v>473</v>
      </c>
      <c r="C10" s="8"/>
      <c r="D10" s="8"/>
      <c r="E10" s="8"/>
      <c r="F10" s="8"/>
    </row>
    <row r="11" spans="1:7" ht="33.75" customHeight="1">
      <c r="A11" s="128">
        <v>12020456</v>
      </c>
      <c r="B11" s="117" t="s">
        <v>541</v>
      </c>
      <c r="C11" s="129">
        <v>897914000</v>
      </c>
      <c r="D11" s="129">
        <v>640800000</v>
      </c>
      <c r="E11" s="129">
        <v>418498650</v>
      </c>
      <c r="F11" s="11"/>
    </row>
    <row r="12" spans="1:7" ht="10.25" customHeight="1">
      <c r="A12" s="8"/>
      <c r="B12" s="115" t="s">
        <v>475</v>
      </c>
      <c r="C12" s="119">
        <v>897914000</v>
      </c>
      <c r="D12" s="119">
        <v>640800000</v>
      </c>
      <c r="E12" s="119">
        <v>418498650</v>
      </c>
      <c r="F12" s="120" t="s">
        <v>476</v>
      </c>
    </row>
    <row r="13" spans="1:7" ht="10" customHeight="1">
      <c r="A13" s="114">
        <v>120206</v>
      </c>
      <c r="B13" s="115" t="s">
        <v>497</v>
      </c>
      <c r="C13" s="8"/>
      <c r="D13" s="8"/>
      <c r="E13" s="8"/>
      <c r="F13" s="8"/>
    </row>
    <row r="14" spans="1:7" ht="10.25" customHeight="1">
      <c r="A14" s="116">
        <v>12020616</v>
      </c>
      <c r="B14" s="117" t="s">
        <v>542</v>
      </c>
      <c r="C14" s="118">
        <v>62500000</v>
      </c>
      <c r="D14" s="118">
        <v>17100000</v>
      </c>
      <c r="E14" s="118">
        <v>7100000</v>
      </c>
      <c r="F14" s="8"/>
    </row>
    <row r="15" spans="1:7" ht="10.25" customHeight="1">
      <c r="A15" s="8"/>
      <c r="B15" s="115" t="s">
        <v>501</v>
      </c>
      <c r="C15" s="119">
        <v>62500000</v>
      </c>
      <c r="D15" s="119">
        <v>17100000</v>
      </c>
      <c r="E15" s="119">
        <v>7100000</v>
      </c>
      <c r="F15" s="120" t="s">
        <v>476</v>
      </c>
    </row>
    <row r="16" spans="1:7" ht="10" customHeight="1">
      <c r="A16" s="114">
        <v>120209</v>
      </c>
      <c r="B16" s="115" t="s">
        <v>506</v>
      </c>
      <c r="C16" s="8"/>
      <c r="D16" s="8"/>
      <c r="E16" s="8"/>
      <c r="F16" s="8"/>
    </row>
    <row r="17" spans="1:6" ht="10.25" customHeight="1">
      <c r="A17" s="116">
        <v>12020906</v>
      </c>
      <c r="B17" s="117" t="s">
        <v>509</v>
      </c>
      <c r="C17" s="118">
        <v>671540000</v>
      </c>
      <c r="D17" s="118">
        <v>56500000</v>
      </c>
      <c r="E17" s="118">
        <v>6500000</v>
      </c>
      <c r="F17" s="8"/>
    </row>
    <row r="18" spans="1:6" ht="10.25" customHeight="1">
      <c r="A18" s="8"/>
      <c r="B18" s="115" t="s">
        <v>510</v>
      </c>
      <c r="C18" s="119">
        <v>671540000</v>
      </c>
      <c r="D18" s="119">
        <v>56500000</v>
      </c>
      <c r="E18" s="119">
        <v>6500000</v>
      </c>
      <c r="F18" s="120" t="s">
        <v>476</v>
      </c>
    </row>
    <row r="19" spans="1:6" ht="10" customHeight="1">
      <c r="A19" s="114">
        <v>13</v>
      </c>
      <c r="B19" s="115" t="s">
        <v>544</v>
      </c>
      <c r="C19" s="8"/>
      <c r="D19" s="8"/>
      <c r="E19" s="8"/>
      <c r="F19" s="8"/>
    </row>
    <row r="20" spans="1:6" ht="10" customHeight="1">
      <c r="A20" s="114">
        <v>1301</v>
      </c>
      <c r="B20" s="115" t="s">
        <v>545</v>
      </c>
      <c r="C20" s="8"/>
      <c r="D20" s="8"/>
      <c r="E20" s="8"/>
      <c r="F20" s="8"/>
    </row>
    <row r="21" spans="1:6" ht="10" customHeight="1">
      <c r="A21" s="114">
        <v>130101</v>
      </c>
      <c r="B21" s="115" t="s">
        <v>546</v>
      </c>
      <c r="C21" s="8"/>
      <c r="D21" s="8"/>
      <c r="E21" s="8"/>
      <c r="F21" s="8"/>
    </row>
    <row r="22" spans="1:6" ht="10.25" customHeight="1">
      <c r="A22" s="116">
        <v>13010101</v>
      </c>
      <c r="B22" s="117" t="s">
        <v>547</v>
      </c>
      <c r="C22" s="118">
        <v>970046000</v>
      </c>
      <c r="D22" s="118">
        <v>970000000</v>
      </c>
      <c r="E22" s="118">
        <v>970000000</v>
      </c>
      <c r="F22" s="8"/>
    </row>
    <row r="23" spans="1:6" ht="12.5" customHeight="1">
      <c r="A23" s="11"/>
      <c r="B23" s="115" t="s">
        <v>548</v>
      </c>
      <c r="C23" s="119">
        <v>970046000</v>
      </c>
      <c r="D23" s="119">
        <v>970000000</v>
      </c>
      <c r="E23" s="119">
        <v>970000000</v>
      </c>
      <c r="F23" s="120" t="s">
        <v>476</v>
      </c>
    </row>
    <row r="24" spans="1:6" ht="13" customHeight="1">
      <c r="A24" s="11"/>
      <c r="B24" s="102" t="s">
        <v>404</v>
      </c>
      <c r="C24" s="119">
        <v>3000000000</v>
      </c>
      <c r="D24" s="119">
        <v>2030000000</v>
      </c>
      <c r="E24" s="119">
        <v>1507698650</v>
      </c>
      <c r="F24"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8.75" customHeight="1">
      <c r="A1" s="289" t="s">
        <v>568</v>
      </c>
      <c r="B1" s="289"/>
      <c r="C1" s="289"/>
      <c r="D1" s="289"/>
      <c r="E1" s="289"/>
      <c r="F1" s="289"/>
      <c r="G1" s="289"/>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120204</v>
      </c>
      <c r="B7" s="115" t="s">
        <v>473</v>
      </c>
      <c r="C7" s="8"/>
      <c r="D7" s="8"/>
      <c r="E7" s="8"/>
      <c r="F7" s="8"/>
    </row>
    <row r="8" spans="1:7" ht="10.25" customHeight="1">
      <c r="A8" s="116">
        <v>12020453</v>
      </c>
      <c r="B8" s="117" t="s">
        <v>496</v>
      </c>
      <c r="C8" s="118">
        <v>1000000</v>
      </c>
      <c r="D8" s="118">
        <v>1000000</v>
      </c>
      <c r="E8" s="118">
        <v>365750</v>
      </c>
      <c r="F8" s="8"/>
    </row>
    <row r="9" spans="1:7" ht="12.5" customHeight="1">
      <c r="A9" s="11"/>
      <c r="B9" s="115" t="s">
        <v>475</v>
      </c>
      <c r="C9" s="119">
        <v>1000000</v>
      </c>
      <c r="D9" s="119">
        <v>1000000</v>
      </c>
      <c r="E9" s="119">
        <v>365750</v>
      </c>
      <c r="F9" s="120" t="s">
        <v>476</v>
      </c>
    </row>
    <row r="10" spans="1:7" ht="13" customHeight="1">
      <c r="A10" s="11"/>
      <c r="B10" s="102" t="s">
        <v>404</v>
      </c>
      <c r="C10" s="119">
        <v>1000000</v>
      </c>
      <c r="D10" s="119">
        <v>1000000</v>
      </c>
      <c r="E10" s="119">
        <v>365750</v>
      </c>
      <c r="F10"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6.5" customHeight="1">
      <c r="A1" s="294" t="s">
        <v>569</v>
      </c>
      <c r="B1" s="294"/>
      <c r="C1" s="294"/>
      <c r="D1" s="294"/>
      <c r="E1" s="294"/>
      <c r="F1" s="294"/>
      <c r="G1" s="294"/>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120204</v>
      </c>
      <c r="B6" s="115" t="s">
        <v>473</v>
      </c>
      <c r="C6" s="8"/>
      <c r="D6" s="8"/>
      <c r="E6" s="8"/>
      <c r="F6" s="8"/>
    </row>
    <row r="7" spans="1:7" ht="10" customHeight="1">
      <c r="A7" s="116">
        <v>12020417</v>
      </c>
      <c r="B7" s="117" t="s">
        <v>570</v>
      </c>
      <c r="C7" s="118">
        <v>1000000</v>
      </c>
      <c r="D7" s="118">
        <v>2500000</v>
      </c>
      <c r="E7" s="118">
        <v>1500000</v>
      </c>
      <c r="F7" s="8"/>
    </row>
    <row r="8" spans="1:7" ht="10" customHeight="1">
      <c r="A8" s="116">
        <v>12020427</v>
      </c>
      <c r="B8" s="117" t="s">
        <v>522</v>
      </c>
      <c r="C8" s="118">
        <v>7000000</v>
      </c>
      <c r="D8" s="118">
        <v>7000000</v>
      </c>
      <c r="E8" s="118">
        <v>1500000</v>
      </c>
      <c r="F8" s="8"/>
    </row>
    <row r="9" spans="1:7" ht="10" customHeight="1">
      <c r="A9" s="116">
        <v>12020449</v>
      </c>
      <c r="B9" s="117" t="s">
        <v>495</v>
      </c>
      <c r="C9" s="118">
        <v>2500000</v>
      </c>
      <c r="D9" s="124" t="s">
        <v>500</v>
      </c>
      <c r="E9" s="124" t="s">
        <v>500</v>
      </c>
      <c r="F9" s="8"/>
    </row>
    <row r="10" spans="1:7" ht="33.75" customHeight="1">
      <c r="A10" s="128">
        <v>12020452</v>
      </c>
      <c r="B10" s="117" t="s">
        <v>571</v>
      </c>
      <c r="C10" s="129">
        <v>75000000</v>
      </c>
      <c r="D10" s="129">
        <v>80000000</v>
      </c>
      <c r="E10" s="129">
        <v>31221160</v>
      </c>
      <c r="F10" s="24"/>
    </row>
    <row r="11" spans="1:7" ht="10.25" customHeight="1">
      <c r="A11" s="8"/>
      <c r="B11" s="115" t="s">
        <v>475</v>
      </c>
      <c r="C11" s="119">
        <v>85500000</v>
      </c>
      <c r="D11" s="119">
        <v>89500000</v>
      </c>
      <c r="E11" s="119">
        <v>34221160</v>
      </c>
      <c r="F11" s="120" t="s">
        <v>476</v>
      </c>
    </row>
    <row r="12" spans="1:7" ht="10" customHeight="1">
      <c r="A12" s="114">
        <v>120206</v>
      </c>
      <c r="B12" s="115" t="s">
        <v>497</v>
      </c>
      <c r="C12" s="8"/>
      <c r="D12" s="8"/>
      <c r="E12" s="8"/>
      <c r="F12" s="8"/>
    </row>
    <row r="13" spans="1:7" ht="10.25" customHeight="1">
      <c r="A13" s="116">
        <v>12020606</v>
      </c>
      <c r="B13" s="117" t="s">
        <v>562</v>
      </c>
      <c r="C13" s="118">
        <v>4500000</v>
      </c>
      <c r="D13" s="118">
        <v>5000000</v>
      </c>
      <c r="E13" s="118">
        <v>2000000</v>
      </c>
      <c r="F13" s="8"/>
    </row>
    <row r="14" spans="1:7" ht="10.25" customHeight="1">
      <c r="A14" s="8"/>
      <c r="B14" s="115" t="s">
        <v>501</v>
      </c>
      <c r="C14" s="119">
        <v>4500000</v>
      </c>
      <c r="D14" s="119">
        <v>5000000</v>
      </c>
      <c r="E14" s="119">
        <v>2000000</v>
      </c>
      <c r="F14" s="120" t="s">
        <v>476</v>
      </c>
    </row>
    <row r="15" spans="1:7" ht="10" customHeight="1">
      <c r="A15" s="114">
        <v>120209</v>
      </c>
      <c r="B15" s="115" t="s">
        <v>506</v>
      </c>
      <c r="C15" s="8"/>
      <c r="D15" s="8"/>
      <c r="E15" s="8"/>
      <c r="F15" s="8"/>
    </row>
    <row r="16" spans="1:7" ht="10.25" customHeight="1">
      <c r="A16" s="116">
        <v>12020906</v>
      </c>
      <c r="B16" s="117" t="s">
        <v>509</v>
      </c>
      <c r="C16" s="118">
        <v>10000000</v>
      </c>
      <c r="D16" s="118">
        <v>10000000</v>
      </c>
      <c r="E16" s="118">
        <v>2000000</v>
      </c>
      <c r="F16" s="8"/>
    </row>
    <row r="17" spans="1:6" ht="10.25" customHeight="1">
      <c r="A17" s="8"/>
      <c r="B17" s="115" t="s">
        <v>510</v>
      </c>
      <c r="C17" s="119">
        <v>10000000</v>
      </c>
      <c r="D17" s="119">
        <v>10000000</v>
      </c>
      <c r="E17" s="119">
        <v>2000000</v>
      </c>
      <c r="F17" s="120" t="s">
        <v>476</v>
      </c>
    </row>
    <row r="18" spans="1:6" ht="10" customHeight="1">
      <c r="A18" s="114">
        <v>13</v>
      </c>
      <c r="B18" s="115" t="s">
        <v>544</v>
      </c>
      <c r="C18" s="8"/>
      <c r="D18" s="8"/>
      <c r="E18" s="8"/>
      <c r="F18" s="8"/>
    </row>
    <row r="19" spans="1:6" ht="10" customHeight="1">
      <c r="A19" s="114">
        <v>1301</v>
      </c>
      <c r="B19" s="115" t="s">
        <v>545</v>
      </c>
      <c r="C19" s="8"/>
      <c r="D19" s="8"/>
      <c r="E19" s="8"/>
      <c r="F19" s="8"/>
    </row>
    <row r="20" spans="1:6" ht="10" customHeight="1">
      <c r="A20" s="114">
        <v>130101</v>
      </c>
      <c r="B20" s="115" t="s">
        <v>546</v>
      </c>
      <c r="C20" s="8"/>
      <c r="D20" s="8"/>
      <c r="E20" s="8"/>
      <c r="F20" s="8"/>
    </row>
    <row r="21" spans="1:6" ht="10.25" customHeight="1">
      <c r="A21" s="116">
        <v>13010101</v>
      </c>
      <c r="B21" s="117" t="s">
        <v>547</v>
      </c>
      <c r="C21" s="118">
        <v>500000000</v>
      </c>
      <c r="D21" s="118">
        <v>1000000000</v>
      </c>
      <c r="E21" s="118">
        <v>1993717000</v>
      </c>
      <c r="F21" s="8"/>
    </row>
    <row r="22" spans="1:6" ht="10.25" customHeight="1">
      <c r="A22" s="8"/>
      <c r="B22" s="115" t="s">
        <v>548</v>
      </c>
      <c r="C22" s="119">
        <v>500000000</v>
      </c>
      <c r="D22" s="119">
        <v>1000000000</v>
      </c>
      <c r="E22" s="119">
        <v>1993717000</v>
      </c>
      <c r="F22" s="120" t="s">
        <v>476</v>
      </c>
    </row>
    <row r="23" spans="1:6" ht="10" customHeight="1">
      <c r="A23" s="114">
        <v>130102</v>
      </c>
      <c r="B23" s="115" t="s">
        <v>572</v>
      </c>
      <c r="C23" s="8"/>
      <c r="D23" s="8"/>
      <c r="E23" s="8"/>
      <c r="F23" s="8"/>
    </row>
    <row r="24" spans="1:6" ht="10" customHeight="1">
      <c r="A24" s="114">
        <v>1302</v>
      </c>
      <c r="B24" s="115" t="s">
        <v>549</v>
      </c>
      <c r="C24" s="8"/>
      <c r="D24" s="8"/>
      <c r="E24" s="8"/>
      <c r="F24" s="8"/>
    </row>
    <row r="25" spans="1:6" ht="10" customHeight="1">
      <c r="A25" s="114">
        <v>130203</v>
      </c>
      <c r="B25" s="115" t="s">
        <v>550</v>
      </c>
      <c r="C25" s="8"/>
      <c r="D25" s="8"/>
      <c r="E25" s="8"/>
      <c r="F25" s="8"/>
    </row>
    <row r="26" spans="1:6" ht="10.25" customHeight="1">
      <c r="A26" s="116">
        <v>13020301</v>
      </c>
      <c r="B26" s="117" t="s">
        <v>551</v>
      </c>
      <c r="C26" s="118">
        <v>850000000</v>
      </c>
      <c r="D26" s="118">
        <v>1000000000</v>
      </c>
      <c r="E26" s="118">
        <v>2000000000</v>
      </c>
      <c r="F26" s="8"/>
    </row>
    <row r="27" spans="1:6" ht="10.25" customHeight="1">
      <c r="A27" s="8"/>
      <c r="B27" s="115" t="s">
        <v>552</v>
      </c>
      <c r="C27" s="119">
        <v>850000000</v>
      </c>
      <c r="D27" s="119">
        <v>1000000000</v>
      </c>
      <c r="E27" s="119">
        <v>2000000000</v>
      </c>
      <c r="F27" s="120" t="s">
        <v>476</v>
      </c>
    </row>
    <row r="28" spans="1:6" ht="10" customHeight="1">
      <c r="A28" s="114">
        <v>130204</v>
      </c>
      <c r="B28" s="115" t="s">
        <v>531</v>
      </c>
      <c r="C28" s="8"/>
      <c r="D28" s="8"/>
      <c r="E28" s="8"/>
      <c r="F28" s="8"/>
    </row>
    <row r="29" spans="1:6" ht="10.25" customHeight="1">
      <c r="A29" s="116">
        <v>13020401</v>
      </c>
      <c r="B29" s="117" t="s">
        <v>532</v>
      </c>
      <c r="C29" s="118">
        <v>500000000</v>
      </c>
      <c r="D29" s="8"/>
      <c r="E29" s="8"/>
      <c r="F29" s="8"/>
    </row>
    <row r="30" spans="1:6" ht="10.25" customHeight="1">
      <c r="A30" s="8"/>
      <c r="B30" s="115" t="s">
        <v>533</v>
      </c>
      <c r="C30" s="119">
        <v>500000000</v>
      </c>
      <c r="D30" s="120" t="s">
        <v>476</v>
      </c>
      <c r="E30" s="120" t="s">
        <v>476</v>
      </c>
      <c r="F30" s="120" t="s">
        <v>476</v>
      </c>
    </row>
    <row r="31" spans="1:6" ht="10" customHeight="1">
      <c r="A31" s="114">
        <v>140302</v>
      </c>
      <c r="B31" s="305" t="s">
        <v>573</v>
      </c>
      <c r="C31" s="306"/>
      <c r="D31" s="8"/>
      <c r="E31" s="8"/>
      <c r="F31" s="8"/>
    </row>
    <row r="32" spans="1:6" ht="10.25" customHeight="1">
      <c r="A32" s="116">
        <v>14030201</v>
      </c>
      <c r="B32" s="117" t="s">
        <v>574</v>
      </c>
      <c r="C32" s="118">
        <v>1000000000</v>
      </c>
      <c r="D32" s="118">
        <v>100000000</v>
      </c>
      <c r="E32" s="8"/>
      <c r="F32" s="8"/>
    </row>
    <row r="33" spans="1:6" ht="12.5" customHeight="1">
      <c r="A33" s="11"/>
      <c r="B33" s="115" t="s">
        <v>575</v>
      </c>
      <c r="C33" s="119">
        <v>1000000000</v>
      </c>
      <c r="D33" s="119">
        <v>100000000</v>
      </c>
      <c r="E33" s="120" t="s">
        <v>476</v>
      </c>
      <c r="F33" s="120" t="s">
        <v>476</v>
      </c>
    </row>
    <row r="34" spans="1:6" ht="13" customHeight="1">
      <c r="A34" s="11"/>
      <c r="B34" s="102" t="s">
        <v>404</v>
      </c>
      <c r="C34" s="119">
        <v>2950000000</v>
      </c>
      <c r="D34" s="119">
        <v>2204500000</v>
      </c>
      <c r="E34" s="119">
        <v>4031938160</v>
      </c>
      <c r="F34" s="120" t="s">
        <v>476</v>
      </c>
    </row>
  </sheetData>
  <mergeCells count="2">
    <mergeCell ref="A1:G1"/>
    <mergeCell ref="B31:C31"/>
  </mergeCells>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8" customHeight="1">
      <c r="A1" s="307" t="s">
        <v>576</v>
      </c>
      <c r="B1" s="307"/>
      <c r="C1" s="307"/>
      <c r="D1" s="307"/>
      <c r="E1" s="307"/>
      <c r="F1" s="307"/>
      <c r="G1" s="307"/>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1202</v>
      </c>
      <c r="B5" s="115" t="s">
        <v>487</v>
      </c>
      <c r="C5" s="8"/>
      <c r="D5" s="8"/>
      <c r="E5" s="8"/>
      <c r="F5" s="8"/>
    </row>
    <row r="6" spans="1:7" ht="10" customHeight="1">
      <c r="A6" s="114">
        <v>120201</v>
      </c>
      <c r="B6" s="115" t="s">
        <v>488</v>
      </c>
      <c r="C6" s="8"/>
      <c r="D6" s="8"/>
      <c r="E6" s="8"/>
      <c r="F6" s="8"/>
    </row>
    <row r="7" spans="1:7" ht="10.25" customHeight="1">
      <c r="A7" s="116">
        <v>12020135</v>
      </c>
      <c r="B7" s="117" t="s">
        <v>567</v>
      </c>
      <c r="C7" s="118">
        <v>6000000</v>
      </c>
      <c r="D7" s="118">
        <v>6000000</v>
      </c>
      <c r="E7" s="118">
        <v>2194520</v>
      </c>
      <c r="F7" s="8"/>
    </row>
    <row r="8" spans="1:7" ht="10.25" customHeight="1">
      <c r="A8" s="8"/>
      <c r="B8" s="115" t="s">
        <v>493</v>
      </c>
      <c r="C8" s="119">
        <v>6000000</v>
      </c>
      <c r="D8" s="119">
        <v>6000000</v>
      </c>
      <c r="E8" s="119">
        <v>2194520</v>
      </c>
      <c r="F8" s="120" t="s">
        <v>476</v>
      </c>
    </row>
    <row r="9" spans="1:7" ht="10" customHeight="1">
      <c r="A9" s="114">
        <v>120204</v>
      </c>
      <c r="B9" s="115" t="s">
        <v>473</v>
      </c>
      <c r="C9" s="8"/>
      <c r="D9" s="8"/>
      <c r="E9" s="8"/>
      <c r="F9" s="8"/>
    </row>
    <row r="10" spans="1:7" ht="10.25" customHeight="1">
      <c r="A10" s="116">
        <v>12020404</v>
      </c>
      <c r="B10" s="117" t="s">
        <v>577</v>
      </c>
      <c r="C10" s="118">
        <v>4000000</v>
      </c>
      <c r="D10" s="118">
        <v>3000000</v>
      </c>
      <c r="E10" s="118">
        <v>1097260</v>
      </c>
      <c r="F10" s="8"/>
    </row>
    <row r="11" spans="1:7" ht="10.25" customHeight="1">
      <c r="A11" s="8"/>
      <c r="B11" s="115" t="s">
        <v>475</v>
      </c>
      <c r="C11" s="119">
        <v>4000000</v>
      </c>
      <c r="D11" s="119">
        <v>3000000</v>
      </c>
      <c r="E11" s="119">
        <v>1097260</v>
      </c>
      <c r="F11" s="120" t="s">
        <v>476</v>
      </c>
    </row>
    <row r="12" spans="1:7" ht="10" customHeight="1">
      <c r="A12" s="114">
        <v>120206</v>
      </c>
      <c r="B12" s="115" t="s">
        <v>497</v>
      </c>
      <c r="C12" s="8"/>
      <c r="D12" s="8"/>
      <c r="E12" s="8"/>
      <c r="F12" s="8"/>
    </row>
    <row r="13" spans="1:7" ht="10.25" customHeight="1">
      <c r="A13" s="116">
        <v>12020616</v>
      </c>
      <c r="B13" s="117" t="s">
        <v>542</v>
      </c>
      <c r="C13" s="118">
        <v>1663560</v>
      </c>
      <c r="D13" s="118">
        <v>2663560</v>
      </c>
      <c r="E13" s="118">
        <v>974210</v>
      </c>
      <c r="F13" s="8"/>
    </row>
    <row r="14" spans="1:7" ht="10.25" customHeight="1">
      <c r="A14" s="8"/>
      <c r="B14" s="115" t="s">
        <v>501</v>
      </c>
      <c r="C14" s="119">
        <v>1663560</v>
      </c>
      <c r="D14" s="119">
        <v>2663560</v>
      </c>
      <c r="E14" s="119">
        <v>974210</v>
      </c>
      <c r="F14" s="120" t="s">
        <v>476</v>
      </c>
    </row>
    <row r="15" spans="1:7" ht="21.75" customHeight="1">
      <c r="A15" s="121">
        <v>120208</v>
      </c>
      <c r="B15" s="24" t="s">
        <v>477</v>
      </c>
      <c r="C15" s="11"/>
      <c r="D15" s="11"/>
      <c r="E15" s="11"/>
      <c r="F15" s="11"/>
    </row>
    <row r="16" spans="1:7" ht="10.25" customHeight="1">
      <c r="A16" s="116">
        <v>12020803</v>
      </c>
      <c r="B16" s="117" t="s">
        <v>520</v>
      </c>
      <c r="C16" s="118">
        <v>500000</v>
      </c>
      <c r="D16" s="118">
        <v>500000</v>
      </c>
      <c r="E16" s="118">
        <v>182870</v>
      </c>
      <c r="F16" s="8"/>
    </row>
    <row r="17" spans="1:6" ht="22.5" customHeight="1">
      <c r="A17" s="11"/>
      <c r="B17" s="24" t="s">
        <v>479</v>
      </c>
      <c r="C17" s="119">
        <v>500000</v>
      </c>
      <c r="D17" s="119">
        <v>500000</v>
      </c>
      <c r="E17" s="119">
        <v>182870</v>
      </c>
      <c r="F17" s="120" t="s">
        <v>476</v>
      </c>
    </row>
    <row r="18" spans="1:6" ht="13" customHeight="1">
      <c r="A18" s="11"/>
      <c r="B18" s="102" t="s">
        <v>404</v>
      </c>
      <c r="C18" s="119">
        <v>12163560</v>
      </c>
      <c r="D18" s="119">
        <v>12163560</v>
      </c>
      <c r="E18" s="119">
        <v>4448860</v>
      </c>
      <c r="F18"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5" customHeight="1">
      <c r="A1" s="302" t="s">
        <v>578</v>
      </c>
      <c r="B1" s="302"/>
      <c r="C1" s="302"/>
      <c r="D1" s="302"/>
      <c r="E1" s="302"/>
      <c r="F1" s="302"/>
      <c r="G1" s="302"/>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120204</v>
      </c>
      <c r="B7" s="115" t="s">
        <v>473</v>
      </c>
      <c r="C7" s="8"/>
      <c r="D7" s="8"/>
      <c r="E7" s="8"/>
      <c r="F7" s="8"/>
    </row>
    <row r="8" spans="1:7" ht="10" customHeight="1">
      <c r="A8" s="116">
        <v>12020417</v>
      </c>
      <c r="B8" s="117" t="s">
        <v>570</v>
      </c>
      <c r="C8" s="118">
        <v>630000</v>
      </c>
      <c r="D8" s="118">
        <v>630000</v>
      </c>
      <c r="E8" s="118">
        <v>630000</v>
      </c>
      <c r="F8" s="8"/>
    </row>
    <row r="9" spans="1:7" ht="10" customHeight="1">
      <c r="A9" s="116">
        <v>12020427</v>
      </c>
      <c r="B9" s="117" t="s">
        <v>522</v>
      </c>
      <c r="C9" s="118">
        <v>800000</v>
      </c>
      <c r="D9" s="118">
        <v>400000</v>
      </c>
      <c r="E9" s="118">
        <v>400000</v>
      </c>
      <c r="F9" s="8"/>
    </row>
    <row r="10" spans="1:7" ht="10" customHeight="1">
      <c r="A10" s="116">
        <v>12020441</v>
      </c>
      <c r="B10" s="117" t="s">
        <v>579</v>
      </c>
      <c r="C10" s="118">
        <v>61950000</v>
      </c>
      <c r="D10" s="118">
        <v>64650000</v>
      </c>
      <c r="E10" s="118">
        <v>64650000</v>
      </c>
      <c r="F10" s="8"/>
    </row>
    <row r="11" spans="1:7" ht="10" customHeight="1">
      <c r="A11" s="116">
        <v>12020448</v>
      </c>
      <c r="B11" s="117" t="s">
        <v>580</v>
      </c>
      <c r="C11" s="118">
        <v>15980000</v>
      </c>
      <c r="D11" s="118">
        <v>16878000</v>
      </c>
      <c r="E11" s="118">
        <v>16878000</v>
      </c>
      <c r="F11" s="8"/>
    </row>
    <row r="12" spans="1:7" ht="33.75" customHeight="1">
      <c r="A12" s="128">
        <v>12020452</v>
      </c>
      <c r="B12" s="117" t="s">
        <v>571</v>
      </c>
      <c r="C12" s="129">
        <v>236715000</v>
      </c>
      <c r="D12" s="129">
        <v>246197000</v>
      </c>
      <c r="E12" s="129">
        <v>246197000</v>
      </c>
      <c r="F12" s="24"/>
    </row>
    <row r="13" spans="1:7" ht="10" customHeight="1">
      <c r="A13" s="116">
        <v>12020453</v>
      </c>
      <c r="B13" s="117" t="s">
        <v>496</v>
      </c>
      <c r="C13" s="118">
        <v>27975000</v>
      </c>
      <c r="D13" s="118">
        <v>28790000</v>
      </c>
      <c r="E13" s="118">
        <v>28790000</v>
      </c>
      <c r="F13" s="8"/>
    </row>
    <row r="14" spans="1:7" ht="33.75" customHeight="1">
      <c r="A14" s="128">
        <v>12020456</v>
      </c>
      <c r="B14" s="117" t="s">
        <v>541</v>
      </c>
      <c r="C14" s="129">
        <v>222627500</v>
      </c>
      <c r="D14" s="129">
        <v>264468000</v>
      </c>
      <c r="E14" s="129">
        <v>264468000</v>
      </c>
      <c r="F14" s="24"/>
    </row>
    <row r="15" spans="1:7" ht="10.25" customHeight="1">
      <c r="A15" s="8"/>
      <c r="B15" s="115" t="s">
        <v>475</v>
      </c>
      <c r="C15" s="119">
        <v>566677500</v>
      </c>
      <c r="D15" s="119">
        <v>622013000</v>
      </c>
      <c r="E15" s="119">
        <v>622013000</v>
      </c>
      <c r="F15" s="120" t="s">
        <v>476</v>
      </c>
    </row>
    <row r="16" spans="1:7" ht="10" customHeight="1">
      <c r="A16" s="114">
        <v>120205</v>
      </c>
      <c r="B16" s="115" t="s">
        <v>517</v>
      </c>
      <c r="C16" s="8"/>
      <c r="D16" s="8"/>
      <c r="E16" s="8"/>
      <c r="F16" s="8"/>
    </row>
    <row r="17" spans="1:6" ht="10.25" customHeight="1">
      <c r="A17" s="116">
        <v>12020501</v>
      </c>
      <c r="B17" s="117" t="s">
        <v>518</v>
      </c>
      <c r="C17" s="118">
        <v>1830000</v>
      </c>
      <c r="D17" s="118">
        <v>5750000</v>
      </c>
      <c r="E17" s="118">
        <v>5750000</v>
      </c>
      <c r="F17" s="8"/>
    </row>
    <row r="18" spans="1:6" ht="10.25" customHeight="1">
      <c r="A18" s="8"/>
      <c r="B18" s="115" t="s">
        <v>519</v>
      </c>
      <c r="C18" s="119">
        <v>1830000</v>
      </c>
      <c r="D18" s="119">
        <v>5750000</v>
      </c>
      <c r="E18" s="119">
        <v>5750000</v>
      </c>
      <c r="F18" s="120" t="s">
        <v>476</v>
      </c>
    </row>
    <row r="19" spans="1:6" ht="10" customHeight="1">
      <c r="A19" s="114">
        <v>120206</v>
      </c>
      <c r="B19" s="115" t="s">
        <v>497</v>
      </c>
      <c r="C19" s="8"/>
      <c r="D19" s="8"/>
      <c r="E19" s="8"/>
      <c r="F19" s="8"/>
    </row>
    <row r="20" spans="1:6" ht="10.25" customHeight="1">
      <c r="A20" s="116">
        <v>12020603</v>
      </c>
      <c r="B20" s="117" t="s">
        <v>537</v>
      </c>
      <c r="C20" s="118">
        <v>4777500</v>
      </c>
      <c r="D20" s="118">
        <v>6496500</v>
      </c>
      <c r="E20" s="118">
        <v>6496500</v>
      </c>
      <c r="F20" s="8"/>
    </row>
    <row r="21" spans="1:6" ht="10.25" customHeight="1">
      <c r="A21" s="8"/>
      <c r="B21" s="115" t="s">
        <v>501</v>
      </c>
      <c r="C21" s="119">
        <v>4777500</v>
      </c>
      <c r="D21" s="119">
        <v>6496500</v>
      </c>
      <c r="E21" s="119">
        <v>6496500</v>
      </c>
      <c r="F21" s="120" t="s">
        <v>476</v>
      </c>
    </row>
    <row r="22" spans="1:6" ht="21.75" customHeight="1">
      <c r="A22" s="121">
        <v>120208</v>
      </c>
      <c r="B22" s="24" t="s">
        <v>477</v>
      </c>
      <c r="C22" s="11"/>
      <c r="D22" s="11"/>
      <c r="E22" s="11"/>
      <c r="F22" s="11"/>
    </row>
    <row r="23" spans="1:6" ht="10.25" customHeight="1">
      <c r="A23" s="116">
        <v>12020803</v>
      </c>
      <c r="B23" s="117" t="s">
        <v>520</v>
      </c>
      <c r="C23" s="118">
        <v>750000</v>
      </c>
      <c r="D23" s="118">
        <v>750000</v>
      </c>
      <c r="E23" s="118">
        <v>750000</v>
      </c>
      <c r="F23" s="8"/>
    </row>
    <row r="24" spans="1:6" ht="20.25" customHeight="1">
      <c r="A24" s="11"/>
      <c r="B24" s="24" t="s">
        <v>479</v>
      </c>
      <c r="C24" s="119">
        <v>750000</v>
      </c>
      <c r="D24" s="119">
        <v>750000</v>
      </c>
      <c r="E24" s="119">
        <v>750000</v>
      </c>
      <c r="F24" s="120" t="s">
        <v>476</v>
      </c>
    </row>
    <row r="25" spans="1:6" ht="10" customHeight="1">
      <c r="A25" s="114">
        <v>120211</v>
      </c>
      <c r="B25" s="115" t="s">
        <v>581</v>
      </c>
      <c r="C25" s="8"/>
      <c r="D25" s="8"/>
      <c r="E25" s="8"/>
      <c r="F25" s="8"/>
    </row>
    <row r="26" spans="1:6" ht="10" customHeight="1">
      <c r="A26" s="116">
        <v>12021102</v>
      </c>
      <c r="B26" s="117" t="s">
        <v>582</v>
      </c>
      <c r="C26" s="118">
        <v>6000000</v>
      </c>
      <c r="D26" s="118">
        <v>6000000</v>
      </c>
      <c r="E26" s="118">
        <v>6000000</v>
      </c>
      <c r="F26" s="8"/>
    </row>
    <row r="27" spans="1:6" ht="10.25" customHeight="1">
      <c r="A27" s="116">
        <v>12021103</v>
      </c>
      <c r="B27" s="117" t="s">
        <v>583</v>
      </c>
      <c r="C27" s="118">
        <v>250000</v>
      </c>
      <c r="D27" s="118">
        <v>250000</v>
      </c>
      <c r="E27" s="118">
        <v>250000</v>
      </c>
      <c r="F27" s="8"/>
    </row>
    <row r="28" spans="1:6" ht="10.25" customHeight="1">
      <c r="A28" s="8"/>
      <c r="B28" s="115" t="s">
        <v>584</v>
      </c>
      <c r="C28" s="119">
        <v>6250000</v>
      </c>
      <c r="D28" s="119">
        <v>6250000</v>
      </c>
      <c r="E28" s="119">
        <v>6250000</v>
      </c>
      <c r="F28" s="120" t="s">
        <v>476</v>
      </c>
    </row>
    <row r="29" spans="1:6" ht="10" customHeight="1">
      <c r="A29" s="114">
        <v>13</v>
      </c>
      <c r="B29" s="115" t="s">
        <v>544</v>
      </c>
      <c r="C29" s="8"/>
      <c r="D29" s="8"/>
      <c r="E29" s="8"/>
      <c r="F29" s="8"/>
    </row>
    <row r="30" spans="1:6" ht="10" customHeight="1">
      <c r="A30" s="114">
        <v>1302</v>
      </c>
      <c r="B30" s="115" t="s">
        <v>549</v>
      </c>
      <c r="C30" s="8"/>
      <c r="D30" s="8"/>
      <c r="E30" s="8"/>
      <c r="F30" s="8"/>
    </row>
    <row r="31" spans="1:6" ht="10" customHeight="1">
      <c r="A31" s="114">
        <v>130203</v>
      </c>
      <c r="B31" s="115" t="s">
        <v>550</v>
      </c>
      <c r="C31" s="8"/>
      <c r="D31" s="8"/>
      <c r="E31" s="8"/>
      <c r="F31" s="8"/>
    </row>
    <row r="32" spans="1:6" ht="10" customHeight="1">
      <c r="A32" s="116">
        <v>13020301</v>
      </c>
      <c r="B32" s="117" t="s">
        <v>551</v>
      </c>
      <c r="C32" s="118">
        <v>125000000</v>
      </c>
      <c r="D32" s="118">
        <v>240000000</v>
      </c>
      <c r="E32" s="118">
        <v>240000000</v>
      </c>
      <c r="F32" s="8"/>
    </row>
    <row r="33" spans="1:6" ht="10.25" customHeight="1">
      <c r="A33" s="116">
        <v>13020302</v>
      </c>
      <c r="B33" s="117" t="s">
        <v>585</v>
      </c>
      <c r="C33" s="118">
        <v>250800000</v>
      </c>
      <c r="D33" s="118">
        <v>92670860</v>
      </c>
      <c r="E33" s="118">
        <v>92670860</v>
      </c>
      <c r="F33" s="8"/>
    </row>
    <row r="34" spans="1:6" ht="12.5" customHeight="1">
      <c r="A34" s="11"/>
      <c r="B34" s="115" t="s">
        <v>552</v>
      </c>
      <c r="C34" s="119">
        <v>375800000</v>
      </c>
      <c r="D34" s="119">
        <v>332670860</v>
      </c>
      <c r="E34" s="119">
        <v>332670860</v>
      </c>
      <c r="F34" s="120" t="s">
        <v>476</v>
      </c>
    </row>
    <row r="35" spans="1:6" ht="13" customHeight="1">
      <c r="A35" s="11"/>
      <c r="B35" s="102" t="s">
        <v>404</v>
      </c>
      <c r="C35" s="119">
        <v>956085000</v>
      </c>
      <c r="D35" s="119">
        <v>973930360</v>
      </c>
      <c r="E35" s="119">
        <v>973930360</v>
      </c>
      <c r="F35"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8.75" customHeight="1">
      <c r="A1" s="288" t="s">
        <v>586</v>
      </c>
      <c r="B1" s="288"/>
      <c r="C1" s="288"/>
      <c r="D1" s="288"/>
      <c r="E1" s="288"/>
      <c r="F1" s="288"/>
      <c r="G1" s="288"/>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120204</v>
      </c>
      <c r="B7" s="115" t="s">
        <v>473</v>
      </c>
      <c r="C7" s="8"/>
      <c r="D7" s="8"/>
      <c r="E7" s="8"/>
      <c r="F7" s="8"/>
    </row>
    <row r="8" spans="1:7" ht="10" customHeight="1">
      <c r="A8" s="116">
        <v>12020417</v>
      </c>
      <c r="B8" s="117" t="s">
        <v>570</v>
      </c>
      <c r="C8" s="118">
        <v>750000</v>
      </c>
      <c r="D8" s="118">
        <v>750000</v>
      </c>
      <c r="E8" s="118">
        <v>750000</v>
      </c>
      <c r="F8" s="8"/>
    </row>
    <row r="9" spans="1:7" ht="33.75" customHeight="1">
      <c r="A9" s="128">
        <v>12020456</v>
      </c>
      <c r="B9" s="117" t="s">
        <v>541</v>
      </c>
      <c r="C9" s="129">
        <v>565110000</v>
      </c>
      <c r="D9" s="129">
        <v>529220000</v>
      </c>
      <c r="E9" s="129">
        <v>529220000</v>
      </c>
      <c r="F9" s="11"/>
    </row>
    <row r="10" spans="1:7" ht="10" customHeight="1">
      <c r="A10" s="116">
        <v>12020457</v>
      </c>
      <c r="B10" s="117" t="s">
        <v>587</v>
      </c>
      <c r="C10" s="118">
        <v>316203000</v>
      </c>
      <c r="D10" s="118">
        <v>312185000</v>
      </c>
      <c r="E10" s="118">
        <v>312185000</v>
      </c>
      <c r="F10" s="8"/>
    </row>
    <row r="11" spans="1:7" ht="10.25" customHeight="1">
      <c r="A11" s="116">
        <v>12020465</v>
      </c>
      <c r="B11" s="117" t="s">
        <v>588</v>
      </c>
      <c r="C11" s="118">
        <v>20547000</v>
      </c>
      <c r="D11" s="118">
        <v>19581000</v>
      </c>
      <c r="E11" s="118">
        <v>19581000</v>
      </c>
      <c r="F11" s="8"/>
    </row>
    <row r="12" spans="1:7" ht="10.25" customHeight="1">
      <c r="A12" s="8"/>
      <c r="B12" s="115" t="s">
        <v>475</v>
      </c>
      <c r="C12" s="119">
        <v>902610000</v>
      </c>
      <c r="D12" s="119">
        <v>861736000</v>
      </c>
      <c r="E12" s="119">
        <v>861736000</v>
      </c>
      <c r="F12" s="120" t="s">
        <v>476</v>
      </c>
    </row>
    <row r="13" spans="1:7" ht="10" customHeight="1">
      <c r="A13" s="114">
        <v>120206</v>
      </c>
      <c r="B13" s="115" t="s">
        <v>497</v>
      </c>
      <c r="C13" s="8"/>
      <c r="D13" s="8"/>
      <c r="E13" s="8"/>
      <c r="F13" s="8"/>
    </row>
    <row r="14" spans="1:7" ht="10.25" customHeight="1">
      <c r="A14" s="116">
        <v>12020616</v>
      </c>
      <c r="B14" s="117" t="s">
        <v>542</v>
      </c>
      <c r="C14" s="118">
        <v>55454000</v>
      </c>
      <c r="D14" s="118">
        <v>80000000</v>
      </c>
      <c r="E14" s="118">
        <v>80000000</v>
      </c>
      <c r="F14" s="8"/>
    </row>
    <row r="15" spans="1:7" ht="10.25" customHeight="1">
      <c r="A15" s="8"/>
      <c r="B15" s="115" t="s">
        <v>501</v>
      </c>
      <c r="C15" s="119">
        <v>55454000</v>
      </c>
      <c r="D15" s="119">
        <v>80000000</v>
      </c>
      <c r="E15" s="119">
        <v>80000000</v>
      </c>
      <c r="F15" s="120" t="s">
        <v>476</v>
      </c>
    </row>
    <row r="16" spans="1:7" ht="10" customHeight="1">
      <c r="A16" s="114">
        <v>120211</v>
      </c>
      <c r="B16" s="115" t="s">
        <v>581</v>
      </c>
      <c r="C16" s="8"/>
      <c r="D16" s="8"/>
      <c r="E16" s="8"/>
      <c r="F16" s="8"/>
    </row>
    <row r="17" spans="1:6" ht="10.25" customHeight="1">
      <c r="A17" s="116">
        <v>12021102</v>
      </c>
      <c r="B17" s="117" t="s">
        <v>582</v>
      </c>
      <c r="C17" s="118">
        <v>3000000</v>
      </c>
      <c r="D17" s="118">
        <v>3000000</v>
      </c>
      <c r="E17" s="118">
        <v>3000000</v>
      </c>
      <c r="F17" s="8"/>
    </row>
    <row r="18" spans="1:6" ht="10.25" customHeight="1">
      <c r="A18" s="8"/>
      <c r="B18" s="115" t="s">
        <v>584</v>
      </c>
      <c r="C18" s="119">
        <v>3000000</v>
      </c>
      <c r="D18" s="119">
        <v>3000000</v>
      </c>
      <c r="E18" s="119">
        <v>3000000</v>
      </c>
      <c r="F18" s="120" t="s">
        <v>476</v>
      </c>
    </row>
    <row r="19" spans="1:6" ht="10" customHeight="1">
      <c r="A19" s="114">
        <v>13</v>
      </c>
      <c r="B19" s="115" t="s">
        <v>544</v>
      </c>
      <c r="C19" s="8"/>
      <c r="D19" s="8"/>
      <c r="E19" s="8"/>
      <c r="F19" s="8"/>
    </row>
    <row r="20" spans="1:6" ht="10" customHeight="1">
      <c r="A20" s="114">
        <v>1302</v>
      </c>
      <c r="B20" s="115" t="s">
        <v>549</v>
      </c>
      <c r="C20" s="8"/>
      <c r="D20" s="8"/>
      <c r="E20" s="8"/>
      <c r="F20" s="8"/>
    </row>
    <row r="21" spans="1:6" ht="10" customHeight="1">
      <c r="A21" s="114">
        <v>130203</v>
      </c>
      <c r="B21" s="115" t="s">
        <v>550</v>
      </c>
      <c r="C21" s="8"/>
      <c r="D21" s="8"/>
      <c r="E21" s="8"/>
      <c r="F21" s="8"/>
    </row>
    <row r="22" spans="1:6" ht="10" customHeight="1">
      <c r="A22" s="116">
        <v>13020301</v>
      </c>
      <c r="B22" s="117" t="s">
        <v>551</v>
      </c>
      <c r="C22" s="118">
        <v>606762700</v>
      </c>
      <c r="D22" s="118">
        <v>788000000</v>
      </c>
      <c r="E22" s="118">
        <v>788000000</v>
      </c>
      <c r="F22" s="8"/>
    </row>
    <row r="23" spans="1:6" ht="10.25" customHeight="1">
      <c r="A23" s="116">
        <v>13020302</v>
      </c>
      <c r="B23" s="117" t="s">
        <v>585</v>
      </c>
      <c r="C23" s="118">
        <v>346310</v>
      </c>
      <c r="D23" s="124" t="s">
        <v>500</v>
      </c>
      <c r="E23" s="124" t="s">
        <v>500</v>
      </c>
      <c r="F23" s="8"/>
    </row>
    <row r="24" spans="1:6" ht="12.5" customHeight="1">
      <c r="A24" s="11"/>
      <c r="B24" s="115" t="s">
        <v>552</v>
      </c>
      <c r="C24" s="119">
        <v>607109010</v>
      </c>
      <c r="D24" s="119">
        <v>788000000</v>
      </c>
      <c r="E24" s="119">
        <v>788000000</v>
      </c>
      <c r="F24" s="120" t="s">
        <v>476</v>
      </c>
    </row>
    <row r="25" spans="1:6" ht="13" customHeight="1">
      <c r="A25" s="11"/>
      <c r="B25" s="102" t="s">
        <v>404</v>
      </c>
      <c r="C25" s="119">
        <v>1568173010</v>
      </c>
      <c r="D25" s="119">
        <v>1732736000</v>
      </c>
      <c r="E25" s="119">
        <v>1732736000</v>
      </c>
      <c r="F25"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6.5" customHeight="1">
      <c r="A1" s="294" t="s">
        <v>589</v>
      </c>
      <c r="B1" s="294"/>
      <c r="C1" s="294"/>
      <c r="D1" s="294"/>
      <c r="E1" s="294"/>
      <c r="F1" s="294"/>
      <c r="G1" s="294"/>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1202</v>
      </c>
      <c r="B4" s="115" t="s">
        <v>487</v>
      </c>
      <c r="C4" s="8"/>
      <c r="D4" s="8"/>
      <c r="E4" s="8"/>
      <c r="F4" s="8"/>
    </row>
    <row r="5" spans="1:7" ht="10" customHeight="1">
      <c r="A5" s="114">
        <v>120201</v>
      </c>
      <c r="B5" s="115" t="s">
        <v>488</v>
      </c>
      <c r="C5" s="8"/>
      <c r="D5" s="8"/>
      <c r="E5" s="8"/>
      <c r="F5" s="8"/>
    </row>
    <row r="6" spans="1:7" ht="10.25" customHeight="1">
      <c r="A6" s="116">
        <v>12020109</v>
      </c>
      <c r="B6" s="117" t="s">
        <v>540</v>
      </c>
      <c r="C6" s="118">
        <v>100000</v>
      </c>
      <c r="D6" s="118">
        <v>50000</v>
      </c>
      <c r="E6" s="118">
        <v>50000</v>
      </c>
      <c r="F6" s="8"/>
    </row>
    <row r="7" spans="1:7" ht="10.25" customHeight="1">
      <c r="A7" s="8"/>
      <c r="B7" s="115" t="s">
        <v>493</v>
      </c>
      <c r="C7" s="119">
        <v>100000</v>
      </c>
      <c r="D7" s="119">
        <v>50000</v>
      </c>
      <c r="E7" s="119">
        <v>50000</v>
      </c>
      <c r="F7" s="120" t="s">
        <v>476</v>
      </c>
    </row>
    <row r="8" spans="1:7" ht="10" customHeight="1">
      <c r="A8" s="114">
        <v>120204</v>
      </c>
      <c r="B8" s="115" t="s">
        <v>473</v>
      </c>
      <c r="C8" s="8"/>
      <c r="D8" s="8"/>
      <c r="E8" s="8"/>
      <c r="F8" s="8"/>
    </row>
    <row r="9" spans="1:7" ht="10" customHeight="1">
      <c r="A9" s="116">
        <v>12020417</v>
      </c>
      <c r="B9" s="117" t="s">
        <v>570</v>
      </c>
      <c r="C9" s="118">
        <v>500000</v>
      </c>
      <c r="D9" s="118">
        <v>500000</v>
      </c>
      <c r="E9" s="118">
        <v>500000</v>
      </c>
      <c r="F9" s="8"/>
    </row>
    <row r="10" spans="1:7" ht="10" customHeight="1">
      <c r="A10" s="116">
        <v>12020427</v>
      </c>
      <c r="B10" s="117" t="s">
        <v>522</v>
      </c>
      <c r="C10" s="118">
        <v>500000</v>
      </c>
      <c r="D10" s="118">
        <v>2000000</v>
      </c>
      <c r="E10" s="118">
        <v>2000000</v>
      </c>
      <c r="F10" s="8"/>
    </row>
    <row r="11" spans="1:7" ht="33.75" customHeight="1">
      <c r="A11" s="128">
        <v>12020452</v>
      </c>
      <c r="B11" s="117" t="s">
        <v>571</v>
      </c>
      <c r="C11" s="129">
        <v>150000000</v>
      </c>
      <c r="D11" s="129">
        <v>321649850</v>
      </c>
      <c r="E11" s="129">
        <v>321649850</v>
      </c>
      <c r="F11" s="24"/>
    </row>
    <row r="12" spans="1:7" ht="10" customHeight="1">
      <c r="A12" s="116">
        <v>12020453</v>
      </c>
      <c r="B12" s="117" t="s">
        <v>496</v>
      </c>
      <c r="C12" s="118">
        <v>5000000</v>
      </c>
      <c r="D12" s="118">
        <v>12060000</v>
      </c>
      <c r="E12" s="118">
        <v>12060000</v>
      </c>
      <c r="F12" s="8"/>
    </row>
    <row r="13" spans="1:7" ht="10" customHeight="1">
      <c r="A13" s="116">
        <v>12020457</v>
      </c>
      <c r="B13" s="117" t="s">
        <v>587</v>
      </c>
      <c r="C13" s="118">
        <v>15000000</v>
      </c>
      <c r="D13" s="118">
        <v>18371000</v>
      </c>
      <c r="E13" s="118">
        <v>18371000</v>
      </c>
      <c r="F13" s="8"/>
    </row>
    <row r="14" spans="1:7" ht="10" customHeight="1">
      <c r="A14" s="116">
        <v>12020463</v>
      </c>
      <c r="B14" s="117" t="s">
        <v>590</v>
      </c>
      <c r="C14" s="118">
        <v>20035000</v>
      </c>
      <c r="D14" s="118">
        <v>4870000</v>
      </c>
      <c r="E14" s="118">
        <v>4870000</v>
      </c>
      <c r="F14" s="8"/>
    </row>
    <row r="15" spans="1:7" ht="10" customHeight="1">
      <c r="A15" s="116">
        <v>12020464</v>
      </c>
      <c r="B15" s="117" t="s">
        <v>591</v>
      </c>
      <c r="C15" s="8"/>
      <c r="D15" s="118">
        <v>16941000</v>
      </c>
      <c r="E15" s="118">
        <v>16941000</v>
      </c>
      <c r="F15" s="8"/>
    </row>
    <row r="16" spans="1:7" ht="10.25" customHeight="1">
      <c r="A16" s="116">
        <v>12020465</v>
      </c>
      <c r="B16" s="117" t="s">
        <v>588</v>
      </c>
      <c r="C16" s="118">
        <v>1935000</v>
      </c>
      <c r="D16" s="118">
        <v>8814000</v>
      </c>
      <c r="E16" s="118">
        <v>8814000</v>
      </c>
      <c r="F16" s="8"/>
    </row>
    <row r="17" spans="1:6" ht="10.25" customHeight="1">
      <c r="A17" s="8"/>
      <c r="B17" s="115" t="s">
        <v>475</v>
      </c>
      <c r="C17" s="119">
        <v>192970000</v>
      </c>
      <c r="D17" s="119">
        <v>385205850</v>
      </c>
      <c r="E17" s="119">
        <v>385205850</v>
      </c>
      <c r="F17" s="120" t="s">
        <v>476</v>
      </c>
    </row>
    <row r="18" spans="1:6" ht="10" customHeight="1">
      <c r="A18" s="114">
        <v>120206</v>
      </c>
      <c r="B18" s="115" t="s">
        <v>497</v>
      </c>
      <c r="C18" s="8"/>
      <c r="D18" s="8"/>
      <c r="E18" s="8"/>
      <c r="F18" s="8"/>
    </row>
    <row r="19" spans="1:6" ht="10" customHeight="1">
      <c r="A19" s="116">
        <v>12020601</v>
      </c>
      <c r="B19" s="117" t="s">
        <v>536</v>
      </c>
      <c r="C19" s="118">
        <v>10000000</v>
      </c>
      <c r="D19" s="118">
        <v>2000000</v>
      </c>
      <c r="E19" s="118">
        <v>2000000</v>
      </c>
      <c r="F19" s="8"/>
    </row>
    <row r="20" spans="1:6" ht="10" customHeight="1">
      <c r="A20" s="116">
        <v>12020602</v>
      </c>
      <c r="B20" s="117" t="s">
        <v>592</v>
      </c>
      <c r="C20" s="8"/>
      <c r="D20" s="118">
        <v>1361000</v>
      </c>
      <c r="E20" s="118">
        <v>1361000</v>
      </c>
      <c r="F20" s="8"/>
    </row>
    <row r="21" spans="1:6" ht="10.25" customHeight="1">
      <c r="A21" s="116">
        <v>12020603</v>
      </c>
      <c r="B21" s="117" t="s">
        <v>537</v>
      </c>
      <c r="C21" s="118">
        <v>1030000</v>
      </c>
      <c r="D21" s="118">
        <v>4586000</v>
      </c>
      <c r="E21" s="118">
        <v>4586000</v>
      </c>
      <c r="F21" s="8"/>
    </row>
    <row r="22" spans="1:6" ht="10.25" customHeight="1">
      <c r="A22" s="8"/>
      <c r="B22" s="115" t="s">
        <v>501</v>
      </c>
      <c r="C22" s="119">
        <v>11030000</v>
      </c>
      <c r="D22" s="119">
        <v>7947000</v>
      </c>
      <c r="E22" s="119">
        <v>7947000</v>
      </c>
      <c r="F22" s="120" t="s">
        <v>476</v>
      </c>
    </row>
    <row r="23" spans="1:6" ht="10" customHeight="1">
      <c r="A23" s="114">
        <v>120207</v>
      </c>
      <c r="B23" s="115" t="s">
        <v>502</v>
      </c>
      <c r="C23" s="8"/>
      <c r="D23" s="8"/>
      <c r="E23" s="8"/>
      <c r="F23" s="8"/>
    </row>
    <row r="24" spans="1:6" ht="21.75" customHeight="1">
      <c r="A24" s="122">
        <v>12020703</v>
      </c>
      <c r="B24" s="117" t="s">
        <v>523</v>
      </c>
      <c r="C24" s="118">
        <v>9030000</v>
      </c>
      <c r="D24" s="124" t="s">
        <v>500</v>
      </c>
      <c r="E24" s="124" t="s">
        <v>500</v>
      </c>
      <c r="F24" s="11"/>
    </row>
    <row r="25" spans="1:6" ht="10" customHeight="1">
      <c r="A25" s="116">
        <v>12020704</v>
      </c>
      <c r="B25" s="308" t="s">
        <v>593</v>
      </c>
      <c r="C25" s="309"/>
      <c r="D25" s="118">
        <v>10000000</v>
      </c>
      <c r="E25" s="118">
        <v>10000000</v>
      </c>
      <c r="F25" s="8"/>
    </row>
    <row r="26" spans="1:6" ht="10" customHeight="1">
      <c r="A26" s="116">
        <v>12020705</v>
      </c>
      <c r="B26" s="117" t="s">
        <v>558</v>
      </c>
      <c r="C26" s="118">
        <v>1000000</v>
      </c>
      <c r="D26" s="118">
        <v>1000000</v>
      </c>
      <c r="E26" s="118">
        <v>1000000</v>
      </c>
      <c r="F26" s="8"/>
    </row>
    <row r="27" spans="1:6" ht="10" customHeight="1">
      <c r="A27" s="116">
        <v>12020711</v>
      </c>
      <c r="B27" s="117" t="s">
        <v>504</v>
      </c>
      <c r="C27" s="118">
        <v>19000000</v>
      </c>
      <c r="D27" s="118">
        <v>58631000</v>
      </c>
      <c r="E27" s="118">
        <v>58631000</v>
      </c>
      <c r="F27" s="8"/>
    </row>
    <row r="28" spans="1:6" ht="21.75" customHeight="1">
      <c r="A28" s="122">
        <v>12020712</v>
      </c>
      <c r="B28" s="117" t="s">
        <v>594</v>
      </c>
      <c r="C28" s="11"/>
      <c r="D28" s="118">
        <v>3615500</v>
      </c>
      <c r="E28" s="118">
        <v>3615500</v>
      </c>
      <c r="F28" s="11"/>
    </row>
    <row r="29" spans="1:6" ht="10.25" customHeight="1">
      <c r="A29" s="116">
        <v>12020714</v>
      </c>
      <c r="B29" s="117" t="s">
        <v>595</v>
      </c>
      <c r="C29" s="118">
        <v>1000000</v>
      </c>
      <c r="D29" s="118">
        <v>18888000</v>
      </c>
      <c r="E29" s="118">
        <v>18888000</v>
      </c>
      <c r="F29" s="8"/>
    </row>
    <row r="30" spans="1:6" ht="10.25" customHeight="1">
      <c r="A30" s="8"/>
      <c r="B30" s="115" t="s">
        <v>505</v>
      </c>
      <c r="C30" s="119">
        <v>30030000</v>
      </c>
      <c r="D30" s="119">
        <v>92134500</v>
      </c>
      <c r="E30" s="119">
        <v>92134500</v>
      </c>
      <c r="F30" s="120" t="s">
        <v>476</v>
      </c>
    </row>
    <row r="31" spans="1:6" ht="20.25" customHeight="1">
      <c r="A31" s="11"/>
      <c r="B31" s="24" t="s">
        <v>479</v>
      </c>
      <c r="C31" s="120" t="s">
        <v>476</v>
      </c>
      <c r="D31" s="120" t="s">
        <v>476</v>
      </c>
      <c r="E31" s="120" t="s">
        <v>476</v>
      </c>
      <c r="F31" s="120" t="s">
        <v>476</v>
      </c>
    </row>
    <row r="32" spans="1:6" ht="10" customHeight="1">
      <c r="A32" s="114">
        <v>120209</v>
      </c>
      <c r="B32" s="115" t="s">
        <v>506</v>
      </c>
      <c r="C32" s="8"/>
      <c r="D32" s="8"/>
      <c r="E32" s="8"/>
      <c r="F32" s="8"/>
    </row>
    <row r="33" spans="1:6" ht="10.25" customHeight="1">
      <c r="A33" s="116">
        <v>12020903</v>
      </c>
      <c r="B33" s="117" t="s">
        <v>508</v>
      </c>
      <c r="C33" s="118">
        <v>2000000</v>
      </c>
      <c r="D33" s="118">
        <v>5000000</v>
      </c>
      <c r="E33" s="118">
        <v>5000000</v>
      </c>
      <c r="F33" s="8"/>
    </row>
    <row r="34" spans="1:6" ht="10.25" customHeight="1">
      <c r="A34" s="8"/>
      <c r="B34" s="115" t="s">
        <v>510</v>
      </c>
      <c r="C34" s="119">
        <v>2000000</v>
      </c>
      <c r="D34" s="119">
        <v>5000000</v>
      </c>
      <c r="E34" s="119">
        <v>5000000</v>
      </c>
      <c r="F34" s="120" t="s">
        <v>476</v>
      </c>
    </row>
    <row r="35" spans="1:6" ht="10" customHeight="1">
      <c r="A35" s="114">
        <v>120210</v>
      </c>
      <c r="B35" s="115" t="s">
        <v>563</v>
      </c>
      <c r="C35" s="8"/>
      <c r="D35" s="8"/>
      <c r="E35" s="8"/>
      <c r="F35" s="8"/>
    </row>
    <row r="36" spans="1:6" ht="10.25" customHeight="1">
      <c r="A36" s="116">
        <v>12021006</v>
      </c>
      <c r="B36" s="117" t="s">
        <v>564</v>
      </c>
      <c r="C36" s="118">
        <v>500000</v>
      </c>
      <c r="D36" s="118">
        <v>500000</v>
      </c>
      <c r="E36" s="118">
        <v>500000</v>
      </c>
      <c r="F36" s="8"/>
    </row>
    <row r="37" spans="1:6" ht="10.25" customHeight="1">
      <c r="A37" s="8"/>
      <c r="B37" s="115" t="s">
        <v>565</v>
      </c>
      <c r="C37" s="119">
        <v>500000</v>
      </c>
      <c r="D37" s="119">
        <v>500000</v>
      </c>
      <c r="E37" s="119">
        <v>500000</v>
      </c>
      <c r="F37" s="120" t="s">
        <v>476</v>
      </c>
    </row>
    <row r="38" spans="1:6" ht="10" customHeight="1">
      <c r="A38" s="114">
        <v>120211</v>
      </c>
      <c r="B38" s="115" t="s">
        <v>581</v>
      </c>
      <c r="C38" s="8"/>
      <c r="D38" s="8"/>
      <c r="E38" s="8"/>
      <c r="F38" s="8"/>
    </row>
    <row r="39" spans="1:6" ht="10.25" customHeight="1">
      <c r="A39" s="116">
        <v>12021102</v>
      </c>
      <c r="B39" s="117" t="s">
        <v>582</v>
      </c>
      <c r="C39" s="8"/>
      <c r="D39" s="118">
        <v>5100000</v>
      </c>
      <c r="E39" s="118">
        <v>5100000</v>
      </c>
      <c r="F39" s="8"/>
    </row>
    <row r="40" spans="1:6" ht="10.25" customHeight="1">
      <c r="A40" s="8"/>
      <c r="B40" s="115" t="s">
        <v>584</v>
      </c>
      <c r="C40" s="120" t="s">
        <v>476</v>
      </c>
      <c r="D40" s="119">
        <v>5100000</v>
      </c>
      <c r="E40" s="119">
        <v>5100000</v>
      </c>
      <c r="F40" s="120" t="s">
        <v>476</v>
      </c>
    </row>
    <row r="41" spans="1:6" ht="10" customHeight="1">
      <c r="A41" s="114">
        <v>13</v>
      </c>
      <c r="B41" s="115" t="s">
        <v>544</v>
      </c>
      <c r="C41" s="8"/>
      <c r="D41" s="8"/>
      <c r="E41" s="8"/>
      <c r="F41" s="8"/>
    </row>
    <row r="42" spans="1:6" ht="10" customHeight="1">
      <c r="A42" s="114">
        <v>1302</v>
      </c>
      <c r="B42" s="115" t="s">
        <v>549</v>
      </c>
      <c r="C42" s="8"/>
      <c r="D42" s="8"/>
      <c r="E42" s="8"/>
      <c r="F42" s="8"/>
    </row>
    <row r="43" spans="1:6" ht="10" customHeight="1">
      <c r="A43" s="114">
        <v>130203</v>
      </c>
      <c r="B43" s="115" t="s">
        <v>550</v>
      </c>
      <c r="C43" s="8"/>
      <c r="D43" s="8"/>
      <c r="E43" s="8"/>
      <c r="F43" s="8"/>
    </row>
    <row r="44" spans="1:6" ht="10.25" customHeight="1">
      <c r="A44" s="116">
        <v>13020301</v>
      </c>
      <c r="B44" s="117" t="s">
        <v>551</v>
      </c>
      <c r="C44" s="118">
        <v>157000000</v>
      </c>
      <c r="D44" s="118">
        <v>428582110</v>
      </c>
      <c r="E44" s="118">
        <v>428582110</v>
      </c>
      <c r="F44" s="8"/>
    </row>
    <row r="45" spans="1:6" ht="12.5" customHeight="1">
      <c r="A45" s="11"/>
      <c r="B45" s="115" t="s">
        <v>552</v>
      </c>
      <c r="C45" s="119">
        <v>157000000</v>
      </c>
      <c r="D45" s="119">
        <v>428582110</v>
      </c>
      <c r="E45" s="119">
        <v>428582110</v>
      </c>
      <c r="F45" s="120" t="s">
        <v>476</v>
      </c>
    </row>
    <row r="46" spans="1:6" ht="13" customHeight="1">
      <c r="A46" s="11"/>
      <c r="B46" s="102" t="s">
        <v>404</v>
      </c>
      <c r="C46" s="119">
        <v>393630000</v>
      </c>
      <c r="D46" s="119">
        <v>924519460</v>
      </c>
      <c r="E46" s="119">
        <v>924519460</v>
      </c>
      <c r="F46" s="120" t="s">
        <v>476</v>
      </c>
    </row>
  </sheetData>
  <mergeCells count="2">
    <mergeCell ref="A1:G1"/>
    <mergeCell ref="B25:C25"/>
  </mergeCells>
  <pageMargins left="0.7" right="0.7" top="0.75" bottom="0.75" header="0.3" footer="0.3"/>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4.25" customHeight="1">
      <c r="A1" s="296" t="s">
        <v>596</v>
      </c>
      <c r="B1" s="296"/>
      <c r="C1" s="296"/>
      <c r="D1" s="296"/>
      <c r="E1" s="296"/>
      <c r="F1" s="296"/>
      <c r="G1" s="296"/>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6">
        <v>12020417</v>
      </c>
      <c r="B5" s="117" t="s">
        <v>570</v>
      </c>
      <c r="C5" s="118">
        <v>1300000</v>
      </c>
      <c r="D5" s="118">
        <v>2500000</v>
      </c>
      <c r="E5" s="118">
        <v>2500000</v>
      </c>
      <c r="F5" s="8"/>
    </row>
    <row r="6" spans="1:7" ht="33.75" customHeight="1">
      <c r="A6" s="128">
        <v>12020452</v>
      </c>
      <c r="B6" s="24" t="s">
        <v>597</v>
      </c>
      <c r="C6" s="129">
        <v>386597600</v>
      </c>
      <c r="D6" s="129">
        <v>500194090</v>
      </c>
      <c r="E6" s="129">
        <v>500194090</v>
      </c>
      <c r="F6" s="24"/>
    </row>
    <row r="7" spans="1:7" ht="10.25" customHeight="1">
      <c r="A7" s="8"/>
      <c r="B7" s="115" t="s">
        <v>475</v>
      </c>
      <c r="C7" s="119">
        <v>387897600</v>
      </c>
      <c r="D7" s="119">
        <v>502694090</v>
      </c>
      <c r="E7" s="119">
        <v>502694090</v>
      </c>
      <c r="F7" s="120" t="s">
        <v>476</v>
      </c>
    </row>
    <row r="8" spans="1:7" ht="10" customHeight="1">
      <c r="A8" s="114">
        <v>120206</v>
      </c>
      <c r="B8" s="115" t="s">
        <v>497</v>
      </c>
      <c r="C8" s="8"/>
      <c r="D8" s="8"/>
      <c r="E8" s="8"/>
      <c r="F8" s="8"/>
    </row>
    <row r="9" spans="1:7" ht="10.25" customHeight="1">
      <c r="A9" s="116">
        <v>12020616</v>
      </c>
      <c r="B9" s="117" t="s">
        <v>542</v>
      </c>
      <c r="C9" s="118">
        <v>750000</v>
      </c>
      <c r="D9" s="118">
        <v>3200000</v>
      </c>
      <c r="E9" s="118">
        <v>3200000</v>
      </c>
      <c r="F9" s="8"/>
    </row>
    <row r="10" spans="1:7" ht="10.25" customHeight="1">
      <c r="A10" s="8"/>
      <c r="B10" s="115" t="s">
        <v>501</v>
      </c>
      <c r="C10" s="119">
        <v>750000</v>
      </c>
      <c r="D10" s="119">
        <v>3200000</v>
      </c>
      <c r="E10" s="119">
        <v>3200000</v>
      </c>
      <c r="F10" s="120" t="s">
        <v>476</v>
      </c>
    </row>
    <row r="11" spans="1:7" ht="10" customHeight="1">
      <c r="A11" s="114">
        <v>120207</v>
      </c>
      <c r="B11" s="115" t="s">
        <v>502</v>
      </c>
      <c r="C11" s="8"/>
      <c r="D11" s="8"/>
      <c r="E11" s="8"/>
      <c r="F11" s="8"/>
    </row>
    <row r="12" spans="1:7" ht="10" customHeight="1">
      <c r="A12" s="116">
        <v>12020708</v>
      </c>
      <c r="B12" s="117" t="s">
        <v>503</v>
      </c>
      <c r="C12" s="118">
        <v>1245900</v>
      </c>
      <c r="D12" s="118">
        <v>15700000</v>
      </c>
      <c r="E12" s="118">
        <v>15700000</v>
      </c>
      <c r="F12" s="8"/>
    </row>
    <row r="13" spans="1:7" ht="10" customHeight="1">
      <c r="A13" s="116">
        <v>12020711</v>
      </c>
      <c r="B13" s="117" t="s">
        <v>504</v>
      </c>
      <c r="C13" s="118">
        <v>231500</v>
      </c>
      <c r="D13" s="118">
        <v>3420500</v>
      </c>
      <c r="E13" s="118">
        <v>3420500</v>
      </c>
      <c r="F13" s="8"/>
    </row>
    <row r="14" spans="1:7" ht="21.75" customHeight="1">
      <c r="A14" s="122">
        <v>12020712</v>
      </c>
      <c r="B14" s="24" t="s">
        <v>598</v>
      </c>
      <c r="C14" s="118">
        <v>5462500</v>
      </c>
      <c r="D14" s="118">
        <v>10200000</v>
      </c>
      <c r="E14" s="118">
        <v>10200000</v>
      </c>
      <c r="F14" s="11"/>
    </row>
    <row r="15" spans="1:7" ht="10.25" customHeight="1">
      <c r="A15" s="8"/>
      <c r="B15" s="115" t="s">
        <v>505</v>
      </c>
      <c r="C15" s="119">
        <v>6939900</v>
      </c>
      <c r="D15" s="119">
        <v>29320500</v>
      </c>
      <c r="E15" s="119">
        <v>29320500</v>
      </c>
      <c r="F15" s="120" t="s">
        <v>476</v>
      </c>
    </row>
    <row r="16" spans="1:7" ht="21.75" customHeight="1">
      <c r="A16" s="121">
        <v>120208</v>
      </c>
      <c r="B16" s="24" t="s">
        <v>477</v>
      </c>
      <c r="C16" s="11"/>
      <c r="D16" s="11"/>
      <c r="E16" s="11"/>
      <c r="F16" s="11"/>
    </row>
    <row r="17" spans="1:6" ht="10.25" customHeight="1">
      <c r="A17" s="116">
        <v>12020801</v>
      </c>
      <c r="B17" s="117" t="s">
        <v>599</v>
      </c>
      <c r="C17" s="118">
        <v>600000</v>
      </c>
      <c r="D17" s="118">
        <v>960000</v>
      </c>
      <c r="E17" s="118">
        <v>960000</v>
      </c>
      <c r="F17" s="8"/>
    </row>
    <row r="18" spans="1:6" ht="20.25" customHeight="1">
      <c r="A18" s="11"/>
      <c r="B18" s="24" t="s">
        <v>479</v>
      </c>
      <c r="C18" s="119">
        <v>600000</v>
      </c>
      <c r="D18" s="119">
        <v>960000</v>
      </c>
      <c r="E18" s="119">
        <v>960000</v>
      </c>
      <c r="F18" s="120" t="s">
        <v>476</v>
      </c>
    </row>
    <row r="19" spans="1:6" ht="10" customHeight="1">
      <c r="A19" s="114">
        <v>1302</v>
      </c>
      <c r="B19" s="115" t="s">
        <v>549</v>
      </c>
      <c r="C19" s="8"/>
      <c r="D19" s="8"/>
      <c r="E19" s="8"/>
      <c r="F19" s="8"/>
    </row>
    <row r="20" spans="1:6" ht="10" customHeight="1">
      <c r="A20" s="114">
        <v>130203</v>
      </c>
      <c r="B20" s="115" t="s">
        <v>550</v>
      </c>
      <c r="C20" s="8"/>
      <c r="D20" s="8"/>
      <c r="E20" s="8"/>
      <c r="F20" s="8"/>
    </row>
    <row r="21" spans="1:6" ht="10.25" customHeight="1">
      <c r="A21" s="116">
        <v>13020302</v>
      </c>
      <c r="B21" s="117" t="s">
        <v>585</v>
      </c>
      <c r="C21" s="118">
        <v>380300000</v>
      </c>
      <c r="D21" s="118">
        <v>385200000</v>
      </c>
      <c r="E21" s="118">
        <v>385200000</v>
      </c>
      <c r="F21" s="8"/>
    </row>
    <row r="22" spans="1:6" ht="12.5" customHeight="1">
      <c r="A22" s="11"/>
      <c r="B22" s="115" t="s">
        <v>552</v>
      </c>
      <c r="C22" s="119">
        <v>380300000</v>
      </c>
      <c r="D22" s="119">
        <v>385200000</v>
      </c>
      <c r="E22" s="119">
        <v>385200000</v>
      </c>
      <c r="F22" s="120" t="s">
        <v>476</v>
      </c>
    </row>
    <row r="23" spans="1:6" ht="13" customHeight="1">
      <c r="A23" s="11"/>
      <c r="B23" s="102" t="s">
        <v>404</v>
      </c>
      <c r="C23" s="119">
        <v>776487500</v>
      </c>
      <c r="D23" s="119">
        <v>921374590</v>
      </c>
      <c r="E23" s="119">
        <v>921374590</v>
      </c>
      <c r="F23"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8.75" customHeight="1">
      <c r="A1" s="304" t="s">
        <v>600</v>
      </c>
      <c r="B1" s="304"/>
      <c r="C1" s="304"/>
      <c r="D1" s="304"/>
      <c r="E1" s="304"/>
      <c r="F1" s="304"/>
      <c r="G1" s="304"/>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120204</v>
      </c>
      <c r="B7" s="115" t="s">
        <v>473</v>
      </c>
      <c r="C7" s="8"/>
      <c r="D7" s="8"/>
      <c r="E7" s="8"/>
      <c r="F7" s="8"/>
    </row>
    <row r="8" spans="1:7" ht="10" customHeight="1">
      <c r="A8" s="116">
        <v>12020417</v>
      </c>
      <c r="B8" s="117" t="s">
        <v>570</v>
      </c>
      <c r="C8" s="118">
        <v>6000000</v>
      </c>
      <c r="D8" s="118">
        <v>5000000</v>
      </c>
      <c r="E8" s="118">
        <v>5000000</v>
      </c>
      <c r="F8" s="8"/>
    </row>
    <row r="9" spans="1:7" ht="10" customHeight="1">
      <c r="A9" s="116">
        <v>12020427</v>
      </c>
      <c r="B9" s="117" t="s">
        <v>522</v>
      </c>
      <c r="C9" s="118">
        <v>10000000</v>
      </c>
      <c r="D9" s="118">
        <v>10000000</v>
      </c>
      <c r="E9" s="118">
        <v>10000000</v>
      </c>
      <c r="F9" s="8"/>
    </row>
    <row r="10" spans="1:7" ht="10" customHeight="1">
      <c r="A10" s="116">
        <v>12020441</v>
      </c>
      <c r="B10" s="117" t="s">
        <v>579</v>
      </c>
      <c r="C10" s="118">
        <v>45000000</v>
      </c>
      <c r="D10" s="118">
        <v>100000000</v>
      </c>
      <c r="E10" s="118">
        <v>100000000</v>
      </c>
      <c r="F10" s="8"/>
    </row>
    <row r="11" spans="1:7" ht="33.75" customHeight="1">
      <c r="A11" s="128">
        <v>12020452</v>
      </c>
      <c r="B11" s="117" t="s">
        <v>571</v>
      </c>
      <c r="C11" s="129">
        <v>2000000000</v>
      </c>
      <c r="D11" s="129">
        <v>2000000000</v>
      </c>
      <c r="E11" s="129">
        <v>2000000000</v>
      </c>
      <c r="F11" s="24"/>
    </row>
    <row r="12" spans="1:7" ht="10" customHeight="1">
      <c r="A12" s="116">
        <v>12020453</v>
      </c>
      <c r="B12" s="117" t="s">
        <v>496</v>
      </c>
      <c r="C12" s="118">
        <v>50000000</v>
      </c>
      <c r="D12" s="118">
        <v>50000000</v>
      </c>
      <c r="E12" s="118">
        <v>50000000</v>
      </c>
      <c r="F12" s="8"/>
    </row>
    <row r="13" spans="1:7" ht="33.75" customHeight="1">
      <c r="A13" s="128">
        <v>12020455</v>
      </c>
      <c r="B13" s="117" t="s">
        <v>601</v>
      </c>
      <c r="C13" s="130" t="s">
        <v>500</v>
      </c>
      <c r="D13" s="129">
        <v>25000000</v>
      </c>
      <c r="E13" s="129">
        <v>25000000</v>
      </c>
      <c r="F13" s="24"/>
    </row>
    <row r="14" spans="1:7" ht="33.75" customHeight="1">
      <c r="A14" s="128">
        <v>12020456</v>
      </c>
      <c r="B14" s="117" t="s">
        <v>541</v>
      </c>
      <c r="C14" s="130" t="s">
        <v>500</v>
      </c>
      <c r="D14" s="129">
        <v>100000000</v>
      </c>
      <c r="E14" s="129">
        <v>100000000</v>
      </c>
      <c r="F14" s="24"/>
    </row>
    <row r="15" spans="1:7" ht="10.25" customHeight="1">
      <c r="A15" s="8"/>
      <c r="B15" s="115" t="s">
        <v>475</v>
      </c>
      <c r="C15" s="119">
        <v>2111000000</v>
      </c>
      <c r="D15" s="119">
        <v>2290000000</v>
      </c>
      <c r="E15" s="119">
        <v>2290000000</v>
      </c>
      <c r="F15" s="120" t="s">
        <v>476</v>
      </c>
    </row>
    <row r="16" spans="1:7" ht="10" customHeight="1">
      <c r="A16" s="114">
        <v>120206</v>
      </c>
      <c r="B16" s="115" t="s">
        <v>497</v>
      </c>
      <c r="C16" s="8"/>
      <c r="D16" s="8"/>
      <c r="E16" s="8"/>
      <c r="F16" s="8"/>
    </row>
    <row r="17" spans="1:6" ht="10.25" customHeight="1">
      <c r="A17" s="116">
        <v>12020616</v>
      </c>
      <c r="B17" s="117" t="s">
        <v>542</v>
      </c>
      <c r="C17" s="8"/>
      <c r="D17" s="118">
        <v>15000000</v>
      </c>
      <c r="E17" s="118">
        <v>15000000</v>
      </c>
      <c r="F17" s="8"/>
    </row>
    <row r="18" spans="1:6" ht="10.25" customHeight="1">
      <c r="A18" s="8"/>
      <c r="B18" s="115" t="s">
        <v>501</v>
      </c>
      <c r="C18" s="120" t="s">
        <v>476</v>
      </c>
      <c r="D18" s="119">
        <v>15000000</v>
      </c>
      <c r="E18" s="119">
        <v>15000000</v>
      </c>
      <c r="F18" s="120" t="s">
        <v>476</v>
      </c>
    </row>
    <row r="19" spans="1:6" ht="10" customHeight="1">
      <c r="A19" s="114">
        <v>120207</v>
      </c>
      <c r="B19" s="115" t="s">
        <v>502</v>
      </c>
      <c r="C19" s="8"/>
      <c r="D19" s="8"/>
      <c r="E19" s="8"/>
      <c r="F19" s="8"/>
    </row>
    <row r="20" spans="1:6" ht="10" customHeight="1">
      <c r="A20" s="116">
        <v>12020701</v>
      </c>
      <c r="B20" s="117" t="s">
        <v>602</v>
      </c>
      <c r="C20" s="118">
        <v>20000000</v>
      </c>
      <c r="D20" s="118">
        <v>9500000</v>
      </c>
      <c r="E20" s="118">
        <v>9500000</v>
      </c>
      <c r="F20" s="8"/>
    </row>
    <row r="21" spans="1:6" ht="10" customHeight="1">
      <c r="A21" s="116">
        <v>12020705</v>
      </c>
      <c r="B21" s="117" t="s">
        <v>558</v>
      </c>
      <c r="C21" s="118">
        <v>500000</v>
      </c>
      <c r="D21" s="118">
        <v>500000</v>
      </c>
      <c r="E21" s="118">
        <v>500000</v>
      </c>
      <c r="F21" s="8"/>
    </row>
    <row r="22" spans="1:6" ht="10.25" customHeight="1">
      <c r="A22" s="116">
        <v>12020711</v>
      </c>
      <c r="B22" s="117" t="s">
        <v>504</v>
      </c>
      <c r="C22" s="118">
        <v>100000000</v>
      </c>
      <c r="D22" s="118">
        <v>10000000</v>
      </c>
      <c r="E22" s="118">
        <v>10000000</v>
      </c>
      <c r="F22" s="8"/>
    </row>
    <row r="23" spans="1:6" ht="10.25" customHeight="1">
      <c r="A23" s="8"/>
      <c r="B23" s="115" t="s">
        <v>505</v>
      </c>
      <c r="C23" s="119">
        <v>120500000</v>
      </c>
      <c r="D23" s="119">
        <v>20000000</v>
      </c>
      <c r="E23" s="119">
        <v>20000000</v>
      </c>
      <c r="F23" s="120" t="s">
        <v>476</v>
      </c>
    </row>
    <row r="24" spans="1:6" ht="21.75" customHeight="1">
      <c r="A24" s="121">
        <v>120208</v>
      </c>
      <c r="B24" s="24" t="s">
        <v>477</v>
      </c>
      <c r="C24" s="11"/>
      <c r="D24" s="11"/>
      <c r="E24" s="11"/>
      <c r="F24" s="11"/>
    </row>
    <row r="25" spans="1:6" ht="10.25" customHeight="1">
      <c r="A25" s="116">
        <v>12020803</v>
      </c>
      <c r="B25" s="117" t="s">
        <v>520</v>
      </c>
      <c r="C25" s="118">
        <v>10000000</v>
      </c>
      <c r="D25" s="118">
        <v>5000000</v>
      </c>
      <c r="E25" s="118">
        <v>5000000</v>
      </c>
      <c r="F25" s="8"/>
    </row>
    <row r="26" spans="1:6" ht="20.25" customHeight="1">
      <c r="A26" s="11"/>
      <c r="B26" s="24" t="s">
        <v>479</v>
      </c>
      <c r="C26" s="119">
        <v>10000000</v>
      </c>
      <c r="D26" s="119">
        <v>5000000</v>
      </c>
      <c r="E26" s="119">
        <v>5000000</v>
      </c>
      <c r="F26" s="120" t="s">
        <v>476</v>
      </c>
    </row>
    <row r="27" spans="1:6" ht="10" customHeight="1">
      <c r="A27" s="114">
        <v>120210</v>
      </c>
      <c r="B27" s="115" t="s">
        <v>563</v>
      </c>
      <c r="C27" s="8"/>
      <c r="D27" s="8"/>
      <c r="E27" s="8"/>
      <c r="F27" s="8"/>
    </row>
    <row r="28" spans="1:6" ht="10.25" customHeight="1">
      <c r="A28" s="116">
        <v>12021006</v>
      </c>
      <c r="B28" s="117" t="s">
        <v>564</v>
      </c>
      <c r="C28" s="118">
        <v>150000000</v>
      </c>
      <c r="D28" s="118">
        <v>100000000</v>
      </c>
      <c r="E28" s="118">
        <v>100000000</v>
      </c>
      <c r="F28" s="8"/>
    </row>
    <row r="29" spans="1:6" ht="10.25" customHeight="1">
      <c r="A29" s="8"/>
      <c r="B29" s="115" t="s">
        <v>565</v>
      </c>
      <c r="C29" s="119">
        <v>150000000</v>
      </c>
      <c r="D29" s="119">
        <v>100000000</v>
      </c>
      <c r="E29" s="119">
        <v>100000000</v>
      </c>
      <c r="F29" s="120" t="s">
        <v>476</v>
      </c>
    </row>
    <row r="30" spans="1:6" ht="10" customHeight="1">
      <c r="A30" s="114">
        <v>120211</v>
      </c>
      <c r="B30" s="115" t="s">
        <v>581</v>
      </c>
      <c r="C30" s="8"/>
      <c r="D30" s="8"/>
      <c r="E30" s="8"/>
      <c r="F30" s="8"/>
    </row>
    <row r="31" spans="1:6" ht="10.25" customHeight="1">
      <c r="A31" s="116">
        <v>12021103</v>
      </c>
      <c r="B31" s="117" t="s">
        <v>583</v>
      </c>
      <c r="C31" s="118">
        <v>200000000</v>
      </c>
      <c r="D31" s="118">
        <v>150000000</v>
      </c>
      <c r="E31" s="118">
        <v>150000000</v>
      </c>
      <c r="F31" s="8"/>
    </row>
    <row r="32" spans="1:6" ht="10.25" customHeight="1">
      <c r="A32" s="8"/>
      <c r="B32" s="115" t="s">
        <v>584</v>
      </c>
      <c r="C32" s="119">
        <v>200000000</v>
      </c>
      <c r="D32" s="119">
        <v>150000000</v>
      </c>
      <c r="E32" s="119">
        <v>150000000</v>
      </c>
      <c r="F32" s="120" t="s">
        <v>476</v>
      </c>
    </row>
    <row r="33" spans="1:6" ht="10" customHeight="1">
      <c r="A33" s="114">
        <v>13</v>
      </c>
      <c r="B33" s="115" t="s">
        <v>544</v>
      </c>
      <c r="C33" s="8"/>
      <c r="D33" s="8"/>
      <c r="E33" s="8"/>
      <c r="F33" s="8"/>
    </row>
    <row r="34" spans="1:6" ht="10" customHeight="1">
      <c r="A34" s="114">
        <v>1302</v>
      </c>
      <c r="B34" s="115" t="s">
        <v>549</v>
      </c>
      <c r="C34" s="8"/>
      <c r="D34" s="8"/>
      <c r="E34" s="8"/>
      <c r="F34" s="8"/>
    </row>
    <row r="35" spans="1:6" ht="10" customHeight="1">
      <c r="A35" s="114">
        <v>130203</v>
      </c>
      <c r="B35" s="115" t="s">
        <v>550</v>
      </c>
      <c r="C35" s="8"/>
      <c r="D35" s="8"/>
      <c r="E35" s="8"/>
      <c r="F35" s="8"/>
    </row>
    <row r="36" spans="1:6" ht="10" customHeight="1">
      <c r="A36" s="116">
        <v>13020301</v>
      </c>
      <c r="B36" s="117" t="s">
        <v>551</v>
      </c>
      <c r="C36" s="118">
        <v>300000000</v>
      </c>
      <c r="D36" s="118">
        <v>1300000000</v>
      </c>
      <c r="E36" s="118">
        <v>1300000000</v>
      </c>
      <c r="F36" s="8"/>
    </row>
    <row r="37" spans="1:6" ht="10.25" customHeight="1">
      <c r="A37" s="116">
        <v>13020302</v>
      </c>
      <c r="B37" s="117" t="s">
        <v>585</v>
      </c>
      <c r="C37" s="118">
        <v>300000000</v>
      </c>
      <c r="D37" s="124" t="s">
        <v>500</v>
      </c>
      <c r="E37" s="124" t="s">
        <v>500</v>
      </c>
      <c r="F37" s="8"/>
    </row>
    <row r="38" spans="1:6" ht="10.25" customHeight="1">
      <c r="A38" s="8"/>
      <c r="B38" s="115" t="s">
        <v>552</v>
      </c>
      <c r="C38" s="119">
        <v>600000000</v>
      </c>
      <c r="D38" s="119">
        <v>1300000000</v>
      </c>
      <c r="E38" s="119">
        <v>1300000000</v>
      </c>
      <c r="F38" s="120" t="s">
        <v>476</v>
      </c>
    </row>
    <row r="39" spans="1:6" ht="10" customHeight="1">
      <c r="A39" s="114">
        <v>130204</v>
      </c>
      <c r="B39" s="115" t="s">
        <v>531</v>
      </c>
      <c r="C39" s="8"/>
      <c r="D39" s="8"/>
      <c r="E39" s="8"/>
      <c r="F39" s="8"/>
    </row>
    <row r="40" spans="1:6" ht="10.25" customHeight="1">
      <c r="A40" s="116">
        <v>13020401</v>
      </c>
      <c r="B40" s="117" t="s">
        <v>532</v>
      </c>
      <c r="C40" s="118">
        <v>800000000</v>
      </c>
      <c r="D40" s="118">
        <v>5000000</v>
      </c>
      <c r="E40" s="118">
        <v>5000000</v>
      </c>
      <c r="F40" s="8"/>
    </row>
    <row r="41" spans="1:6" ht="12.5" customHeight="1">
      <c r="A41" s="11"/>
      <c r="B41" s="115" t="s">
        <v>533</v>
      </c>
      <c r="C41" s="119">
        <v>800000000</v>
      </c>
      <c r="D41" s="119">
        <v>5000000</v>
      </c>
      <c r="E41" s="119">
        <v>5000000</v>
      </c>
      <c r="F41" s="120" t="s">
        <v>476</v>
      </c>
    </row>
    <row r="42" spans="1:6" ht="13" customHeight="1">
      <c r="A42" s="11"/>
      <c r="B42" s="102" t="s">
        <v>404</v>
      </c>
      <c r="C42" s="119">
        <v>3991500000</v>
      </c>
      <c r="D42" s="119">
        <v>3885000000</v>
      </c>
      <c r="E42" s="119">
        <v>3885000000</v>
      </c>
      <c r="F42"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9.75" customHeight="1">
      <c r="A1" s="310" t="s">
        <v>603</v>
      </c>
      <c r="B1" s="310"/>
      <c r="C1" s="310"/>
      <c r="D1" s="310"/>
      <c r="E1" s="310"/>
      <c r="F1" s="310"/>
      <c r="G1" s="310"/>
    </row>
    <row r="2" spans="1:7" ht="20.25" customHeight="1">
      <c r="A2" s="52" t="s">
        <v>466</v>
      </c>
      <c r="B2" s="112" t="s">
        <v>467</v>
      </c>
      <c r="C2" s="91" t="s">
        <v>468</v>
      </c>
      <c r="D2" s="91" t="s">
        <v>469</v>
      </c>
      <c r="E2" s="91" t="s">
        <v>470</v>
      </c>
      <c r="F2" s="92" t="s">
        <v>471</v>
      </c>
    </row>
    <row r="3" spans="1:7" ht="10.25" customHeight="1">
      <c r="A3" s="8"/>
      <c r="B3" s="8"/>
      <c r="C3" s="113" t="s">
        <v>472</v>
      </c>
      <c r="D3" s="125" t="s">
        <v>472</v>
      </c>
      <c r="E3" s="125" t="s">
        <v>472</v>
      </c>
      <c r="F3" s="113" t="s">
        <v>472</v>
      </c>
    </row>
    <row r="4" spans="1:7" ht="10" customHeight="1">
      <c r="A4" s="114">
        <v>120206</v>
      </c>
      <c r="B4" s="115" t="s">
        <v>497</v>
      </c>
      <c r="C4" s="8"/>
      <c r="D4" s="8"/>
      <c r="E4" s="8"/>
      <c r="F4" s="8"/>
    </row>
    <row r="5" spans="1:7" ht="10.25" customHeight="1">
      <c r="A5" s="116">
        <v>12020616</v>
      </c>
      <c r="B5" s="117" t="s">
        <v>542</v>
      </c>
      <c r="C5" s="124" t="s">
        <v>500</v>
      </c>
      <c r="D5" s="126">
        <v>50000</v>
      </c>
      <c r="E5" s="126">
        <v>18290</v>
      </c>
      <c r="F5" s="8"/>
    </row>
    <row r="6" spans="1:7" ht="12.5" customHeight="1">
      <c r="A6" s="11"/>
      <c r="B6" s="115" t="s">
        <v>501</v>
      </c>
      <c r="C6" s="120" t="s">
        <v>476</v>
      </c>
      <c r="D6" s="127">
        <v>50000</v>
      </c>
      <c r="E6" s="127">
        <v>18290</v>
      </c>
      <c r="F6" s="120" t="s">
        <v>476</v>
      </c>
    </row>
    <row r="7" spans="1:7" ht="13" customHeight="1">
      <c r="A7" s="11"/>
      <c r="B7" s="102" t="s">
        <v>404</v>
      </c>
      <c r="C7" s="120" t="s">
        <v>476</v>
      </c>
      <c r="D7" s="127">
        <v>50000</v>
      </c>
      <c r="E7" s="127">
        <v>18290</v>
      </c>
      <c r="F7"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4"/>
  <sheetViews>
    <sheetView topLeftCell="A53" workbookViewId="0">
      <selection activeCell="E60" sqref="E60"/>
    </sheetView>
  </sheetViews>
  <sheetFormatPr baseColWidth="10" defaultColWidth="8.83203125" defaultRowHeight="29" customHeight="1" x14ac:dyDescent="0"/>
  <cols>
    <col min="1" max="1" width="10.5" customWidth="1"/>
    <col min="2" max="2" width="35.5" customWidth="1"/>
    <col min="3" max="3" width="14" hidden="1" customWidth="1"/>
    <col min="4" max="4" width="14.1640625" hidden="1" customWidth="1"/>
    <col min="5" max="5" width="14.1640625" customWidth="1"/>
    <col min="6" max="6" width="13.1640625" customWidth="1"/>
    <col min="7" max="7" width="13.5" customWidth="1"/>
  </cols>
  <sheetData>
    <row r="1" spans="1:7" ht="29" customHeight="1">
      <c r="A1" s="282" t="s">
        <v>163</v>
      </c>
      <c r="B1" s="282"/>
      <c r="C1" s="282"/>
      <c r="D1" s="282"/>
      <c r="E1" s="282"/>
      <c r="F1" s="282"/>
      <c r="G1" s="282"/>
    </row>
    <row r="2" spans="1:7" ht="29" customHeight="1">
      <c r="A2" s="283" t="s">
        <v>164</v>
      </c>
      <c r="B2" s="283"/>
      <c r="C2" s="283"/>
      <c r="D2" s="283"/>
      <c r="E2" s="283"/>
      <c r="F2" s="283"/>
      <c r="G2" s="283"/>
    </row>
    <row r="3" spans="1:7" ht="29" customHeight="1">
      <c r="A3" s="280"/>
      <c r="B3" s="280"/>
      <c r="C3" s="280"/>
      <c r="D3" s="280"/>
      <c r="E3" s="280"/>
      <c r="F3" s="280"/>
      <c r="G3" s="280"/>
    </row>
    <row r="4" spans="1:7" ht="29" customHeight="1">
      <c r="A4" s="545" t="s">
        <v>2255</v>
      </c>
      <c r="B4" s="545"/>
      <c r="C4" s="545"/>
      <c r="D4" s="545"/>
      <c r="E4" s="545"/>
      <c r="F4" s="545"/>
      <c r="G4" s="545"/>
    </row>
    <row r="5" spans="1:7" ht="29" customHeight="1">
      <c r="A5" s="546" t="s">
        <v>2153</v>
      </c>
      <c r="B5" s="455" t="s">
        <v>1993</v>
      </c>
      <c r="C5" s="439" t="s">
        <v>2154</v>
      </c>
      <c r="D5" s="439" t="s">
        <v>1994</v>
      </c>
      <c r="E5" s="437" t="s">
        <v>2256</v>
      </c>
      <c r="F5" s="454" t="s">
        <v>2156</v>
      </c>
      <c r="G5" s="561" t="s">
        <v>2157</v>
      </c>
    </row>
    <row r="6" spans="1:7" ht="29" customHeight="1">
      <c r="A6" s="442"/>
      <c r="B6" s="442"/>
      <c r="C6" s="440" t="s">
        <v>2002</v>
      </c>
      <c r="D6" s="440" t="s">
        <v>2002</v>
      </c>
      <c r="E6" s="440" t="s">
        <v>2002</v>
      </c>
      <c r="F6" s="440" t="s">
        <v>2002</v>
      </c>
      <c r="G6" s="440" t="s">
        <v>2002</v>
      </c>
    </row>
    <row r="7" spans="1:7" ht="29" customHeight="1">
      <c r="A7" s="442"/>
      <c r="B7" s="439" t="s">
        <v>2159</v>
      </c>
      <c r="C7" s="458" t="s">
        <v>2017</v>
      </c>
      <c r="D7" s="458" t="s">
        <v>2017</v>
      </c>
      <c r="E7" s="450">
        <v>3646643790</v>
      </c>
      <c r="F7" s="458" t="s">
        <v>2017</v>
      </c>
      <c r="G7" s="450">
        <v>3646643790</v>
      </c>
    </row>
    <row r="8" spans="1:7" ht="29" customHeight="1">
      <c r="A8" s="547">
        <v>1</v>
      </c>
      <c r="B8" s="439" t="s">
        <v>2160</v>
      </c>
      <c r="C8" s="442"/>
      <c r="D8" s="442"/>
      <c r="E8" s="442"/>
      <c r="F8" s="442"/>
      <c r="G8" s="442"/>
    </row>
    <row r="9" spans="1:7" ht="29" customHeight="1">
      <c r="A9" s="547">
        <v>11000000</v>
      </c>
      <c r="B9" s="439" t="s">
        <v>2161</v>
      </c>
      <c r="C9" s="442"/>
      <c r="D9" s="442"/>
      <c r="E9" s="442"/>
      <c r="F9" s="442"/>
      <c r="G9" s="442"/>
    </row>
    <row r="10" spans="1:7" ht="29" customHeight="1">
      <c r="A10" s="548">
        <v>11010100</v>
      </c>
      <c r="B10" s="441" t="s">
        <v>2020</v>
      </c>
      <c r="C10" s="451">
        <v>38500000000</v>
      </c>
      <c r="D10" s="451">
        <v>39700000000</v>
      </c>
      <c r="E10" s="451">
        <v>21853265710</v>
      </c>
      <c r="F10" s="449" t="s">
        <v>2017</v>
      </c>
      <c r="G10" s="451">
        <v>21853265710</v>
      </c>
    </row>
    <row r="11" spans="1:7" ht="29" customHeight="1">
      <c r="A11" s="548">
        <v>11010200</v>
      </c>
      <c r="B11" s="441" t="s">
        <v>2022</v>
      </c>
      <c r="C11" s="451">
        <v>11400000000</v>
      </c>
      <c r="D11" s="451">
        <v>13500000000</v>
      </c>
      <c r="E11" s="451">
        <v>12475764440</v>
      </c>
      <c r="F11" s="449" t="s">
        <v>2017</v>
      </c>
      <c r="G11" s="451">
        <v>12475764440</v>
      </c>
    </row>
    <row r="12" spans="1:7" ht="29" customHeight="1">
      <c r="A12" s="548">
        <v>11010300</v>
      </c>
      <c r="B12" s="441" t="s">
        <v>2024</v>
      </c>
      <c r="C12" s="451">
        <v>75000000</v>
      </c>
      <c r="D12" s="451">
        <v>75000000</v>
      </c>
      <c r="E12" s="449" t="s">
        <v>2017</v>
      </c>
      <c r="F12" s="449" t="s">
        <v>2017</v>
      </c>
      <c r="G12" s="449" t="s">
        <v>2017</v>
      </c>
    </row>
    <row r="13" spans="1:7" ht="29" customHeight="1">
      <c r="A13" s="548">
        <v>11010400</v>
      </c>
      <c r="B13" s="441" t="s">
        <v>2026</v>
      </c>
      <c r="C13" s="451">
        <v>1100000000</v>
      </c>
      <c r="D13" s="451">
        <v>1500000000</v>
      </c>
      <c r="E13" s="451">
        <v>400000000</v>
      </c>
      <c r="F13" s="449" t="s">
        <v>2017</v>
      </c>
      <c r="G13" s="451">
        <v>400000000</v>
      </c>
    </row>
    <row r="14" spans="1:7" ht="29" customHeight="1">
      <c r="A14" s="547">
        <v>12000000</v>
      </c>
      <c r="B14" s="439" t="s">
        <v>2162</v>
      </c>
      <c r="C14" s="442"/>
      <c r="D14" s="442"/>
      <c r="E14" s="442"/>
      <c r="F14" s="442"/>
      <c r="G14" s="442"/>
    </row>
    <row r="15" spans="1:7" ht="29" customHeight="1">
      <c r="A15" s="548">
        <v>12010100</v>
      </c>
      <c r="B15" s="441" t="s">
        <v>2163</v>
      </c>
      <c r="C15" s="451">
        <v>10039848270</v>
      </c>
      <c r="D15" s="451">
        <v>8257428140</v>
      </c>
      <c r="E15" s="451">
        <v>1838401820</v>
      </c>
      <c r="F15" s="451">
        <v>1182489260</v>
      </c>
      <c r="G15" s="451">
        <v>3020891080</v>
      </c>
    </row>
    <row r="16" spans="1:7" ht="29" customHeight="1">
      <c r="A16" s="548">
        <v>12010200</v>
      </c>
      <c r="B16" s="441" t="s">
        <v>2164</v>
      </c>
      <c r="C16" s="451">
        <v>3924141260</v>
      </c>
      <c r="D16" s="451">
        <v>3370592380</v>
      </c>
      <c r="E16" s="451">
        <v>1232805800</v>
      </c>
      <c r="F16" s="449" t="s">
        <v>2017</v>
      </c>
      <c r="G16" s="451">
        <v>1232805800</v>
      </c>
    </row>
    <row r="17" spans="1:7" ht="29" customHeight="1">
      <c r="A17" s="548">
        <v>12020100</v>
      </c>
      <c r="B17" s="441" t="s">
        <v>2165</v>
      </c>
      <c r="C17" s="451">
        <v>1295871680</v>
      </c>
      <c r="D17" s="451">
        <v>1192314890</v>
      </c>
      <c r="E17" s="451">
        <v>378040920</v>
      </c>
      <c r="F17" s="451">
        <v>34243990</v>
      </c>
      <c r="G17" s="451">
        <v>412284910</v>
      </c>
    </row>
    <row r="18" spans="1:7" ht="29" customHeight="1">
      <c r="A18" s="548">
        <v>12020400</v>
      </c>
      <c r="B18" s="441" t="s">
        <v>2166</v>
      </c>
      <c r="C18" s="451">
        <v>14041745980</v>
      </c>
      <c r="D18" s="451">
        <v>11812752240</v>
      </c>
      <c r="E18" s="451">
        <v>7004591140</v>
      </c>
      <c r="F18" s="451">
        <v>457588690</v>
      </c>
      <c r="G18" s="451">
        <v>7462179830</v>
      </c>
    </row>
    <row r="19" spans="1:7" ht="29" customHeight="1">
      <c r="A19" s="548">
        <v>12020500</v>
      </c>
      <c r="B19" s="441" t="s">
        <v>2167</v>
      </c>
      <c r="C19" s="451">
        <v>143485000</v>
      </c>
      <c r="D19" s="451">
        <v>148570000</v>
      </c>
      <c r="E19" s="451">
        <v>54291740</v>
      </c>
      <c r="F19" s="451">
        <v>13716970</v>
      </c>
      <c r="G19" s="451">
        <v>68008710</v>
      </c>
    </row>
    <row r="20" spans="1:7" ht="29" customHeight="1">
      <c r="A20" s="548">
        <v>12020600</v>
      </c>
      <c r="B20" s="441" t="s">
        <v>2168</v>
      </c>
      <c r="C20" s="451">
        <v>644235670</v>
      </c>
      <c r="D20" s="451">
        <v>802089478</v>
      </c>
      <c r="E20" s="451">
        <v>264593120</v>
      </c>
      <c r="F20" s="451">
        <v>126560550</v>
      </c>
      <c r="G20" s="451">
        <v>391153670</v>
      </c>
    </row>
    <row r="21" spans="1:7" ht="29" customHeight="1">
      <c r="A21" s="548">
        <v>12020700</v>
      </c>
      <c r="B21" s="441" t="s">
        <v>2169</v>
      </c>
      <c r="C21" s="451">
        <v>2368262950</v>
      </c>
      <c r="D21" s="451">
        <v>2922238320</v>
      </c>
      <c r="E21" s="451">
        <v>396110630</v>
      </c>
      <c r="F21" s="451">
        <v>1040564480</v>
      </c>
      <c r="G21" s="451">
        <v>1436675110</v>
      </c>
    </row>
    <row r="22" spans="1:7" ht="29" customHeight="1">
      <c r="A22" s="548">
        <v>12020800</v>
      </c>
      <c r="B22" s="441" t="s">
        <v>2170</v>
      </c>
      <c r="C22" s="451">
        <v>254826500</v>
      </c>
      <c r="D22" s="451">
        <v>87424000</v>
      </c>
      <c r="E22" s="451">
        <v>16424660</v>
      </c>
      <c r="F22" s="451">
        <v>8657540</v>
      </c>
      <c r="G22" s="451">
        <v>25082200</v>
      </c>
    </row>
    <row r="23" spans="1:7" ht="29" customHeight="1">
      <c r="A23" s="548">
        <v>12020900</v>
      </c>
      <c r="B23" s="441" t="s">
        <v>2171</v>
      </c>
      <c r="C23" s="451">
        <v>1211030000</v>
      </c>
      <c r="D23" s="451">
        <v>1195750000</v>
      </c>
      <c r="E23" s="451">
        <v>368216410</v>
      </c>
      <c r="F23" s="451">
        <v>42498740</v>
      </c>
      <c r="G23" s="451">
        <v>410715150</v>
      </c>
    </row>
    <row r="24" spans="1:7" ht="29" customHeight="1">
      <c r="A24" s="548">
        <v>12021000</v>
      </c>
      <c r="B24" s="441" t="s">
        <v>2172</v>
      </c>
      <c r="C24" s="451">
        <v>13310492700</v>
      </c>
      <c r="D24" s="451">
        <v>209850000</v>
      </c>
      <c r="E24" s="451">
        <v>143856370</v>
      </c>
      <c r="F24" s="449" t="s">
        <v>2017</v>
      </c>
      <c r="G24" s="451">
        <v>143856370</v>
      </c>
    </row>
    <row r="25" spans="1:7" ht="29" customHeight="1">
      <c r="A25" s="548">
        <v>12021100</v>
      </c>
      <c r="B25" s="441" t="s">
        <v>2173</v>
      </c>
      <c r="C25" s="451">
        <v>409250000</v>
      </c>
      <c r="D25" s="451">
        <v>364350000</v>
      </c>
      <c r="E25" s="451">
        <v>232436860</v>
      </c>
      <c r="F25" s="449" t="s">
        <v>2017</v>
      </c>
      <c r="G25" s="451">
        <v>232436860</v>
      </c>
    </row>
    <row r="26" spans="1:7" ht="29" customHeight="1">
      <c r="A26" s="548">
        <v>12021200</v>
      </c>
      <c r="B26" s="441" t="s">
        <v>2174</v>
      </c>
      <c r="C26" s="451">
        <v>59899000</v>
      </c>
      <c r="D26" s="451">
        <v>62398992</v>
      </c>
      <c r="E26" s="451">
        <v>24661820</v>
      </c>
      <c r="F26" s="449" t="s">
        <v>2017</v>
      </c>
      <c r="G26" s="451">
        <v>24661820</v>
      </c>
    </row>
    <row r="27" spans="1:7" ht="29" customHeight="1">
      <c r="A27" s="548">
        <v>12021300</v>
      </c>
      <c r="B27" s="441" t="s">
        <v>2175</v>
      </c>
      <c r="C27" s="451">
        <v>637000000</v>
      </c>
      <c r="D27" s="451">
        <v>403000000</v>
      </c>
      <c r="E27" s="451">
        <v>221593980</v>
      </c>
      <c r="F27" s="449" t="s">
        <v>2017</v>
      </c>
      <c r="G27" s="451">
        <v>221593980</v>
      </c>
    </row>
    <row r="28" spans="1:7" ht="29" customHeight="1">
      <c r="A28" s="547">
        <v>13000000</v>
      </c>
      <c r="B28" s="439" t="s">
        <v>2176</v>
      </c>
      <c r="C28" s="442"/>
      <c r="D28" s="442"/>
      <c r="E28" s="442"/>
      <c r="F28" s="442"/>
      <c r="G28" s="442"/>
    </row>
    <row r="29" spans="1:7" ht="29" customHeight="1">
      <c r="A29" s="548">
        <v>13010100</v>
      </c>
      <c r="B29" s="441" t="s">
        <v>2177</v>
      </c>
      <c r="C29" s="451">
        <v>3370000000</v>
      </c>
      <c r="D29" s="451">
        <v>1970000000</v>
      </c>
      <c r="E29" s="451">
        <v>2963717000</v>
      </c>
      <c r="F29" s="451">
        <v>1718267180</v>
      </c>
      <c r="G29" s="451">
        <v>4681984180</v>
      </c>
    </row>
    <row r="30" spans="1:7" ht="29" customHeight="1">
      <c r="A30" s="548">
        <v>13010200</v>
      </c>
      <c r="B30" s="441" t="s">
        <v>2178</v>
      </c>
      <c r="C30" s="451">
        <v>2400000000</v>
      </c>
      <c r="D30" s="451">
        <v>4027243020</v>
      </c>
      <c r="E30" s="451">
        <v>7128000000</v>
      </c>
      <c r="F30" s="451">
        <v>916376220</v>
      </c>
      <c r="G30" s="451">
        <v>8044376220</v>
      </c>
    </row>
    <row r="31" spans="1:7" ht="29" customHeight="1">
      <c r="A31" s="548">
        <v>13020300</v>
      </c>
      <c r="B31" s="441" t="s">
        <v>2179</v>
      </c>
      <c r="C31" s="451">
        <v>20839043010</v>
      </c>
      <c r="D31" s="451">
        <v>12259452970</v>
      </c>
      <c r="E31" s="451">
        <v>5634452970</v>
      </c>
      <c r="F31" s="451">
        <v>2900000000</v>
      </c>
      <c r="G31" s="451">
        <v>8534452970</v>
      </c>
    </row>
    <row r="32" spans="1:7" ht="29" customHeight="1">
      <c r="A32" s="548">
        <v>13020400</v>
      </c>
      <c r="B32" s="441" t="s">
        <v>2180</v>
      </c>
      <c r="C32" s="451">
        <v>1115607070</v>
      </c>
      <c r="D32" s="451">
        <v>2029040000</v>
      </c>
      <c r="E32" s="451">
        <v>793841100</v>
      </c>
      <c r="F32" s="451">
        <v>584000000</v>
      </c>
      <c r="G32" s="451">
        <v>1377841100</v>
      </c>
    </row>
    <row r="33" spans="1:7" ht="29" customHeight="1">
      <c r="A33" s="442"/>
      <c r="B33" s="439" t="s">
        <v>2181</v>
      </c>
      <c r="C33" s="450">
        <v>127139739090</v>
      </c>
      <c r="D33" s="450">
        <v>105889494430</v>
      </c>
      <c r="E33" s="450">
        <v>63425066490</v>
      </c>
      <c r="F33" s="450">
        <v>9024963620</v>
      </c>
      <c r="G33" s="450">
        <v>72450030110</v>
      </c>
    </row>
    <row r="34" spans="1:7" ht="29" customHeight="1">
      <c r="A34" s="442"/>
      <c r="B34" s="439" t="s">
        <v>2038</v>
      </c>
      <c r="C34" s="442"/>
      <c r="D34" s="442"/>
      <c r="E34" s="442"/>
      <c r="F34" s="442"/>
      <c r="G34" s="442"/>
    </row>
    <row r="35" spans="1:7" ht="29" customHeight="1">
      <c r="A35" s="442"/>
      <c r="B35" s="441" t="s">
        <v>2038</v>
      </c>
      <c r="C35" s="449" t="s">
        <v>2017</v>
      </c>
      <c r="D35" s="449" t="s">
        <v>2017</v>
      </c>
      <c r="E35" s="451">
        <v>6132396860</v>
      </c>
      <c r="F35" s="449" t="s">
        <v>2017</v>
      </c>
      <c r="G35" s="451">
        <v>6132396860</v>
      </c>
    </row>
    <row r="36" spans="1:7" ht="29" customHeight="1">
      <c r="A36" s="442"/>
      <c r="B36" s="439" t="s">
        <v>2182</v>
      </c>
      <c r="C36" s="450">
        <v>127139739090</v>
      </c>
      <c r="D36" s="450">
        <v>105889494430</v>
      </c>
      <c r="E36" s="450">
        <v>73204107140</v>
      </c>
      <c r="F36" s="450">
        <v>9024963620</v>
      </c>
      <c r="G36" s="450">
        <v>82229070760</v>
      </c>
    </row>
    <row r="37" spans="1:7" ht="29" customHeight="1">
      <c r="A37" s="547">
        <v>2</v>
      </c>
      <c r="B37" s="439" t="s">
        <v>2183</v>
      </c>
      <c r="C37" s="442"/>
      <c r="D37" s="442"/>
      <c r="E37" s="442"/>
      <c r="F37" s="442"/>
      <c r="G37" s="442"/>
    </row>
    <row r="38" spans="1:7" ht="29" customHeight="1">
      <c r="A38" s="442"/>
      <c r="B38" s="439" t="s">
        <v>2184</v>
      </c>
      <c r="C38" s="442"/>
      <c r="D38" s="442"/>
      <c r="E38" s="442"/>
      <c r="F38" s="442"/>
      <c r="G38" s="442"/>
    </row>
    <row r="39" spans="1:7" ht="29" customHeight="1">
      <c r="A39" s="442"/>
      <c r="B39" s="441" t="s">
        <v>2185</v>
      </c>
      <c r="C39" s="451">
        <v>1080000000</v>
      </c>
      <c r="D39" s="451">
        <v>1200000000</v>
      </c>
      <c r="E39" s="451">
        <v>640000000</v>
      </c>
      <c r="F39" s="449" t="s">
        <v>2017</v>
      </c>
      <c r="G39" s="451">
        <v>640000000</v>
      </c>
    </row>
    <row r="40" spans="1:7" ht="29" customHeight="1">
      <c r="A40" s="442"/>
      <c r="B40" s="439" t="s">
        <v>2186</v>
      </c>
      <c r="C40" s="450">
        <v>1080000000</v>
      </c>
      <c r="D40" s="450">
        <v>1200000000</v>
      </c>
      <c r="E40" s="450">
        <v>640000000</v>
      </c>
      <c r="F40" s="458" t="s">
        <v>2017</v>
      </c>
      <c r="G40" s="450">
        <v>640000000</v>
      </c>
    </row>
    <row r="41" spans="1:7" ht="29" customHeight="1">
      <c r="A41" s="442"/>
      <c r="B41" s="439" t="s">
        <v>2187</v>
      </c>
      <c r="C41" s="442"/>
      <c r="D41" s="442"/>
      <c r="E41" s="442"/>
      <c r="F41" s="442"/>
      <c r="G41" s="442"/>
    </row>
    <row r="42" spans="1:7" ht="29" customHeight="1">
      <c r="A42" s="548">
        <v>21010100</v>
      </c>
      <c r="B42" s="441" t="s">
        <v>2188</v>
      </c>
      <c r="C42" s="451">
        <v>26685798676.529999</v>
      </c>
      <c r="D42" s="451">
        <v>25370114230</v>
      </c>
      <c r="E42" s="451">
        <v>18101040910</v>
      </c>
      <c r="F42" s="451">
        <v>265916080</v>
      </c>
      <c r="G42" s="451">
        <v>18366956990</v>
      </c>
    </row>
    <row r="43" spans="1:7" ht="29" customHeight="1">
      <c r="A43" s="548">
        <v>21020100</v>
      </c>
      <c r="B43" s="441" t="s">
        <v>2189</v>
      </c>
      <c r="C43" s="451">
        <v>1497052223.47</v>
      </c>
      <c r="D43" s="451">
        <v>1166402200</v>
      </c>
      <c r="E43" s="451">
        <v>844426100</v>
      </c>
      <c r="F43" s="451">
        <v>54331130</v>
      </c>
      <c r="G43" s="451">
        <v>898757230</v>
      </c>
    </row>
    <row r="44" spans="1:7" ht="29" customHeight="1">
      <c r="A44" s="548">
        <v>21020200</v>
      </c>
      <c r="B44" s="441" t="s">
        <v>2190</v>
      </c>
      <c r="C44" s="451">
        <v>5000000000</v>
      </c>
      <c r="D44" s="451">
        <v>5935958950</v>
      </c>
      <c r="E44" s="451">
        <v>4379870690</v>
      </c>
      <c r="F44" s="449" t="s">
        <v>2017</v>
      </c>
      <c r="G44" s="451">
        <v>4379870690</v>
      </c>
    </row>
    <row r="45" spans="1:7" ht="29" customHeight="1">
      <c r="A45" s="548">
        <v>21030100</v>
      </c>
      <c r="B45" s="441" t="s">
        <v>2191</v>
      </c>
      <c r="C45" s="451">
        <v>3749938540</v>
      </c>
      <c r="D45" s="451">
        <v>3992715850</v>
      </c>
      <c r="E45" s="451">
        <v>2890327000</v>
      </c>
      <c r="F45" s="449" t="s">
        <v>2017</v>
      </c>
      <c r="G45" s="451">
        <v>2890327000</v>
      </c>
    </row>
    <row r="46" spans="1:7" ht="29" customHeight="1">
      <c r="A46" s="548">
        <v>22020100</v>
      </c>
      <c r="B46" s="441" t="s">
        <v>2192</v>
      </c>
      <c r="C46" s="451">
        <v>1287850000</v>
      </c>
      <c r="D46" s="451">
        <v>1275101250</v>
      </c>
      <c r="E46" s="451">
        <v>933754550</v>
      </c>
      <c r="F46" s="451">
        <v>3000000</v>
      </c>
      <c r="G46" s="451">
        <v>936754550</v>
      </c>
    </row>
    <row r="47" spans="1:7" ht="29" customHeight="1">
      <c r="A47" s="548">
        <v>22020200</v>
      </c>
      <c r="B47" s="441" t="s">
        <v>2194</v>
      </c>
      <c r="C47" s="451">
        <v>752629360</v>
      </c>
      <c r="D47" s="451">
        <v>777649030</v>
      </c>
      <c r="E47" s="451">
        <v>612466310</v>
      </c>
      <c r="F47" s="451">
        <v>10180290</v>
      </c>
      <c r="G47" s="451">
        <v>622646600</v>
      </c>
    </row>
    <row r="48" spans="1:7" ht="29" customHeight="1">
      <c r="A48" s="548">
        <v>22020300</v>
      </c>
      <c r="B48" s="441" t="s">
        <v>2196</v>
      </c>
      <c r="C48" s="451">
        <v>801312930</v>
      </c>
      <c r="D48" s="451">
        <v>1007063270</v>
      </c>
      <c r="E48" s="451">
        <v>408278270</v>
      </c>
      <c r="F48" s="451">
        <v>196763400</v>
      </c>
      <c r="G48" s="451">
        <v>605041670</v>
      </c>
    </row>
    <row r="49" spans="1:7" ht="29" customHeight="1">
      <c r="A49" s="548">
        <v>22020400</v>
      </c>
      <c r="B49" s="441" t="s">
        <v>2198</v>
      </c>
      <c r="C49" s="451">
        <v>1141764190</v>
      </c>
      <c r="D49" s="451">
        <v>1507778720</v>
      </c>
      <c r="E49" s="451">
        <v>969101800</v>
      </c>
      <c r="F49" s="451">
        <v>76730250</v>
      </c>
      <c r="G49" s="451">
        <v>1045832050</v>
      </c>
    </row>
    <row r="50" spans="1:7" ht="29" customHeight="1">
      <c r="A50" s="548">
        <v>22020500</v>
      </c>
      <c r="B50" s="441" t="s">
        <v>2200</v>
      </c>
      <c r="C50" s="451">
        <v>841939800</v>
      </c>
      <c r="D50" s="451">
        <v>1455718376.1800001</v>
      </c>
      <c r="E50" s="451">
        <v>579637410</v>
      </c>
      <c r="F50" s="451">
        <v>125965920</v>
      </c>
      <c r="G50" s="451">
        <v>705603330</v>
      </c>
    </row>
    <row r="51" spans="1:7" ht="29" customHeight="1">
      <c r="A51" s="548">
        <v>22020600</v>
      </c>
      <c r="B51" s="441" t="s">
        <v>2202</v>
      </c>
      <c r="C51" s="451">
        <v>1659933710</v>
      </c>
      <c r="D51" s="451">
        <v>2079361650</v>
      </c>
      <c r="E51" s="451">
        <v>427045310</v>
      </c>
      <c r="F51" s="451">
        <v>1248915360</v>
      </c>
      <c r="G51" s="451">
        <v>1675960670</v>
      </c>
    </row>
    <row r="52" spans="1:7" ht="29" customHeight="1">
      <c r="A52" s="548">
        <v>22020700</v>
      </c>
      <c r="B52" s="441" t="s">
        <v>2204</v>
      </c>
      <c r="C52" s="451">
        <v>2828720220</v>
      </c>
      <c r="D52" s="451">
        <v>2070726920</v>
      </c>
      <c r="E52" s="451">
        <v>2363769590</v>
      </c>
      <c r="F52" s="451">
        <v>59750990</v>
      </c>
      <c r="G52" s="451">
        <v>2423520580</v>
      </c>
    </row>
    <row r="53" spans="1:7" ht="29" customHeight="1">
      <c r="A53" s="548">
        <v>22020800</v>
      </c>
      <c r="B53" s="441" t="s">
        <v>2206</v>
      </c>
      <c r="C53" s="451">
        <v>400044470</v>
      </c>
      <c r="D53" s="451">
        <v>455317210</v>
      </c>
      <c r="E53" s="451">
        <v>268612250</v>
      </c>
      <c r="F53" s="451">
        <v>68758390</v>
      </c>
      <c r="G53" s="451">
        <v>337370640</v>
      </c>
    </row>
    <row r="54" spans="1:7" ht="29" customHeight="1">
      <c r="A54" s="548">
        <v>22020900</v>
      </c>
      <c r="B54" s="441" t="s">
        <v>2208</v>
      </c>
      <c r="C54" s="451">
        <v>577511070</v>
      </c>
      <c r="D54" s="451">
        <v>347932490</v>
      </c>
      <c r="E54" s="451">
        <v>302462230</v>
      </c>
      <c r="F54" s="449" t="s">
        <v>2017</v>
      </c>
      <c r="G54" s="451">
        <v>302462230</v>
      </c>
    </row>
    <row r="55" spans="1:7" ht="29" customHeight="1">
      <c r="A55" s="548">
        <v>22021000</v>
      </c>
      <c r="B55" s="441" t="s">
        <v>2209</v>
      </c>
      <c r="C55" s="451">
        <v>4781898850</v>
      </c>
      <c r="D55" s="451">
        <v>5892977983.8199997</v>
      </c>
      <c r="E55" s="451">
        <v>2638166970</v>
      </c>
      <c r="F55" s="451">
        <v>1651677540</v>
      </c>
      <c r="G55" s="451">
        <v>4289844510</v>
      </c>
    </row>
    <row r="56" spans="1:7" ht="29" customHeight="1">
      <c r="A56" s="548">
        <v>22040100</v>
      </c>
      <c r="B56" s="441" t="s">
        <v>2211</v>
      </c>
      <c r="C56" s="451">
        <v>120000</v>
      </c>
      <c r="D56" s="451">
        <v>224808360</v>
      </c>
      <c r="E56" s="451">
        <v>73512960</v>
      </c>
      <c r="F56" s="451">
        <v>22645560</v>
      </c>
      <c r="G56" s="451">
        <v>96158520</v>
      </c>
    </row>
    <row r="57" spans="1:7" ht="29" customHeight="1">
      <c r="A57" s="548">
        <v>22040200</v>
      </c>
      <c r="B57" s="441" t="s">
        <v>2212</v>
      </c>
      <c r="C57" s="451">
        <v>534575000</v>
      </c>
      <c r="D57" s="451">
        <v>2500020000</v>
      </c>
      <c r="E57" s="451">
        <v>1000020000</v>
      </c>
      <c r="F57" s="449" t="s">
        <v>2017</v>
      </c>
      <c r="G57" s="451">
        <v>1000020000</v>
      </c>
    </row>
    <row r="58" spans="1:7" ht="29" customHeight="1">
      <c r="A58" s="548">
        <v>22050100</v>
      </c>
      <c r="B58" s="441" t="s">
        <v>2257</v>
      </c>
      <c r="C58" s="449" t="s">
        <v>2017</v>
      </c>
      <c r="D58" s="451">
        <v>275261640</v>
      </c>
      <c r="E58" s="451">
        <v>287195870</v>
      </c>
      <c r="F58" s="449" t="s">
        <v>2017</v>
      </c>
      <c r="G58" s="451">
        <v>287195870</v>
      </c>
    </row>
    <row r="59" spans="1:7" ht="29" customHeight="1">
      <c r="A59" s="548">
        <v>23040100</v>
      </c>
      <c r="B59" s="441" t="s">
        <v>2214</v>
      </c>
      <c r="C59" s="449" t="s">
        <v>2017</v>
      </c>
      <c r="D59" s="451">
        <v>3300000</v>
      </c>
      <c r="E59" s="451">
        <v>837220</v>
      </c>
      <c r="F59" s="451">
        <v>364010</v>
      </c>
      <c r="G59" s="451">
        <v>1201230</v>
      </c>
    </row>
    <row r="60" spans="1:7" ht="29" customHeight="1">
      <c r="A60" s="548">
        <v>23050100</v>
      </c>
      <c r="B60" s="441" t="s">
        <v>2216</v>
      </c>
      <c r="C60" s="451">
        <v>36088240</v>
      </c>
      <c r="D60" s="451">
        <v>131497950</v>
      </c>
      <c r="E60" s="451">
        <v>90228960</v>
      </c>
      <c r="F60" s="451">
        <v>5127400</v>
      </c>
      <c r="G60" s="451">
        <v>95356360</v>
      </c>
    </row>
    <row r="61" spans="1:7" ht="29" customHeight="1">
      <c r="A61" s="548">
        <v>21010000</v>
      </c>
      <c r="B61" s="441" t="s">
        <v>2218</v>
      </c>
      <c r="C61" s="451">
        <v>8000000000</v>
      </c>
      <c r="D61" s="449" t="s">
        <v>2017</v>
      </c>
      <c r="E61" s="449" t="s">
        <v>2017</v>
      </c>
      <c r="F61" s="449" t="s">
        <v>2017</v>
      </c>
      <c r="G61" s="449" t="s">
        <v>2017</v>
      </c>
    </row>
    <row r="62" spans="1:7" ht="29" customHeight="1">
      <c r="A62" s="442"/>
      <c r="B62" s="439" t="s">
        <v>2219</v>
      </c>
      <c r="C62" s="450">
        <v>61320327350</v>
      </c>
      <c r="D62" s="450">
        <v>56469706080</v>
      </c>
      <c r="E62" s="450">
        <v>37170754400</v>
      </c>
      <c r="F62" s="450">
        <v>3790126320</v>
      </c>
      <c r="G62" s="450">
        <v>40960880720</v>
      </c>
    </row>
    <row r="63" spans="1:7" ht="29" customHeight="1">
      <c r="A63" s="442"/>
      <c r="B63" s="439" t="s">
        <v>2220</v>
      </c>
      <c r="C63" s="450">
        <v>62400327350</v>
      </c>
      <c r="D63" s="450">
        <v>57669706080</v>
      </c>
      <c r="E63" s="450">
        <v>37810754400</v>
      </c>
      <c r="F63" s="450">
        <v>3790126320</v>
      </c>
      <c r="G63" s="450">
        <v>41600880720</v>
      </c>
    </row>
    <row r="64" spans="1:7" ht="29" customHeight="1">
      <c r="A64" s="547">
        <v>3</v>
      </c>
      <c r="B64" s="439" t="s">
        <v>2258</v>
      </c>
      <c r="C64" s="442"/>
      <c r="D64" s="442"/>
      <c r="E64" s="442"/>
      <c r="F64" s="442"/>
      <c r="G64" s="442"/>
    </row>
    <row r="65" spans="1:7" ht="29" customHeight="1">
      <c r="A65" s="442"/>
      <c r="B65" s="441" t="s">
        <v>2259</v>
      </c>
      <c r="C65" s="451">
        <v>4814286910</v>
      </c>
      <c r="D65" s="451">
        <v>4512511730</v>
      </c>
      <c r="E65" s="451">
        <v>1816596090</v>
      </c>
      <c r="F65" s="451">
        <v>126750000</v>
      </c>
      <c r="G65" s="451">
        <v>1943346090</v>
      </c>
    </row>
    <row r="66" spans="1:7" ht="29" customHeight="1">
      <c r="A66" s="442"/>
      <c r="B66" s="441" t="s">
        <v>2260</v>
      </c>
      <c r="C66" s="451">
        <v>3143741000</v>
      </c>
      <c r="D66" s="451">
        <v>2363716760</v>
      </c>
      <c r="E66" s="451">
        <v>274733600</v>
      </c>
      <c r="F66" s="451">
        <v>600130050</v>
      </c>
      <c r="G66" s="451">
        <v>874863650</v>
      </c>
    </row>
    <row r="67" spans="1:7" ht="29" customHeight="1">
      <c r="A67" s="442"/>
      <c r="B67" s="441" t="s">
        <v>2261</v>
      </c>
      <c r="C67" s="451">
        <v>3202086450</v>
      </c>
      <c r="D67" s="451">
        <v>345864600</v>
      </c>
      <c r="E67" s="451">
        <v>368025000</v>
      </c>
      <c r="F67" s="449" t="s">
        <v>2017</v>
      </c>
      <c r="G67" s="451">
        <v>368025000</v>
      </c>
    </row>
    <row r="68" spans="1:7" ht="29" customHeight="1">
      <c r="A68" s="442"/>
      <c r="B68" s="441" t="s">
        <v>2262</v>
      </c>
      <c r="C68" s="451">
        <v>702849070</v>
      </c>
      <c r="D68" s="451">
        <v>455220750</v>
      </c>
      <c r="E68" s="449" t="s">
        <v>2017</v>
      </c>
      <c r="F68" s="451">
        <v>278713490</v>
      </c>
      <c r="G68" s="451">
        <v>278713490</v>
      </c>
    </row>
    <row r="69" spans="1:7" ht="29" customHeight="1">
      <c r="A69" s="442"/>
      <c r="B69" s="441" t="s">
        <v>2263</v>
      </c>
      <c r="C69" s="451">
        <v>10471201800</v>
      </c>
      <c r="D69" s="451">
        <v>6517725540</v>
      </c>
      <c r="E69" s="451">
        <v>5532954860</v>
      </c>
      <c r="F69" s="449" t="s">
        <v>2017</v>
      </c>
      <c r="G69" s="451">
        <v>5532954860</v>
      </c>
    </row>
    <row r="70" spans="1:7" ht="29" customHeight="1">
      <c r="A70" s="442"/>
      <c r="B70" s="441" t="s">
        <v>2264</v>
      </c>
      <c r="C70" s="451">
        <v>1567176740</v>
      </c>
      <c r="D70" s="451">
        <v>736347190</v>
      </c>
      <c r="E70" s="451">
        <v>295000000</v>
      </c>
      <c r="F70" s="449" t="s">
        <v>2017</v>
      </c>
      <c r="G70" s="451">
        <v>295000000</v>
      </c>
    </row>
    <row r="71" spans="1:7" ht="29" customHeight="1">
      <c r="A71" s="442"/>
      <c r="B71" s="441" t="s">
        <v>2265</v>
      </c>
      <c r="C71" s="451">
        <v>7040061850</v>
      </c>
      <c r="D71" s="451">
        <v>4311456450</v>
      </c>
      <c r="E71" s="451">
        <v>219500000</v>
      </c>
      <c r="F71" s="451">
        <v>3558802220</v>
      </c>
      <c r="G71" s="451">
        <v>3778302220</v>
      </c>
    </row>
    <row r="72" spans="1:7" ht="29" customHeight="1">
      <c r="A72" s="442"/>
      <c r="B72" s="441" t="s">
        <v>2266</v>
      </c>
      <c r="C72" s="451">
        <v>22539078390</v>
      </c>
      <c r="D72" s="451">
        <v>9318841640</v>
      </c>
      <c r="E72" s="451">
        <v>7320278950</v>
      </c>
      <c r="F72" s="449" t="s">
        <v>2017</v>
      </c>
      <c r="G72" s="451">
        <v>7320278950</v>
      </c>
    </row>
    <row r="73" spans="1:7" ht="29" customHeight="1">
      <c r="A73" s="442"/>
      <c r="B73" s="441" t="s">
        <v>2267</v>
      </c>
      <c r="C73" s="451">
        <v>695820460</v>
      </c>
      <c r="D73" s="451">
        <v>129930370</v>
      </c>
      <c r="E73" s="451">
        <v>7412430</v>
      </c>
      <c r="F73" s="449" t="s">
        <v>2017</v>
      </c>
      <c r="G73" s="451">
        <v>7412430</v>
      </c>
    </row>
    <row r="74" spans="1:7" ht="29" customHeight="1">
      <c r="A74" s="442"/>
      <c r="B74" s="441" t="s">
        <v>2268</v>
      </c>
      <c r="C74" s="451">
        <v>482515130</v>
      </c>
      <c r="D74" s="451">
        <v>1425784530</v>
      </c>
      <c r="E74" s="451">
        <v>247255460</v>
      </c>
      <c r="F74" s="449" t="s">
        <v>2017</v>
      </c>
      <c r="G74" s="451">
        <v>247255460</v>
      </c>
    </row>
    <row r="75" spans="1:7" ht="29" customHeight="1">
      <c r="A75" s="442"/>
      <c r="B75" s="441" t="s">
        <v>2269</v>
      </c>
      <c r="C75" s="451">
        <v>166000000</v>
      </c>
      <c r="D75" s="451">
        <v>205380210</v>
      </c>
      <c r="E75" s="451">
        <v>98500000</v>
      </c>
      <c r="F75" s="449" t="s">
        <v>2017</v>
      </c>
      <c r="G75" s="451">
        <v>98500000</v>
      </c>
    </row>
    <row r="76" spans="1:7" ht="29" customHeight="1">
      <c r="A76" s="442"/>
      <c r="B76" s="441" t="s">
        <v>2270</v>
      </c>
      <c r="C76" s="451">
        <v>1038415190</v>
      </c>
      <c r="D76" s="451">
        <v>7581241350</v>
      </c>
      <c r="E76" s="451">
        <v>6493260170</v>
      </c>
      <c r="F76" s="451">
        <v>1087981180</v>
      </c>
      <c r="G76" s="451">
        <v>7581241350</v>
      </c>
    </row>
    <row r="77" spans="1:7" ht="29" customHeight="1">
      <c r="A77" s="442"/>
      <c r="B77" s="441" t="s">
        <v>2271</v>
      </c>
      <c r="C77" s="451">
        <v>36142981060</v>
      </c>
      <c r="D77" s="451">
        <v>23976673840</v>
      </c>
      <c r="E77" s="451">
        <v>12302296540</v>
      </c>
      <c r="F77" s="449" t="s">
        <v>2017</v>
      </c>
      <c r="G77" s="451">
        <v>12302296540</v>
      </c>
    </row>
    <row r="78" spans="1:7" ht="29" customHeight="1">
      <c r="A78" s="442"/>
      <c r="B78" s="439" t="s">
        <v>2249</v>
      </c>
      <c r="C78" s="450">
        <v>92006214050</v>
      </c>
      <c r="D78" s="450">
        <v>61880694960</v>
      </c>
      <c r="E78" s="450">
        <v>34975813100</v>
      </c>
      <c r="F78" s="450">
        <v>5652376940</v>
      </c>
      <c r="G78" s="450">
        <v>40628190040</v>
      </c>
    </row>
    <row r="79" spans="1:7" ht="29" customHeight="1">
      <c r="A79" s="442"/>
      <c r="B79" s="439" t="s">
        <v>2250</v>
      </c>
      <c r="C79" s="450">
        <v>154406541400</v>
      </c>
      <c r="D79" s="450">
        <v>119550401040</v>
      </c>
      <c r="E79" s="450">
        <v>72786567500</v>
      </c>
      <c r="F79" s="450">
        <v>9442503260</v>
      </c>
      <c r="G79" s="450">
        <v>82229070760</v>
      </c>
    </row>
    <row r="80" spans="1:7" ht="29" customHeight="1">
      <c r="A80" s="442"/>
      <c r="B80" s="439" t="s">
        <v>2251</v>
      </c>
      <c r="C80" s="457">
        <v>-27266802310</v>
      </c>
      <c r="D80" s="457">
        <v>-13660906610</v>
      </c>
      <c r="E80" s="442"/>
      <c r="F80" s="442"/>
      <c r="G80" s="458" t="s">
        <v>2017</v>
      </c>
    </row>
    <row r="81" spans="1:7" ht="29" customHeight="1">
      <c r="A81" s="547">
        <v>4</v>
      </c>
      <c r="B81" s="439" t="s">
        <v>2054</v>
      </c>
      <c r="C81" s="442"/>
      <c r="D81" s="442"/>
      <c r="E81" s="442"/>
      <c r="F81" s="442"/>
      <c r="G81" s="442"/>
    </row>
    <row r="82" spans="1:7" ht="29" customHeight="1">
      <c r="A82" s="442"/>
      <c r="B82" s="441" t="s">
        <v>2252</v>
      </c>
      <c r="C82" s="449" t="s">
        <v>2017</v>
      </c>
      <c r="D82" s="559">
        <v>-8245961750</v>
      </c>
      <c r="E82" s="442"/>
      <c r="F82" s="442"/>
      <c r="G82" s="449" t="s">
        <v>2017</v>
      </c>
    </row>
    <row r="83" spans="1:7" ht="29" customHeight="1">
      <c r="A83" s="442"/>
      <c r="B83" s="441" t="s">
        <v>2253</v>
      </c>
      <c r="C83" s="559">
        <v>-27266802310</v>
      </c>
      <c r="D83" s="559">
        <v>-5414944860</v>
      </c>
      <c r="E83" s="442"/>
      <c r="F83" s="442"/>
      <c r="G83" s="449" t="s">
        <v>2017</v>
      </c>
    </row>
    <row r="84" spans="1:7" ht="29" customHeight="1">
      <c r="A84" s="442"/>
      <c r="B84" s="439" t="s">
        <v>2254</v>
      </c>
      <c r="C84" s="457">
        <v>-27266802310</v>
      </c>
      <c r="D84" s="457">
        <v>-13660906610</v>
      </c>
      <c r="E84" s="458" t="s">
        <v>2017</v>
      </c>
      <c r="F84" s="458" t="s">
        <v>2017</v>
      </c>
      <c r="G84" s="458" t="s">
        <v>2017</v>
      </c>
    </row>
  </sheetData>
  <mergeCells count="4">
    <mergeCell ref="A1:G1"/>
    <mergeCell ref="A2:G2"/>
    <mergeCell ref="A3:G3"/>
    <mergeCell ref="A4:G4"/>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9.75" customHeight="1">
      <c r="A1" s="310" t="s">
        <v>604</v>
      </c>
      <c r="B1" s="310"/>
      <c r="C1" s="310"/>
      <c r="D1" s="310"/>
      <c r="E1" s="310"/>
      <c r="F1" s="310"/>
      <c r="G1" s="310"/>
    </row>
    <row r="2" spans="1:7" ht="20.25" customHeight="1">
      <c r="A2" s="52" t="s">
        <v>466</v>
      </c>
      <c r="B2" s="112" t="s">
        <v>467</v>
      </c>
      <c r="C2" s="91" t="s">
        <v>468</v>
      </c>
      <c r="D2" s="91" t="s">
        <v>469</v>
      </c>
      <c r="E2" s="91" t="s">
        <v>470</v>
      </c>
      <c r="F2" s="92" t="s">
        <v>471</v>
      </c>
    </row>
    <row r="3" spans="1:7" ht="10.25" customHeight="1">
      <c r="A3" s="8"/>
      <c r="B3" s="8"/>
      <c r="C3" s="113" t="s">
        <v>472</v>
      </c>
      <c r="D3" s="113" t="s">
        <v>472</v>
      </c>
      <c r="E3" s="125" t="s">
        <v>472</v>
      </c>
      <c r="F3" s="113" t="s">
        <v>472</v>
      </c>
    </row>
    <row r="4" spans="1:7" ht="10" customHeight="1">
      <c r="A4" s="114">
        <v>1</v>
      </c>
      <c r="B4" s="115" t="s">
        <v>481</v>
      </c>
      <c r="C4" s="8"/>
      <c r="D4" s="8"/>
      <c r="E4" s="8"/>
      <c r="F4" s="8"/>
    </row>
    <row r="5" spans="1:7" ht="10" customHeight="1">
      <c r="A5" s="114">
        <v>120206</v>
      </c>
      <c r="B5" s="115" t="s">
        <v>497</v>
      </c>
      <c r="C5" s="8"/>
      <c r="D5" s="8"/>
      <c r="E5" s="8"/>
      <c r="F5" s="8"/>
    </row>
    <row r="6" spans="1:7" ht="10.25" customHeight="1">
      <c r="A6" s="116">
        <v>12020616</v>
      </c>
      <c r="B6" s="117" t="s">
        <v>542</v>
      </c>
      <c r="C6" s="118">
        <v>211640</v>
      </c>
      <c r="D6" s="118">
        <v>211640</v>
      </c>
      <c r="E6" s="126">
        <v>77410</v>
      </c>
      <c r="F6" s="8"/>
    </row>
    <row r="7" spans="1:7" ht="12.5" customHeight="1">
      <c r="A7" s="11"/>
      <c r="B7" s="115" t="s">
        <v>501</v>
      </c>
      <c r="C7" s="119">
        <v>211640</v>
      </c>
      <c r="D7" s="119">
        <v>211640</v>
      </c>
      <c r="E7" s="127">
        <v>77410</v>
      </c>
      <c r="F7" s="120" t="s">
        <v>476</v>
      </c>
    </row>
    <row r="8" spans="1:7" ht="13" customHeight="1">
      <c r="A8" s="11"/>
      <c r="B8" s="102" t="s">
        <v>404</v>
      </c>
      <c r="C8" s="119">
        <v>211640</v>
      </c>
      <c r="D8" s="119">
        <v>211640</v>
      </c>
      <c r="E8" s="127">
        <v>77410</v>
      </c>
      <c r="F8"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2" customHeight="1">
      <c r="A1" s="311" t="s">
        <v>605</v>
      </c>
      <c r="B1" s="311"/>
      <c r="C1" s="311"/>
      <c r="D1" s="311"/>
      <c r="E1" s="311"/>
      <c r="F1" s="311"/>
      <c r="G1" s="311"/>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120206</v>
      </c>
      <c r="B7" s="115" t="s">
        <v>497</v>
      </c>
      <c r="C7" s="8"/>
      <c r="D7" s="8"/>
      <c r="E7" s="8"/>
      <c r="F7" s="8"/>
    </row>
    <row r="8" spans="1:7" ht="10.25" customHeight="1">
      <c r="A8" s="116">
        <v>12020616</v>
      </c>
      <c r="B8" s="117" t="s">
        <v>542</v>
      </c>
      <c r="C8" s="118">
        <v>375000</v>
      </c>
      <c r="D8" s="118">
        <v>375000</v>
      </c>
      <c r="E8" s="118">
        <v>137160</v>
      </c>
      <c r="F8" s="8"/>
    </row>
    <row r="9" spans="1:7" ht="12.5" customHeight="1">
      <c r="A9" s="11"/>
      <c r="B9" s="115" t="s">
        <v>501</v>
      </c>
      <c r="C9" s="119">
        <v>375000</v>
      </c>
      <c r="D9" s="119">
        <v>375000</v>
      </c>
      <c r="E9" s="119">
        <v>137160</v>
      </c>
      <c r="F9" s="120" t="s">
        <v>476</v>
      </c>
    </row>
    <row r="10" spans="1:7" ht="13" customHeight="1">
      <c r="A10" s="11"/>
      <c r="B10" s="102" t="s">
        <v>404</v>
      </c>
      <c r="C10" s="119">
        <v>375000</v>
      </c>
      <c r="D10" s="119">
        <v>375000</v>
      </c>
      <c r="E10" s="119">
        <v>137160</v>
      </c>
      <c r="F10"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5" customHeight="1">
      <c r="A1" s="302" t="s">
        <v>606</v>
      </c>
      <c r="B1" s="302"/>
      <c r="C1" s="302"/>
      <c r="D1" s="302"/>
      <c r="E1" s="302"/>
      <c r="F1" s="302"/>
      <c r="G1" s="302"/>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25" customHeight="1">
      <c r="A5" s="116">
        <v>12020453</v>
      </c>
      <c r="B5" s="117" t="s">
        <v>496</v>
      </c>
      <c r="C5" s="118">
        <v>4680000</v>
      </c>
      <c r="D5" s="118">
        <v>2320000</v>
      </c>
      <c r="E5" s="118">
        <v>848550</v>
      </c>
      <c r="F5" s="8"/>
    </row>
    <row r="6" spans="1:7" ht="10.25" customHeight="1">
      <c r="A6" s="8"/>
      <c r="B6" s="115" t="s">
        <v>475</v>
      </c>
      <c r="C6" s="119">
        <v>4680000</v>
      </c>
      <c r="D6" s="119">
        <v>2320000</v>
      </c>
      <c r="E6" s="119">
        <v>848550</v>
      </c>
      <c r="F6" s="120" t="s">
        <v>476</v>
      </c>
    </row>
    <row r="7" spans="1:7" ht="10" customHeight="1">
      <c r="A7" s="114">
        <v>120206</v>
      </c>
      <c r="B7" s="115" t="s">
        <v>497</v>
      </c>
      <c r="C7" s="8"/>
      <c r="D7" s="8"/>
      <c r="E7" s="8"/>
      <c r="F7" s="8"/>
    </row>
    <row r="8" spans="1:7" ht="10.25" customHeight="1">
      <c r="A8" s="116">
        <v>12020616</v>
      </c>
      <c r="B8" s="117" t="s">
        <v>542</v>
      </c>
      <c r="C8" s="118">
        <v>2320000</v>
      </c>
      <c r="D8" s="118">
        <v>4680000</v>
      </c>
      <c r="E8" s="118">
        <v>1711720</v>
      </c>
      <c r="F8" s="8"/>
    </row>
    <row r="9" spans="1:7" ht="12.5" customHeight="1">
      <c r="A9" s="11"/>
      <c r="B9" s="115" t="s">
        <v>501</v>
      </c>
      <c r="C9" s="119">
        <v>2320000</v>
      </c>
      <c r="D9" s="119">
        <v>4680000</v>
      </c>
      <c r="E9" s="119">
        <v>1711720</v>
      </c>
      <c r="F9" s="120" t="s">
        <v>476</v>
      </c>
    </row>
    <row r="10" spans="1:7" ht="13" customHeight="1">
      <c r="A10" s="11"/>
      <c r="B10" s="102" t="s">
        <v>404</v>
      </c>
      <c r="C10" s="119">
        <v>7000000</v>
      </c>
      <c r="D10" s="119">
        <v>7000000</v>
      </c>
      <c r="E10" s="119">
        <v>2560270</v>
      </c>
      <c r="F10"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3.5" customHeight="1">
      <c r="A1" s="312" t="s">
        <v>607</v>
      </c>
      <c r="B1" s="312"/>
      <c r="C1" s="312"/>
      <c r="D1" s="312"/>
      <c r="E1" s="312"/>
      <c r="F1" s="312"/>
      <c r="G1" s="312"/>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120201</v>
      </c>
      <c r="B5" s="115" t="s">
        <v>488</v>
      </c>
      <c r="C5" s="8"/>
      <c r="D5" s="8"/>
      <c r="E5" s="8"/>
      <c r="F5" s="8"/>
    </row>
    <row r="6" spans="1:7" ht="10.25" customHeight="1">
      <c r="A6" s="116">
        <v>12020135</v>
      </c>
      <c r="B6" s="117" t="s">
        <v>567</v>
      </c>
      <c r="C6" s="118">
        <v>50000</v>
      </c>
      <c r="D6" s="118">
        <v>50000</v>
      </c>
      <c r="E6" s="8"/>
      <c r="F6" s="8"/>
    </row>
    <row r="7" spans="1:7" ht="10.25" customHeight="1">
      <c r="A7" s="8"/>
      <c r="B7" s="115" t="s">
        <v>493</v>
      </c>
      <c r="C7" s="119">
        <v>50000</v>
      </c>
      <c r="D7" s="119">
        <v>50000</v>
      </c>
      <c r="E7" s="120" t="s">
        <v>476</v>
      </c>
      <c r="F7" s="120" t="s">
        <v>476</v>
      </c>
    </row>
    <row r="8" spans="1:7" ht="10" customHeight="1">
      <c r="A8" s="114">
        <v>120204</v>
      </c>
      <c r="B8" s="115" t="s">
        <v>473</v>
      </c>
      <c r="C8" s="8"/>
      <c r="D8" s="8"/>
      <c r="E8" s="8"/>
      <c r="F8" s="8"/>
    </row>
    <row r="9" spans="1:7" ht="10" customHeight="1">
      <c r="A9" s="116">
        <v>12020417</v>
      </c>
      <c r="B9" s="117" t="s">
        <v>570</v>
      </c>
      <c r="C9" s="118">
        <v>50000</v>
      </c>
      <c r="D9" s="118">
        <v>50000</v>
      </c>
      <c r="E9" s="118">
        <v>50000</v>
      </c>
      <c r="F9" s="8"/>
    </row>
    <row r="10" spans="1:7" ht="10" customHeight="1">
      <c r="A10" s="116">
        <v>12020427</v>
      </c>
      <c r="B10" s="117" t="s">
        <v>522</v>
      </c>
      <c r="C10" s="118">
        <v>50000</v>
      </c>
      <c r="D10" s="118">
        <v>50000</v>
      </c>
      <c r="E10" s="118">
        <v>50000</v>
      </c>
      <c r="F10" s="8"/>
    </row>
    <row r="11" spans="1:7" ht="10" customHeight="1">
      <c r="A11" s="116">
        <v>12020430</v>
      </c>
      <c r="B11" s="117" t="s">
        <v>608</v>
      </c>
      <c r="C11" s="118">
        <v>850000</v>
      </c>
      <c r="D11" s="118">
        <v>500000</v>
      </c>
      <c r="E11" s="118">
        <v>300000</v>
      </c>
      <c r="F11" s="8"/>
    </row>
    <row r="12" spans="1:7" ht="10.25" customHeight="1">
      <c r="A12" s="116">
        <v>12020458</v>
      </c>
      <c r="B12" s="117" t="s">
        <v>609</v>
      </c>
      <c r="C12" s="118">
        <v>5000000</v>
      </c>
      <c r="D12" s="118">
        <v>2035500</v>
      </c>
      <c r="E12" s="118">
        <v>1035500</v>
      </c>
      <c r="F12" s="8"/>
    </row>
    <row r="13" spans="1:7" ht="10.25" customHeight="1">
      <c r="A13" s="8"/>
      <c r="B13" s="115" t="s">
        <v>475</v>
      </c>
      <c r="C13" s="119">
        <v>5950000</v>
      </c>
      <c r="D13" s="119">
        <v>2635500</v>
      </c>
      <c r="E13" s="119">
        <v>1435500</v>
      </c>
      <c r="F13" s="120" t="s">
        <v>476</v>
      </c>
    </row>
    <row r="14" spans="1:7" ht="10" customHeight="1">
      <c r="A14" s="114">
        <v>120206</v>
      </c>
      <c r="B14" s="115" t="s">
        <v>497</v>
      </c>
      <c r="C14" s="8"/>
      <c r="D14" s="8"/>
      <c r="E14" s="8"/>
      <c r="F14" s="8"/>
    </row>
    <row r="15" spans="1:7" ht="10.25" customHeight="1">
      <c r="A15" s="116">
        <v>12020606</v>
      </c>
      <c r="B15" s="117" t="s">
        <v>562</v>
      </c>
      <c r="C15" s="118">
        <v>300000</v>
      </c>
      <c r="D15" s="118">
        <v>1700000</v>
      </c>
      <c r="E15" s="118">
        <v>1700000</v>
      </c>
      <c r="F15" s="8"/>
    </row>
    <row r="16" spans="1:7" ht="10.25" customHeight="1">
      <c r="A16" s="8"/>
      <c r="B16" s="115" t="s">
        <v>501</v>
      </c>
      <c r="C16" s="119">
        <v>300000</v>
      </c>
      <c r="D16" s="119">
        <v>1700000</v>
      </c>
      <c r="E16" s="119">
        <v>1700000</v>
      </c>
      <c r="F16" s="120" t="s">
        <v>476</v>
      </c>
    </row>
    <row r="17" spans="1:6" ht="10" customHeight="1">
      <c r="A17" s="114">
        <v>120207</v>
      </c>
      <c r="B17" s="115" t="s">
        <v>502</v>
      </c>
      <c r="C17" s="8"/>
      <c r="D17" s="8"/>
      <c r="E17" s="8"/>
      <c r="F17" s="8"/>
    </row>
    <row r="18" spans="1:6" ht="10.25" customHeight="1">
      <c r="A18" s="116">
        <v>12020701</v>
      </c>
      <c r="B18" s="117" t="s">
        <v>602</v>
      </c>
      <c r="C18" s="118">
        <v>13200000</v>
      </c>
      <c r="D18" s="118">
        <v>56278790</v>
      </c>
      <c r="E18" s="118">
        <v>18735550</v>
      </c>
      <c r="F18" s="8"/>
    </row>
    <row r="19" spans="1:6" ht="10.25" customHeight="1">
      <c r="A19" s="8"/>
      <c r="B19" s="115" t="s">
        <v>505</v>
      </c>
      <c r="C19" s="119">
        <v>13200000</v>
      </c>
      <c r="D19" s="119">
        <v>56278790</v>
      </c>
      <c r="E19" s="119">
        <v>18735550</v>
      </c>
      <c r="F19" s="120" t="s">
        <v>476</v>
      </c>
    </row>
    <row r="20" spans="1:6" ht="21.75" customHeight="1">
      <c r="A20" s="121">
        <v>120208</v>
      </c>
      <c r="B20" s="24" t="s">
        <v>477</v>
      </c>
      <c r="C20" s="11"/>
      <c r="D20" s="11"/>
      <c r="E20" s="11"/>
      <c r="F20" s="11"/>
    </row>
    <row r="21" spans="1:6" ht="10" customHeight="1">
      <c r="A21" s="114">
        <v>120209</v>
      </c>
      <c r="B21" s="115" t="s">
        <v>506</v>
      </c>
      <c r="C21" s="8"/>
      <c r="D21" s="8"/>
      <c r="E21" s="8"/>
      <c r="F21" s="8"/>
    </row>
    <row r="22" spans="1:6" ht="10.25" customHeight="1">
      <c r="A22" s="116">
        <v>12020906</v>
      </c>
      <c r="B22" s="117" t="s">
        <v>509</v>
      </c>
      <c r="C22" s="118">
        <v>500000</v>
      </c>
      <c r="D22" s="118">
        <v>500000</v>
      </c>
      <c r="E22" s="118">
        <v>500000</v>
      </c>
      <c r="F22" s="8"/>
    </row>
    <row r="23" spans="1:6" ht="12.5" customHeight="1">
      <c r="A23" s="11"/>
      <c r="B23" s="115" t="s">
        <v>510</v>
      </c>
      <c r="C23" s="119">
        <v>500000</v>
      </c>
      <c r="D23" s="119">
        <v>500000</v>
      </c>
      <c r="E23" s="119">
        <v>500000</v>
      </c>
      <c r="F23" s="120" t="s">
        <v>476</v>
      </c>
    </row>
    <row r="24" spans="1:6" ht="13" customHeight="1">
      <c r="A24" s="11"/>
      <c r="B24" s="102" t="s">
        <v>404</v>
      </c>
      <c r="C24" s="119">
        <v>20000000</v>
      </c>
      <c r="D24" s="119">
        <v>61164290</v>
      </c>
      <c r="E24" s="119">
        <v>22371050</v>
      </c>
      <c r="F24"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2.75" customHeight="1">
      <c r="A1" s="295" t="s">
        <v>610</v>
      </c>
      <c r="B1" s="295"/>
      <c r="C1" s="295"/>
      <c r="D1" s="295"/>
      <c r="E1" s="295"/>
      <c r="F1" s="295"/>
      <c r="G1" s="295"/>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120204</v>
      </c>
      <c r="B7" s="115" t="s">
        <v>473</v>
      </c>
      <c r="C7" s="8"/>
      <c r="D7" s="8"/>
      <c r="E7" s="8"/>
      <c r="F7" s="8"/>
    </row>
    <row r="8" spans="1:7" ht="33.75" customHeight="1">
      <c r="A8" s="128">
        <v>12020456</v>
      </c>
      <c r="B8" s="117" t="s">
        <v>541</v>
      </c>
      <c r="C8" s="129">
        <v>5700000</v>
      </c>
      <c r="D8" s="129">
        <v>9500000</v>
      </c>
      <c r="E8" s="129">
        <v>3474650</v>
      </c>
      <c r="F8" s="11"/>
    </row>
    <row r="9" spans="1:7" ht="10.25" customHeight="1">
      <c r="A9" s="8"/>
      <c r="B9" s="115" t="s">
        <v>475</v>
      </c>
      <c r="C9" s="119">
        <v>5700000</v>
      </c>
      <c r="D9" s="119">
        <v>9500000</v>
      </c>
      <c r="E9" s="119">
        <v>3474650</v>
      </c>
      <c r="F9" s="120" t="s">
        <v>476</v>
      </c>
    </row>
    <row r="10" spans="1:7" ht="10" customHeight="1">
      <c r="A10" s="114">
        <v>120206</v>
      </c>
      <c r="B10" s="115" t="s">
        <v>497</v>
      </c>
      <c r="C10" s="8"/>
      <c r="D10" s="8"/>
      <c r="E10" s="8"/>
      <c r="F10" s="8"/>
    </row>
    <row r="11" spans="1:7" ht="10.25" customHeight="1">
      <c r="A11" s="116">
        <v>12020616</v>
      </c>
      <c r="B11" s="117" t="s">
        <v>542</v>
      </c>
      <c r="C11" s="118">
        <v>300000</v>
      </c>
      <c r="D11" s="118">
        <v>500000</v>
      </c>
      <c r="E11" s="118">
        <v>182880</v>
      </c>
      <c r="F11" s="8"/>
    </row>
    <row r="12" spans="1:7" ht="12.5" customHeight="1">
      <c r="A12" s="11"/>
      <c r="B12" s="115" t="s">
        <v>501</v>
      </c>
      <c r="C12" s="119">
        <v>300000</v>
      </c>
      <c r="D12" s="119">
        <v>500000</v>
      </c>
      <c r="E12" s="119">
        <v>182880</v>
      </c>
      <c r="F12" s="120" t="s">
        <v>476</v>
      </c>
    </row>
    <row r="13" spans="1:7" ht="13" customHeight="1">
      <c r="A13" s="11"/>
      <c r="B13" s="102" t="s">
        <v>404</v>
      </c>
      <c r="C13" s="119">
        <v>6000000</v>
      </c>
      <c r="D13" s="119">
        <v>10000000</v>
      </c>
      <c r="E13" s="119">
        <v>3657530</v>
      </c>
      <c r="F13"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2" customHeight="1">
      <c r="A1" s="298" t="s">
        <v>611</v>
      </c>
      <c r="B1" s="298"/>
      <c r="C1" s="298"/>
      <c r="D1" s="298"/>
      <c r="E1" s="298"/>
      <c r="F1" s="298"/>
      <c r="G1" s="298"/>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120204</v>
      </c>
      <c r="B7" s="115" t="s">
        <v>473</v>
      </c>
      <c r="C7" s="8"/>
      <c r="D7" s="8"/>
      <c r="E7" s="8"/>
      <c r="F7" s="8"/>
    </row>
    <row r="8" spans="1:7" ht="24.75" customHeight="1">
      <c r="A8" s="122">
        <v>12020456</v>
      </c>
      <c r="B8" s="117" t="s">
        <v>612</v>
      </c>
      <c r="C8" s="118">
        <v>20000000</v>
      </c>
      <c r="D8" s="118">
        <v>20000000</v>
      </c>
      <c r="E8" s="118">
        <v>7315070</v>
      </c>
      <c r="F8" s="11"/>
    </row>
    <row r="9" spans="1:7" ht="12.5" customHeight="1">
      <c r="A9" s="11"/>
      <c r="B9" s="115" t="s">
        <v>475</v>
      </c>
      <c r="C9" s="119">
        <v>20000000</v>
      </c>
      <c r="D9" s="119">
        <v>20000000</v>
      </c>
      <c r="E9" s="119">
        <v>7315070</v>
      </c>
      <c r="F9" s="120" t="s">
        <v>476</v>
      </c>
    </row>
    <row r="10" spans="1:7" ht="13" customHeight="1">
      <c r="A10" s="11"/>
      <c r="B10" s="102" t="s">
        <v>404</v>
      </c>
      <c r="C10" s="119">
        <v>20000000</v>
      </c>
      <c r="D10" s="119">
        <v>20000000</v>
      </c>
      <c r="E10" s="119">
        <v>7315070</v>
      </c>
      <c r="F10"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2.75" customHeight="1">
      <c r="A1" s="295" t="s">
        <v>613</v>
      </c>
      <c r="B1" s="295"/>
      <c r="C1" s="295"/>
      <c r="D1" s="295"/>
      <c r="E1" s="295"/>
      <c r="F1" s="295"/>
      <c r="G1" s="295"/>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120204</v>
      </c>
      <c r="B7" s="115" t="s">
        <v>473</v>
      </c>
      <c r="C7" s="8"/>
      <c r="D7" s="8"/>
      <c r="E7" s="8"/>
      <c r="F7" s="8"/>
    </row>
    <row r="8" spans="1:7" ht="10" customHeight="1">
      <c r="A8" s="116">
        <v>12020430</v>
      </c>
      <c r="B8" s="117" t="s">
        <v>608</v>
      </c>
      <c r="C8" s="118">
        <v>7500000</v>
      </c>
      <c r="D8" s="118">
        <v>8000000</v>
      </c>
      <c r="E8" s="118">
        <v>2926030</v>
      </c>
      <c r="F8" s="8"/>
    </row>
    <row r="9" spans="1:7" ht="10" customHeight="1">
      <c r="A9" s="116">
        <v>12020436</v>
      </c>
      <c r="B9" s="117" t="s">
        <v>614</v>
      </c>
      <c r="C9" s="118">
        <v>39500000</v>
      </c>
      <c r="D9" s="118">
        <v>40000000</v>
      </c>
      <c r="E9" s="118">
        <v>14630140</v>
      </c>
      <c r="F9" s="8"/>
    </row>
    <row r="10" spans="1:7" ht="10.25" customHeight="1">
      <c r="A10" s="116">
        <v>12020453</v>
      </c>
      <c r="B10" s="117" t="s">
        <v>496</v>
      </c>
      <c r="C10" s="118">
        <v>5000000</v>
      </c>
      <c r="D10" s="118">
        <v>5000000</v>
      </c>
      <c r="E10" s="118">
        <v>1828770</v>
      </c>
      <c r="F10" s="8"/>
    </row>
    <row r="11" spans="1:7" ht="10.25" customHeight="1">
      <c r="A11" s="8"/>
      <c r="B11" s="115" t="s">
        <v>475</v>
      </c>
      <c r="C11" s="119">
        <v>52000000</v>
      </c>
      <c r="D11" s="119">
        <v>53000000</v>
      </c>
      <c r="E11" s="119">
        <v>19384940</v>
      </c>
      <c r="F11" s="120" t="s">
        <v>476</v>
      </c>
    </row>
    <row r="12" spans="1:7" ht="10" customHeight="1">
      <c r="A12" s="114">
        <v>120205</v>
      </c>
      <c r="B12" s="115" t="s">
        <v>517</v>
      </c>
      <c r="C12" s="8"/>
      <c r="D12" s="8"/>
      <c r="E12" s="8"/>
      <c r="F12" s="8"/>
    </row>
    <row r="13" spans="1:7" ht="10.25" customHeight="1">
      <c r="A13" s="116">
        <v>12020501</v>
      </c>
      <c r="B13" s="117" t="s">
        <v>518</v>
      </c>
      <c r="C13" s="118">
        <v>2000000</v>
      </c>
      <c r="D13" s="118">
        <v>1000000</v>
      </c>
      <c r="E13" s="118">
        <v>365750</v>
      </c>
      <c r="F13" s="8"/>
    </row>
    <row r="14" spans="1:7" ht="12.5" customHeight="1">
      <c r="A14" s="11"/>
      <c r="B14" s="115" t="s">
        <v>519</v>
      </c>
      <c r="C14" s="119">
        <v>2000000</v>
      </c>
      <c r="D14" s="119">
        <v>1000000</v>
      </c>
      <c r="E14" s="119">
        <v>365750</v>
      </c>
      <c r="F14" s="120" t="s">
        <v>476</v>
      </c>
    </row>
    <row r="15" spans="1:7" ht="13" customHeight="1">
      <c r="A15" s="11"/>
      <c r="B15" s="102" t="s">
        <v>404</v>
      </c>
      <c r="C15" s="119">
        <v>54000000</v>
      </c>
      <c r="D15" s="119">
        <v>54000000</v>
      </c>
      <c r="E15" s="119">
        <v>19750690</v>
      </c>
      <c r="F15"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6.5" customHeight="1">
      <c r="A1" s="294" t="s">
        <v>615</v>
      </c>
      <c r="B1" s="294"/>
      <c r="C1" s="294"/>
      <c r="D1" s="294"/>
      <c r="E1" s="294"/>
      <c r="F1" s="294"/>
      <c r="G1" s="294"/>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25" customHeight="1">
      <c r="A7" s="116">
        <v>12020137</v>
      </c>
      <c r="B7" s="117" t="s">
        <v>492</v>
      </c>
      <c r="C7" s="8"/>
      <c r="D7" s="118">
        <v>1000000</v>
      </c>
      <c r="E7" s="118">
        <v>1000000</v>
      </c>
      <c r="F7" s="118">
        <v>1000000</v>
      </c>
    </row>
    <row r="8" spans="1:7" ht="10.25" customHeight="1">
      <c r="A8" s="8"/>
      <c r="B8" s="115" t="s">
        <v>493</v>
      </c>
      <c r="C8" s="120" t="s">
        <v>476</v>
      </c>
      <c r="D8" s="119">
        <v>1000000</v>
      </c>
      <c r="E8" s="119">
        <v>1000000</v>
      </c>
      <c r="F8" s="119">
        <v>1000000</v>
      </c>
    </row>
    <row r="9" spans="1:7" ht="10" customHeight="1">
      <c r="A9" s="114">
        <v>120204</v>
      </c>
      <c r="B9" s="115" t="s">
        <v>473</v>
      </c>
      <c r="C9" s="8"/>
      <c r="D9" s="8"/>
      <c r="E9" s="8"/>
      <c r="F9" s="8"/>
    </row>
    <row r="10" spans="1:7" ht="10" customHeight="1">
      <c r="A10" s="116">
        <v>12020431</v>
      </c>
      <c r="B10" s="117" t="s">
        <v>616</v>
      </c>
      <c r="C10" s="118">
        <v>4000000</v>
      </c>
      <c r="D10" s="118">
        <v>20000000</v>
      </c>
      <c r="E10" s="118">
        <v>10000000</v>
      </c>
      <c r="F10" s="118">
        <v>10000000</v>
      </c>
    </row>
    <row r="11" spans="1:7" ht="10.25" customHeight="1">
      <c r="A11" s="116">
        <v>12020448</v>
      </c>
      <c r="B11" s="117" t="s">
        <v>580</v>
      </c>
      <c r="C11" s="8"/>
      <c r="D11" s="118">
        <v>50000000</v>
      </c>
      <c r="E11" s="118">
        <v>10000000</v>
      </c>
      <c r="F11" s="118">
        <v>10000000</v>
      </c>
    </row>
    <row r="12" spans="1:7" ht="10.25" customHeight="1">
      <c r="A12" s="8"/>
      <c r="B12" s="115" t="s">
        <v>475</v>
      </c>
      <c r="C12" s="119">
        <v>4000000</v>
      </c>
      <c r="D12" s="119">
        <v>70000000</v>
      </c>
      <c r="E12" s="119">
        <v>20000000</v>
      </c>
      <c r="F12" s="119">
        <v>20000000</v>
      </c>
    </row>
    <row r="13" spans="1:7" ht="10" customHeight="1">
      <c r="A13" s="114">
        <v>120205</v>
      </c>
      <c r="B13" s="115" t="s">
        <v>517</v>
      </c>
      <c r="C13" s="8"/>
      <c r="D13" s="8"/>
      <c r="E13" s="8"/>
      <c r="F13" s="8"/>
    </row>
    <row r="14" spans="1:7" ht="10.25" customHeight="1">
      <c r="A14" s="116">
        <v>12020501</v>
      </c>
      <c r="B14" s="117" t="s">
        <v>518</v>
      </c>
      <c r="C14" s="8"/>
      <c r="D14" s="118">
        <v>1000000</v>
      </c>
      <c r="E14" s="118">
        <v>1000000</v>
      </c>
      <c r="F14" s="118">
        <v>1000000</v>
      </c>
    </row>
    <row r="15" spans="1:7" ht="10.25" customHeight="1">
      <c r="A15" s="8"/>
      <c r="B15" s="115" t="s">
        <v>519</v>
      </c>
      <c r="C15" s="120" t="s">
        <v>476</v>
      </c>
      <c r="D15" s="119">
        <v>1000000</v>
      </c>
      <c r="E15" s="119">
        <v>1000000</v>
      </c>
      <c r="F15" s="119">
        <v>1000000</v>
      </c>
    </row>
    <row r="16" spans="1:7" ht="10" customHeight="1">
      <c r="A16" s="114">
        <v>120206</v>
      </c>
      <c r="B16" s="115" t="s">
        <v>497</v>
      </c>
      <c r="C16" s="8"/>
      <c r="D16" s="8"/>
      <c r="E16" s="8"/>
      <c r="F16" s="8"/>
    </row>
    <row r="17" spans="1:6" ht="10.25" customHeight="1">
      <c r="A17" s="116">
        <v>12020604</v>
      </c>
      <c r="B17" s="308" t="s">
        <v>617</v>
      </c>
      <c r="C17" s="309"/>
      <c r="D17" s="118">
        <v>70000000</v>
      </c>
      <c r="E17" s="118">
        <v>10000000</v>
      </c>
      <c r="F17" s="118">
        <v>10000000</v>
      </c>
    </row>
    <row r="18" spans="1:6" ht="10.25" customHeight="1">
      <c r="A18" s="8"/>
      <c r="B18" s="115" t="s">
        <v>501</v>
      </c>
      <c r="C18" s="120" t="s">
        <v>476</v>
      </c>
      <c r="D18" s="119">
        <v>70000000</v>
      </c>
      <c r="E18" s="119">
        <v>10000000</v>
      </c>
      <c r="F18" s="119">
        <v>10000000</v>
      </c>
    </row>
    <row r="19" spans="1:6" ht="10" customHeight="1">
      <c r="A19" s="114">
        <v>120207</v>
      </c>
      <c r="B19" s="115" t="s">
        <v>502</v>
      </c>
      <c r="C19" s="8"/>
      <c r="D19" s="8"/>
      <c r="E19" s="8"/>
      <c r="F19" s="8"/>
    </row>
    <row r="20" spans="1:6" ht="10" customHeight="1">
      <c r="A20" s="116">
        <v>12020701</v>
      </c>
      <c r="B20" s="117" t="s">
        <v>602</v>
      </c>
      <c r="C20" s="118">
        <v>1500000</v>
      </c>
      <c r="D20" s="118">
        <v>2000000</v>
      </c>
      <c r="E20" s="118">
        <v>1000000</v>
      </c>
      <c r="F20" s="118">
        <v>1000000</v>
      </c>
    </row>
    <row r="21" spans="1:6" ht="10.25" customHeight="1">
      <c r="A21" s="116">
        <v>12020711</v>
      </c>
      <c r="B21" s="117" t="s">
        <v>504</v>
      </c>
      <c r="C21" s="118">
        <v>494500000</v>
      </c>
      <c r="D21" s="118">
        <v>300000000</v>
      </c>
      <c r="E21" s="118">
        <v>129394530</v>
      </c>
      <c r="F21" s="118">
        <v>129394530</v>
      </c>
    </row>
    <row r="22" spans="1:6" ht="10.25" customHeight="1">
      <c r="A22" s="8"/>
      <c r="B22" s="115" t="s">
        <v>505</v>
      </c>
      <c r="C22" s="119">
        <v>496000000</v>
      </c>
      <c r="D22" s="119">
        <v>302000000</v>
      </c>
      <c r="E22" s="119">
        <v>130394530</v>
      </c>
      <c r="F22" s="119">
        <v>130394530</v>
      </c>
    </row>
    <row r="23" spans="1:6" ht="10" customHeight="1">
      <c r="A23" s="114">
        <v>13</v>
      </c>
      <c r="B23" s="115" t="s">
        <v>544</v>
      </c>
      <c r="C23" s="8"/>
      <c r="D23" s="8"/>
      <c r="E23" s="8"/>
      <c r="F23" s="8"/>
    </row>
    <row r="24" spans="1:6" ht="10" customHeight="1">
      <c r="A24" s="114">
        <v>1301</v>
      </c>
      <c r="B24" s="115" t="s">
        <v>545</v>
      </c>
      <c r="C24" s="8"/>
      <c r="D24" s="8"/>
      <c r="E24" s="8"/>
      <c r="F24" s="8"/>
    </row>
    <row r="25" spans="1:6" ht="10" customHeight="1">
      <c r="A25" s="114">
        <v>130101</v>
      </c>
      <c r="B25" s="115" t="s">
        <v>546</v>
      </c>
      <c r="C25" s="8"/>
      <c r="D25" s="8"/>
      <c r="E25" s="8"/>
      <c r="F25" s="8"/>
    </row>
    <row r="26" spans="1:6" ht="10.25" customHeight="1">
      <c r="A26" s="116">
        <v>13010101</v>
      </c>
      <c r="B26" s="117" t="s">
        <v>547</v>
      </c>
      <c r="C26" s="8"/>
      <c r="D26" s="124" t="s">
        <v>500</v>
      </c>
      <c r="E26" s="118">
        <v>27300000</v>
      </c>
      <c r="F26" s="118">
        <v>27300000</v>
      </c>
    </row>
    <row r="27" spans="1:6" ht="12.5" customHeight="1">
      <c r="A27" s="11"/>
      <c r="B27" s="115" t="s">
        <v>548</v>
      </c>
      <c r="C27" s="120" t="s">
        <v>476</v>
      </c>
      <c r="D27" s="120" t="s">
        <v>476</v>
      </c>
      <c r="E27" s="119">
        <v>27300000</v>
      </c>
      <c r="F27" s="119">
        <v>27300000</v>
      </c>
    </row>
    <row r="28" spans="1:6" ht="13" customHeight="1">
      <c r="A28" s="11"/>
      <c r="B28" s="102" t="s">
        <v>404</v>
      </c>
      <c r="C28" s="119">
        <v>500000000</v>
      </c>
      <c r="D28" s="119">
        <v>444000000</v>
      </c>
      <c r="E28" s="119">
        <v>189694530</v>
      </c>
      <c r="F28" s="119">
        <v>189694530</v>
      </c>
    </row>
  </sheetData>
  <mergeCells count="2">
    <mergeCell ref="A1:G1"/>
    <mergeCell ref="B17:C17"/>
  </mergeCells>
  <pageMargins left="0.7" right="0.7" top="0.75" bottom="0.75" header="0.3" footer="0.3"/>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5" customHeight="1">
      <c r="A1" s="313" t="s">
        <v>618</v>
      </c>
      <c r="B1" s="313"/>
      <c r="C1" s="313"/>
      <c r="D1" s="313"/>
      <c r="E1" s="313"/>
      <c r="F1" s="313"/>
      <c r="G1" s="313"/>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120201</v>
      </c>
      <c r="B7" s="115" t="s">
        <v>488</v>
      </c>
      <c r="C7" s="8"/>
      <c r="D7" s="8"/>
      <c r="E7" s="8"/>
      <c r="F7" s="8"/>
    </row>
    <row r="8" spans="1:7" ht="10.25" customHeight="1">
      <c r="A8" s="116">
        <v>12020137</v>
      </c>
      <c r="B8" s="117" t="s">
        <v>492</v>
      </c>
      <c r="C8" s="118">
        <v>500000</v>
      </c>
      <c r="D8" s="118">
        <v>4000000</v>
      </c>
      <c r="E8" s="118">
        <v>500000</v>
      </c>
      <c r="F8" s="8"/>
    </row>
    <row r="9" spans="1:7" ht="10.25" customHeight="1">
      <c r="A9" s="8"/>
      <c r="B9" s="115" t="s">
        <v>493</v>
      </c>
      <c r="C9" s="119">
        <v>500000</v>
      </c>
      <c r="D9" s="119">
        <v>4000000</v>
      </c>
      <c r="E9" s="119">
        <v>500000</v>
      </c>
      <c r="F9" s="120" t="s">
        <v>476</v>
      </c>
    </row>
    <row r="10" spans="1:7" ht="10" customHeight="1">
      <c r="A10" s="114">
        <v>120204</v>
      </c>
      <c r="B10" s="115" t="s">
        <v>473</v>
      </c>
      <c r="C10" s="8"/>
      <c r="D10" s="8"/>
      <c r="E10" s="8"/>
      <c r="F10" s="8"/>
    </row>
    <row r="11" spans="1:7" ht="10" customHeight="1">
      <c r="A11" s="116">
        <v>12020430</v>
      </c>
      <c r="B11" s="117" t="s">
        <v>608</v>
      </c>
      <c r="C11" s="118">
        <v>1000000</v>
      </c>
      <c r="D11" s="118">
        <v>1000000</v>
      </c>
      <c r="E11" s="118">
        <v>500000</v>
      </c>
      <c r="F11" s="8"/>
    </row>
    <row r="12" spans="1:7" ht="10.25" customHeight="1">
      <c r="A12" s="116">
        <v>12020454</v>
      </c>
      <c r="B12" s="117" t="s">
        <v>619</v>
      </c>
      <c r="C12" s="118">
        <v>1500000</v>
      </c>
      <c r="D12" s="118">
        <v>1500000</v>
      </c>
      <c r="E12" s="118">
        <v>1157530</v>
      </c>
      <c r="F12" s="8"/>
    </row>
    <row r="13" spans="1:7" ht="10.5" customHeight="1">
      <c r="A13" s="8"/>
      <c r="B13" s="115" t="s">
        <v>475</v>
      </c>
      <c r="C13" s="119">
        <v>2500000</v>
      </c>
      <c r="D13" s="119">
        <v>2500000</v>
      </c>
      <c r="E13" s="119">
        <v>1657530</v>
      </c>
      <c r="F13" s="120" t="s">
        <v>476</v>
      </c>
    </row>
    <row r="14" spans="1:7" ht="10" customHeight="1">
      <c r="A14" s="114">
        <v>120205</v>
      </c>
      <c r="B14" s="115" t="s">
        <v>517</v>
      </c>
      <c r="C14" s="8"/>
      <c r="D14" s="8"/>
      <c r="E14" s="8"/>
      <c r="F14" s="8"/>
    </row>
    <row r="15" spans="1:7" ht="10.25" customHeight="1">
      <c r="A15" s="116">
        <v>12020501</v>
      </c>
      <c r="B15" s="117" t="s">
        <v>518</v>
      </c>
      <c r="C15" s="118">
        <v>1000000</v>
      </c>
      <c r="D15" s="118">
        <v>1000000</v>
      </c>
      <c r="E15" s="118">
        <v>1000000</v>
      </c>
      <c r="F15" s="8"/>
    </row>
    <row r="16" spans="1:7" ht="10.25" customHeight="1">
      <c r="A16" s="8"/>
      <c r="B16" s="115" t="s">
        <v>519</v>
      </c>
      <c r="C16" s="119">
        <v>1000000</v>
      </c>
      <c r="D16" s="119">
        <v>1000000</v>
      </c>
      <c r="E16" s="119">
        <v>1000000</v>
      </c>
      <c r="F16" s="120" t="s">
        <v>476</v>
      </c>
    </row>
    <row r="17" spans="1:6" ht="9.75" customHeight="1">
      <c r="A17" s="114">
        <v>120206</v>
      </c>
      <c r="B17" s="115" t="s">
        <v>497</v>
      </c>
      <c r="C17" s="8"/>
      <c r="D17" s="8"/>
      <c r="E17" s="8"/>
      <c r="F17" s="8"/>
    </row>
    <row r="18" spans="1:6" ht="21.75" customHeight="1">
      <c r="A18" s="122">
        <v>12020608</v>
      </c>
      <c r="B18" s="123" t="s">
        <v>498</v>
      </c>
      <c r="C18" s="118">
        <v>2000000</v>
      </c>
      <c r="D18" s="118">
        <v>2000000</v>
      </c>
      <c r="E18" s="118">
        <v>500000</v>
      </c>
      <c r="F18" s="11"/>
    </row>
    <row r="19" spans="1:6" ht="10" customHeight="1">
      <c r="A19" s="8"/>
      <c r="B19" s="115" t="s">
        <v>501</v>
      </c>
      <c r="C19" s="119">
        <v>2000000</v>
      </c>
      <c r="D19" s="119">
        <v>2000000</v>
      </c>
      <c r="E19" s="119">
        <v>500000</v>
      </c>
      <c r="F19" s="120" t="s">
        <v>476</v>
      </c>
    </row>
    <row r="20" spans="1:6" ht="10" customHeight="1">
      <c r="A20" s="114">
        <v>120209</v>
      </c>
      <c r="B20" s="115" t="s">
        <v>506</v>
      </c>
      <c r="C20" s="8"/>
      <c r="D20" s="8"/>
      <c r="E20" s="8"/>
      <c r="F20" s="8"/>
    </row>
    <row r="21" spans="1:6" ht="21.75" customHeight="1">
      <c r="A21" s="122">
        <v>12020904</v>
      </c>
      <c r="B21" s="24" t="s">
        <v>620</v>
      </c>
      <c r="C21" s="118">
        <v>4000000</v>
      </c>
      <c r="D21" s="118">
        <v>500000</v>
      </c>
      <c r="E21" s="11"/>
      <c r="F21" s="11"/>
    </row>
    <row r="22" spans="1:6" ht="12.5" customHeight="1">
      <c r="A22" s="11"/>
      <c r="B22" s="115" t="s">
        <v>510</v>
      </c>
      <c r="C22" s="119">
        <v>4000000</v>
      </c>
      <c r="D22" s="119">
        <v>500000</v>
      </c>
      <c r="E22" s="120" t="s">
        <v>476</v>
      </c>
      <c r="F22" s="120" t="s">
        <v>476</v>
      </c>
    </row>
    <row r="23" spans="1:6" ht="13" customHeight="1">
      <c r="A23" s="11"/>
      <c r="B23" s="102" t="s">
        <v>404</v>
      </c>
      <c r="C23" s="119">
        <v>10000000</v>
      </c>
      <c r="D23" s="119">
        <v>10000000</v>
      </c>
      <c r="E23" s="119">
        <v>3657530</v>
      </c>
      <c r="F23"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6.5" customHeight="1">
      <c r="A1" s="294" t="s">
        <v>621</v>
      </c>
      <c r="B1" s="294"/>
      <c r="C1" s="294"/>
      <c r="D1" s="294"/>
      <c r="E1" s="294"/>
      <c r="F1" s="294"/>
      <c r="G1" s="294"/>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1202</v>
      </c>
      <c r="B5" s="115" t="s">
        <v>487</v>
      </c>
      <c r="C5" s="8"/>
      <c r="D5" s="8"/>
      <c r="E5" s="8"/>
      <c r="F5" s="8"/>
    </row>
    <row r="6" spans="1:7" ht="10" customHeight="1">
      <c r="A6" s="114">
        <v>120201</v>
      </c>
      <c r="B6" s="115" t="s">
        <v>488</v>
      </c>
      <c r="C6" s="8"/>
      <c r="D6" s="8"/>
      <c r="E6" s="8"/>
      <c r="F6" s="8"/>
    </row>
    <row r="7" spans="1:7" ht="10.25" customHeight="1">
      <c r="A7" s="116">
        <v>12020137</v>
      </c>
      <c r="B7" s="117" t="s">
        <v>492</v>
      </c>
      <c r="C7" s="118">
        <v>27000000</v>
      </c>
      <c r="D7" s="118">
        <v>6900000</v>
      </c>
      <c r="E7" s="118">
        <v>2523700</v>
      </c>
      <c r="F7" s="118">
        <v>2523700</v>
      </c>
    </row>
    <row r="8" spans="1:7" ht="10.25" customHeight="1">
      <c r="A8" s="8"/>
      <c r="B8" s="115" t="s">
        <v>493</v>
      </c>
      <c r="C8" s="119">
        <v>27000000</v>
      </c>
      <c r="D8" s="119">
        <v>6900000</v>
      </c>
      <c r="E8" s="119">
        <v>2523700</v>
      </c>
      <c r="F8" s="119">
        <v>2523700</v>
      </c>
    </row>
    <row r="9" spans="1:7" ht="10" customHeight="1">
      <c r="A9" s="114">
        <v>120204</v>
      </c>
      <c r="B9" s="115" t="s">
        <v>473</v>
      </c>
      <c r="C9" s="8"/>
      <c r="D9" s="8"/>
      <c r="E9" s="8"/>
      <c r="F9" s="8"/>
    </row>
    <row r="10" spans="1:7" ht="10.25" customHeight="1">
      <c r="A10" s="116">
        <v>12020431</v>
      </c>
      <c r="B10" s="117" t="s">
        <v>616</v>
      </c>
      <c r="C10" s="118">
        <v>34720000</v>
      </c>
      <c r="D10" s="118">
        <v>35025000</v>
      </c>
      <c r="E10" s="118">
        <v>12810520</v>
      </c>
      <c r="F10" s="118">
        <v>12810520</v>
      </c>
    </row>
    <row r="11" spans="1:7" ht="10.25" customHeight="1">
      <c r="A11" s="8"/>
      <c r="B11" s="115" t="s">
        <v>475</v>
      </c>
      <c r="C11" s="119">
        <v>34720000</v>
      </c>
      <c r="D11" s="119">
        <v>35025000</v>
      </c>
      <c r="E11" s="119">
        <v>12810520</v>
      </c>
      <c r="F11" s="119">
        <v>12810520</v>
      </c>
    </row>
    <row r="12" spans="1:7" ht="10" customHeight="1">
      <c r="A12" s="114">
        <v>120205</v>
      </c>
      <c r="B12" s="115" t="s">
        <v>517</v>
      </c>
      <c r="C12" s="8"/>
      <c r="D12" s="8"/>
      <c r="E12" s="8"/>
      <c r="F12" s="8"/>
    </row>
    <row r="13" spans="1:7" ht="10.25" customHeight="1">
      <c r="A13" s="116">
        <v>12020501</v>
      </c>
      <c r="B13" s="117" t="s">
        <v>518</v>
      </c>
      <c r="C13" s="118">
        <v>32000000</v>
      </c>
      <c r="D13" s="118">
        <v>32000000</v>
      </c>
      <c r="E13" s="118">
        <v>11704100</v>
      </c>
      <c r="F13" s="118">
        <v>11704100</v>
      </c>
    </row>
    <row r="14" spans="1:7" ht="10.25" customHeight="1">
      <c r="A14" s="8"/>
      <c r="B14" s="115" t="s">
        <v>519</v>
      </c>
      <c r="C14" s="119">
        <v>32000000</v>
      </c>
      <c r="D14" s="119">
        <v>32000000</v>
      </c>
      <c r="E14" s="119">
        <v>11704100</v>
      </c>
      <c r="F14" s="119">
        <v>11704100</v>
      </c>
    </row>
    <row r="15" spans="1:7" ht="10" customHeight="1">
      <c r="A15" s="114">
        <v>120206</v>
      </c>
      <c r="B15" s="115" t="s">
        <v>497</v>
      </c>
      <c r="C15" s="8"/>
      <c r="D15" s="8"/>
      <c r="E15" s="8"/>
      <c r="F15" s="8"/>
    </row>
    <row r="16" spans="1:7" ht="10" customHeight="1">
      <c r="A16" s="116">
        <v>12020604</v>
      </c>
      <c r="B16" s="117" t="s">
        <v>525</v>
      </c>
      <c r="C16" s="118">
        <v>1500000</v>
      </c>
      <c r="D16" s="118">
        <v>3775000</v>
      </c>
      <c r="E16" s="118">
        <v>1380720</v>
      </c>
      <c r="F16" s="118">
        <v>1380720</v>
      </c>
    </row>
    <row r="17" spans="1:6" ht="21.75" customHeight="1">
      <c r="A17" s="122">
        <v>12020607</v>
      </c>
      <c r="B17" s="24" t="s">
        <v>622</v>
      </c>
      <c r="C17" s="118">
        <v>1500000</v>
      </c>
      <c r="D17" s="124" t="s">
        <v>500</v>
      </c>
      <c r="E17" s="124" t="s">
        <v>500</v>
      </c>
      <c r="F17" s="124" t="s">
        <v>500</v>
      </c>
    </row>
    <row r="18" spans="1:6" ht="10.25" customHeight="1">
      <c r="A18" s="8"/>
      <c r="B18" s="115" t="s">
        <v>501</v>
      </c>
      <c r="C18" s="119">
        <v>3000000</v>
      </c>
      <c r="D18" s="119">
        <v>3775000</v>
      </c>
      <c r="E18" s="119">
        <v>1380720</v>
      </c>
      <c r="F18" s="119">
        <v>1380720</v>
      </c>
    </row>
    <row r="19" spans="1:6" ht="10" customHeight="1">
      <c r="A19" s="114">
        <v>120207</v>
      </c>
      <c r="B19" s="115" t="s">
        <v>502</v>
      </c>
      <c r="C19" s="8"/>
      <c r="D19" s="8"/>
      <c r="E19" s="8"/>
      <c r="F19" s="8"/>
    </row>
    <row r="20" spans="1:6" ht="21.75" customHeight="1">
      <c r="A20" s="122">
        <v>12020703</v>
      </c>
      <c r="B20" s="117" t="s">
        <v>523</v>
      </c>
      <c r="C20" s="118">
        <v>13700000</v>
      </c>
      <c r="D20" s="118">
        <v>32300000</v>
      </c>
      <c r="E20" s="118">
        <v>11813840</v>
      </c>
      <c r="F20" s="118">
        <v>11813840</v>
      </c>
    </row>
    <row r="21" spans="1:6" ht="10.25" customHeight="1">
      <c r="A21" s="116">
        <v>12020711</v>
      </c>
      <c r="B21" s="117" t="s">
        <v>504</v>
      </c>
      <c r="C21" s="118">
        <v>39580000</v>
      </c>
      <c r="D21" s="118">
        <v>25000000</v>
      </c>
      <c r="E21" s="118">
        <v>9143840</v>
      </c>
      <c r="F21" s="118">
        <v>9143840</v>
      </c>
    </row>
    <row r="22" spans="1:6" ht="10.25" customHeight="1">
      <c r="A22" s="8"/>
      <c r="B22" s="115" t="s">
        <v>505</v>
      </c>
      <c r="C22" s="119">
        <v>53280000</v>
      </c>
      <c r="D22" s="119">
        <v>57300000</v>
      </c>
      <c r="E22" s="119">
        <v>20957680</v>
      </c>
      <c r="F22" s="119">
        <v>20957680</v>
      </c>
    </row>
    <row r="23" spans="1:6" ht="10" customHeight="1">
      <c r="A23" s="114">
        <v>120209</v>
      </c>
      <c r="B23" s="115" t="s">
        <v>506</v>
      </c>
      <c r="C23" s="8"/>
      <c r="D23" s="8"/>
      <c r="E23" s="8"/>
      <c r="F23" s="8"/>
    </row>
    <row r="24" spans="1:6" ht="21.75" customHeight="1">
      <c r="A24" s="122">
        <v>12020904</v>
      </c>
      <c r="B24" s="24" t="s">
        <v>620</v>
      </c>
      <c r="C24" s="11"/>
      <c r="D24" s="118">
        <v>15000000</v>
      </c>
      <c r="E24" s="118">
        <v>5486300</v>
      </c>
      <c r="F24" s="118">
        <v>5486300</v>
      </c>
    </row>
    <row r="25" spans="1:6" ht="12.5" customHeight="1">
      <c r="A25" s="11"/>
      <c r="B25" s="115" t="s">
        <v>510</v>
      </c>
      <c r="C25" s="120" t="s">
        <v>476</v>
      </c>
      <c r="D25" s="119">
        <v>15000000</v>
      </c>
      <c r="E25" s="119">
        <v>5486300</v>
      </c>
      <c r="F25" s="119">
        <v>5486300</v>
      </c>
    </row>
    <row r="26" spans="1:6" ht="13" customHeight="1">
      <c r="A26" s="11"/>
      <c r="B26" s="102" t="s">
        <v>404</v>
      </c>
      <c r="C26" s="119">
        <v>150000000</v>
      </c>
      <c r="D26" s="119">
        <v>150000000</v>
      </c>
      <c r="E26" s="119">
        <v>54863020</v>
      </c>
      <c r="F26" s="119">
        <v>54863020</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0"/>
  <sheetViews>
    <sheetView topLeftCell="A48" workbookViewId="0">
      <selection activeCell="B82" sqref="A1:XFD1048576"/>
    </sheetView>
  </sheetViews>
  <sheetFormatPr baseColWidth="10" defaultColWidth="8.83203125" defaultRowHeight="20" customHeight="1" x14ac:dyDescent="0"/>
  <cols>
    <col min="1" max="1" width="10.1640625" style="436" customWidth="1"/>
    <col min="2" max="2" width="36.5" style="436" customWidth="1"/>
    <col min="3" max="4" width="14.83203125" style="436" customWidth="1"/>
    <col min="5" max="5" width="15.1640625" style="436" customWidth="1"/>
    <col min="6" max="6" width="12.83203125" style="436" customWidth="1"/>
    <col min="7" max="7" width="14.1640625" style="436" customWidth="1"/>
    <col min="8" max="16384" width="8.83203125" style="436"/>
  </cols>
  <sheetData>
    <row r="1" spans="1:7" ht="20" customHeight="1">
      <c r="A1" s="584" t="s">
        <v>2405</v>
      </c>
      <c r="B1" s="584"/>
      <c r="C1" s="584"/>
      <c r="D1" s="584"/>
      <c r="E1" s="584"/>
      <c r="F1" s="584"/>
      <c r="G1" s="584"/>
    </row>
    <row r="2" spans="1:7" ht="20" customHeight="1">
      <c r="A2" s="279" t="s">
        <v>136</v>
      </c>
      <c r="B2" s="279"/>
      <c r="C2" s="279"/>
      <c r="D2" s="279"/>
      <c r="E2" s="279"/>
      <c r="F2" s="279"/>
      <c r="G2" s="279"/>
    </row>
    <row r="3" spans="1:7" ht="20" customHeight="1">
      <c r="A3" s="582"/>
      <c r="B3" s="582"/>
      <c r="C3" s="582"/>
      <c r="D3" s="582"/>
      <c r="E3" s="582"/>
      <c r="F3" s="582"/>
      <c r="G3" s="582"/>
    </row>
    <row r="4" spans="1:7" ht="20" customHeight="1">
      <c r="A4" s="545" t="s">
        <v>2419</v>
      </c>
      <c r="B4" s="545"/>
      <c r="C4" s="545"/>
      <c r="D4" s="545"/>
      <c r="E4" s="545"/>
      <c r="F4" s="545"/>
      <c r="G4" s="545"/>
    </row>
    <row r="5" spans="1:7" ht="20" customHeight="1">
      <c r="A5" s="439" t="s">
        <v>2153</v>
      </c>
      <c r="B5" s="455" t="s">
        <v>1993</v>
      </c>
      <c r="C5" s="439" t="s">
        <v>2154</v>
      </c>
      <c r="D5" s="439" t="s">
        <v>1994</v>
      </c>
      <c r="E5" s="437" t="s">
        <v>2256</v>
      </c>
      <c r="F5" s="585" t="s">
        <v>2156</v>
      </c>
      <c r="G5" s="546" t="s">
        <v>2157</v>
      </c>
    </row>
    <row r="6" spans="1:7" ht="20" customHeight="1">
      <c r="A6" s="442"/>
      <c r="B6" s="442"/>
      <c r="C6" s="440" t="s">
        <v>2002</v>
      </c>
      <c r="D6" s="440" t="s">
        <v>2002</v>
      </c>
      <c r="E6" s="440" t="s">
        <v>2002</v>
      </c>
      <c r="F6" s="440" t="s">
        <v>2002</v>
      </c>
      <c r="G6" s="440" t="s">
        <v>2002</v>
      </c>
    </row>
    <row r="7" spans="1:7" ht="20" customHeight="1">
      <c r="A7" s="442"/>
      <c r="B7" s="439" t="s">
        <v>2159</v>
      </c>
      <c r="C7" s="458" t="s">
        <v>2017</v>
      </c>
      <c r="D7" s="458" t="s">
        <v>2017</v>
      </c>
      <c r="E7" s="450">
        <v>3646643790</v>
      </c>
      <c r="F7" s="458" t="s">
        <v>2017</v>
      </c>
      <c r="G7" s="450">
        <v>3646643790</v>
      </c>
    </row>
    <row r="8" spans="1:7" ht="20" customHeight="1">
      <c r="A8" s="547">
        <v>1</v>
      </c>
      <c r="B8" s="439" t="s">
        <v>2160</v>
      </c>
      <c r="C8" s="442"/>
      <c r="D8" s="442"/>
      <c r="E8" s="442"/>
      <c r="F8" s="442"/>
      <c r="G8" s="442"/>
    </row>
    <row r="9" spans="1:7" ht="20" customHeight="1">
      <c r="A9" s="547">
        <v>11000000</v>
      </c>
      <c r="B9" s="439" t="s">
        <v>2161</v>
      </c>
      <c r="C9" s="442"/>
      <c r="D9" s="442"/>
      <c r="E9" s="442"/>
      <c r="F9" s="442"/>
      <c r="G9" s="442"/>
    </row>
    <row r="10" spans="1:7" ht="20" customHeight="1">
      <c r="A10" s="548">
        <v>11010100</v>
      </c>
      <c r="B10" s="441" t="s">
        <v>2020</v>
      </c>
      <c r="C10" s="451">
        <v>38500000000</v>
      </c>
      <c r="D10" s="451">
        <v>39700000000</v>
      </c>
      <c r="E10" s="451">
        <v>21853265710</v>
      </c>
      <c r="F10" s="449" t="s">
        <v>2017</v>
      </c>
      <c r="G10" s="451">
        <v>21853265710</v>
      </c>
    </row>
    <row r="11" spans="1:7" ht="20" customHeight="1">
      <c r="A11" s="548">
        <v>11010200</v>
      </c>
      <c r="B11" s="441" t="s">
        <v>2022</v>
      </c>
      <c r="C11" s="451">
        <v>11400000000</v>
      </c>
      <c r="D11" s="451">
        <v>13500000000</v>
      </c>
      <c r="E11" s="451">
        <v>12475764440</v>
      </c>
      <c r="F11" s="449" t="s">
        <v>2017</v>
      </c>
      <c r="G11" s="451">
        <v>12475764440</v>
      </c>
    </row>
    <row r="12" spans="1:7" ht="20" customHeight="1">
      <c r="A12" s="548">
        <v>11010300</v>
      </c>
      <c r="B12" s="441" t="s">
        <v>2024</v>
      </c>
      <c r="C12" s="451">
        <v>75000000</v>
      </c>
      <c r="D12" s="451">
        <v>75000000</v>
      </c>
      <c r="E12" s="449" t="s">
        <v>2017</v>
      </c>
      <c r="F12" s="449" t="s">
        <v>2017</v>
      </c>
      <c r="G12" s="449" t="s">
        <v>2017</v>
      </c>
    </row>
    <row r="13" spans="1:7" ht="20" customHeight="1">
      <c r="A13" s="548">
        <v>11010400</v>
      </c>
      <c r="B13" s="441" t="s">
        <v>2026</v>
      </c>
      <c r="C13" s="451">
        <v>1100000000</v>
      </c>
      <c r="D13" s="451">
        <v>1500000000</v>
      </c>
      <c r="E13" s="451">
        <v>400000000</v>
      </c>
      <c r="F13" s="449" t="s">
        <v>2017</v>
      </c>
      <c r="G13" s="451">
        <v>400000000</v>
      </c>
    </row>
    <row r="14" spans="1:7" ht="20" customHeight="1">
      <c r="A14" s="547">
        <v>12000000</v>
      </c>
      <c r="B14" s="439" t="s">
        <v>2162</v>
      </c>
      <c r="C14" s="442"/>
      <c r="D14" s="442"/>
      <c r="E14" s="442"/>
      <c r="F14" s="442"/>
      <c r="G14" s="442"/>
    </row>
    <row r="15" spans="1:7" ht="20" customHeight="1">
      <c r="A15" s="548">
        <v>12010100</v>
      </c>
      <c r="B15" s="441" t="s">
        <v>2163</v>
      </c>
      <c r="C15" s="451">
        <v>10039848270</v>
      </c>
      <c r="D15" s="451">
        <v>8257428140</v>
      </c>
      <c r="E15" s="451">
        <v>1838401820</v>
      </c>
      <c r="F15" s="451">
        <v>1182489260</v>
      </c>
      <c r="G15" s="451">
        <v>3020891080</v>
      </c>
    </row>
    <row r="16" spans="1:7" ht="20" customHeight="1">
      <c r="A16" s="548">
        <v>12010200</v>
      </c>
      <c r="B16" s="441" t="s">
        <v>2164</v>
      </c>
      <c r="C16" s="451">
        <v>3924141260</v>
      </c>
      <c r="D16" s="451">
        <v>3370592380</v>
      </c>
      <c r="E16" s="451">
        <v>1232805800</v>
      </c>
      <c r="F16" s="449" t="s">
        <v>2017</v>
      </c>
      <c r="G16" s="451">
        <v>1232805800</v>
      </c>
    </row>
    <row r="17" spans="1:7" ht="20" customHeight="1">
      <c r="A17" s="548">
        <v>12020100</v>
      </c>
      <c r="B17" s="441" t="s">
        <v>2165</v>
      </c>
      <c r="C17" s="451">
        <v>1295871680</v>
      </c>
      <c r="D17" s="451">
        <v>1192314890</v>
      </c>
      <c r="E17" s="451">
        <v>378040920</v>
      </c>
      <c r="F17" s="451">
        <v>34243990</v>
      </c>
      <c r="G17" s="451">
        <v>412284910</v>
      </c>
    </row>
    <row r="18" spans="1:7" ht="20" customHeight="1">
      <c r="A18" s="548">
        <v>12020400</v>
      </c>
      <c r="B18" s="441" t="s">
        <v>2166</v>
      </c>
      <c r="C18" s="451">
        <v>14041745980</v>
      </c>
      <c r="D18" s="451">
        <v>11812752240</v>
      </c>
      <c r="E18" s="451">
        <v>7004591140</v>
      </c>
      <c r="F18" s="451">
        <v>457588690</v>
      </c>
      <c r="G18" s="451">
        <v>7462179830</v>
      </c>
    </row>
    <row r="19" spans="1:7" ht="20" customHeight="1">
      <c r="A19" s="548">
        <v>12020500</v>
      </c>
      <c r="B19" s="441" t="s">
        <v>2167</v>
      </c>
      <c r="C19" s="451">
        <v>143485000</v>
      </c>
      <c r="D19" s="451">
        <v>148570000</v>
      </c>
      <c r="E19" s="451">
        <v>54291740</v>
      </c>
      <c r="F19" s="451">
        <v>13716970</v>
      </c>
      <c r="G19" s="451">
        <v>68008710</v>
      </c>
    </row>
    <row r="20" spans="1:7" ht="20" customHeight="1">
      <c r="A20" s="548">
        <v>12020600</v>
      </c>
      <c r="B20" s="441" t="s">
        <v>2168</v>
      </c>
      <c r="C20" s="451">
        <v>644235670</v>
      </c>
      <c r="D20" s="451">
        <v>802089478</v>
      </c>
      <c r="E20" s="451">
        <v>264593120</v>
      </c>
      <c r="F20" s="451">
        <v>126560550</v>
      </c>
      <c r="G20" s="451">
        <v>391153670</v>
      </c>
    </row>
    <row r="21" spans="1:7" ht="20" customHeight="1">
      <c r="A21" s="548">
        <v>12020700</v>
      </c>
      <c r="B21" s="441" t="s">
        <v>2169</v>
      </c>
      <c r="C21" s="451">
        <v>2368262950</v>
      </c>
      <c r="D21" s="451">
        <v>2922238320</v>
      </c>
      <c r="E21" s="451">
        <v>396110630</v>
      </c>
      <c r="F21" s="451">
        <v>1040564480</v>
      </c>
      <c r="G21" s="451">
        <v>1436675110</v>
      </c>
    </row>
    <row r="22" spans="1:7" ht="20" customHeight="1">
      <c r="A22" s="548">
        <v>12020800</v>
      </c>
      <c r="B22" s="441" t="s">
        <v>2170</v>
      </c>
      <c r="C22" s="451">
        <v>254826500</v>
      </c>
      <c r="D22" s="451">
        <v>87424000</v>
      </c>
      <c r="E22" s="451">
        <v>16424660</v>
      </c>
      <c r="F22" s="451">
        <v>8657540</v>
      </c>
      <c r="G22" s="451">
        <v>25082200</v>
      </c>
    </row>
    <row r="23" spans="1:7" ht="20" customHeight="1">
      <c r="A23" s="548">
        <v>12020900</v>
      </c>
      <c r="B23" s="441" t="s">
        <v>2171</v>
      </c>
      <c r="C23" s="451">
        <v>1211030000</v>
      </c>
      <c r="D23" s="451">
        <v>1195750000</v>
      </c>
      <c r="E23" s="451">
        <v>368216410</v>
      </c>
      <c r="F23" s="451">
        <v>42498740</v>
      </c>
      <c r="G23" s="451">
        <v>410715150</v>
      </c>
    </row>
    <row r="24" spans="1:7" ht="20" customHeight="1">
      <c r="A24" s="548">
        <v>12021000</v>
      </c>
      <c r="B24" s="441" t="s">
        <v>2172</v>
      </c>
      <c r="C24" s="451">
        <v>13310492700</v>
      </c>
      <c r="D24" s="451">
        <v>209850000</v>
      </c>
      <c r="E24" s="451">
        <v>143856370</v>
      </c>
      <c r="F24" s="449" t="s">
        <v>2017</v>
      </c>
      <c r="G24" s="451">
        <v>143856370</v>
      </c>
    </row>
    <row r="25" spans="1:7" ht="20" customHeight="1">
      <c r="A25" s="548">
        <v>12021100</v>
      </c>
      <c r="B25" s="441" t="s">
        <v>2173</v>
      </c>
      <c r="C25" s="451">
        <v>409250000</v>
      </c>
      <c r="D25" s="451">
        <v>364350000</v>
      </c>
      <c r="E25" s="451">
        <v>232436860</v>
      </c>
      <c r="F25" s="449" t="s">
        <v>2017</v>
      </c>
      <c r="G25" s="451">
        <v>232436860</v>
      </c>
    </row>
    <row r="26" spans="1:7" ht="20" customHeight="1">
      <c r="A26" s="548">
        <v>12021200</v>
      </c>
      <c r="B26" s="441" t="s">
        <v>2174</v>
      </c>
      <c r="C26" s="451">
        <v>59899000</v>
      </c>
      <c r="D26" s="451">
        <v>62398992</v>
      </c>
      <c r="E26" s="451">
        <v>24661820</v>
      </c>
      <c r="F26" s="449" t="s">
        <v>2017</v>
      </c>
      <c r="G26" s="451">
        <v>24661820</v>
      </c>
    </row>
    <row r="27" spans="1:7" ht="20" customHeight="1">
      <c r="A27" s="548">
        <v>12021300</v>
      </c>
      <c r="B27" s="441" t="s">
        <v>2175</v>
      </c>
      <c r="C27" s="451">
        <v>637000000</v>
      </c>
      <c r="D27" s="451">
        <v>403000000</v>
      </c>
      <c r="E27" s="451">
        <v>221593980</v>
      </c>
      <c r="F27" s="449" t="s">
        <v>2017</v>
      </c>
      <c r="G27" s="451">
        <v>221593980</v>
      </c>
    </row>
    <row r="28" spans="1:7" ht="20" customHeight="1">
      <c r="A28" s="547">
        <v>13000000</v>
      </c>
      <c r="B28" s="439" t="s">
        <v>2176</v>
      </c>
      <c r="C28" s="449" t="s">
        <v>2017</v>
      </c>
      <c r="D28" s="449" t="s">
        <v>2017</v>
      </c>
      <c r="E28" s="449" t="s">
        <v>2017</v>
      </c>
      <c r="F28" s="449" t="s">
        <v>2017</v>
      </c>
      <c r="G28" s="449" t="s">
        <v>2017</v>
      </c>
    </row>
    <row r="29" spans="1:7" ht="20" customHeight="1">
      <c r="A29" s="548">
        <v>13010100</v>
      </c>
      <c r="B29" s="441" t="s">
        <v>2177</v>
      </c>
      <c r="C29" s="451">
        <v>3370000000</v>
      </c>
      <c r="D29" s="451">
        <v>1970000000</v>
      </c>
      <c r="E29" s="451">
        <v>2963717000</v>
      </c>
      <c r="F29" s="451">
        <v>1718267180</v>
      </c>
      <c r="G29" s="451">
        <v>4681984180</v>
      </c>
    </row>
    <row r="30" spans="1:7" ht="20" customHeight="1">
      <c r="A30" s="548">
        <v>13010200</v>
      </c>
      <c r="B30" s="441" t="s">
        <v>2178</v>
      </c>
      <c r="C30" s="451">
        <v>2400000000</v>
      </c>
      <c r="D30" s="451">
        <v>4027243020</v>
      </c>
      <c r="E30" s="451">
        <v>7128000000</v>
      </c>
      <c r="F30" s="451">
        <v>916376220</v>
      </c>
      <c r="G30" s="451">
        <v>8044376220</v>
      </c>
    </row>
    <row r="31" spans="1:7" ht="20" customHeight="1">
      <c r="A31" s="548">
        <v>13020300</v>
      </c>
      <c r="B31" s="441" t="s">
        <v>2179</v>
      </c>
      <c r="C31" s="451">
        <v>20839043010</v>
      </c>
      <c r="D31" s="451">
        <v>12259452970</v>
      </c>
      <c r="E31" s="451">
        <v>5634452970</v>
      </c>
      <c r="F31" s="451">
        <v>2900000000</v>
      </c>
      <c r="G31" s="451">
        <v>8534452970</v>
      </c>
    </row>
    <row r="32" spans="1:7" ht="20" customHeight="1">
      <c r="A32" s="548">
        <v>13020400</v>
      </c>
      <c r="B32" s="441" t="s">
        <v>2180</v>
      </c>
      <c r="C32" s="451">
        <v>1115607070</v>
      </c>
      <c r="D32" s="451">
        <v>2029040000</v>
      </c>
      <c r="E32" s="451">
        <v>793841100</v>
      </c>
      <c r="F32" s="451">
        <v>584000000</v>
      </c>
      <c r="G32" s="451">
        <v>1377841100</v>
      </c>
    </row>
    <row r="33" spans="1:7" ht="20" customHeight="1">
      <c r="A33" s="442"/>
      <c r="B33" s="439" t="s">
        <v>2181</v>
      </c>
      <c r="C33" s="450">
        <v>127139739090</v>
      </c>
      <c r="D33" s="450">
        <v>105889494430</v>
      </c>
      <c r="E33" s="450">
        <v>63425066490</v>
      </c>
      <c r="F33" s="450">
        <v>9024963620</v>
      </c>
      <c r="G33" s="450">
        <v>72450030110</v>
      </c>
    </row>
    <row r="34" spans="1:7" ht="20" customHeight="1">
      <c r="A34" s="442"/>
      <c r="B34" s="439" t="s">
        <v>2038</v>
      </c>
      <c r="C34" s="442"/>
      <c r="D34" s="442"/>
      <c r="E34" s="442"/>
      <c r="F34" s="442"/>
      <c r="G34" s="442"/>
    </row>
    <row r="35" spans="1:7" ht="20" customHeight="1">
      <c r="A35" s="442"/>
      <c r="B35" s="441" t="s">
        <v>2038</v>
      </c>
      <c r="C35" s="449" t="s">
        <v>2017</v>
      </c>
      <c r="D35" s="449" t="s">
        <v>2017</v>
      </c>
      <c r="E35" s="451">
        <v>6132396860</v>
      </c>
      <c r="F35" s="449" t="s">
        <v>2017</v>
      </c>
      <c r="G35" s="451">
        <v>6132396860</v>
      </c>
    </row>
    <row r="36" spans="1:7" ht="20" customHeight="1">
      <c r="A36" s="442"/>
      <c r="B36" s="439" t="s">
        <v>2182</v>
      </c>
      <c r="C36" s="450">
        <v>127139739090</v>
      </c>
      <c r="D36" s="450">
        <v>105889494430</v>
      </c>
      <c r="E36" s="450">
        <v>73204107140</v>
      </c>
      <c r="F36" s="450">
        <v>9024963620</v>
      </c>
      <c r="G36" s="450">
        <v>82229070760</v>
      </c>
    </row>
    <row r="37" spans="1:7" ht="20" customHeight="1">
      <c r="A37" s="547">
        <v>2</v>
      </c>
      <c r="B37" s="439" t="s">
        <v>2183</v>
      </c>
      <c r="C37" s="442"/>
      <c r="D37" s="442"/>
      <c r="E37" s="442"/>
      <c r="F37" s="442"/>
      <c r="G37" s="442"/>
    </row>
    <row r="38" spans="1:7" ht="20" customHeight="1">
      <c r="A38" s="442"/>
      <c r="B38" s="439" t="s">
        <v>2184</v>
      </c>
      <c r="C38" s="442"/>
      <c r="D38" s="442"/>
      <c r="E38" s="442"/>
      <c r="F38" s="442"/>
      <c r="G38" s="442"/>
    </row>
    <row r="39" spans="1:7" ht="20" customHeight="1">
      <c r="A39" s="442"/>
      <c r="B39" s="441" t="s">
        <v>2185</v>
      </c>
      <c r="C39" s="451">
        <v>1080000000</v>
      </c>
      <c r="D39" s="451">
        <v>1200000000</v>
      </c>
      <c r="E39" s="451">
        <v>640000000</v>
      </c>
      <c r="F39" s="449" t="s">
        <v>2017</v>
      </c>
      <c r="G39" s="451">
        <v>640000000</v>
      </c>
    </row>
    <row r="40" spans="1:7" ht="20" customHeight="1">
      <c r="A40" s="442"/>
      <c r="B40" s="439" t="s">
        <v>2186</v>
      </c>
      <c r="C40" s="450">
        <v>1080000000</v>
      </c>
      <c r="D40" s="450">
        <v>1200000000</v>
      </c>
      <c r="E40" s="450">
        <v>640000000</v>
      </c>
      <c r="F40" s="458" t="s">
        <v>2017</v>
      </c>
      <c r="G40" s="450">
        <v>640000000</v>
      </c>
    </row>
    <row r="41" spans="1:7" ht="20" customHeight="1">
      <c r="A41" s="442"/>
      <c r="B41" s="586" t="s">
        <v>2187</v>
      </c>
      <c r="C41" s="587"/>
      <c r="D41" s="442"/>
      <c r="E41" s="442"/>
      <c r="F41" s="442"/>
      <c r="G41" s="442"/>
    </row>
    <row r="42" spans="1:7" ht="20" customHeight="1">
      <c r="A42" s="548">
        <v>21010100</v>
      </c>
      <c r="B42" s="441" t="s">
        <v>2188</v>
      </c>
      <c r="C42" s="451">
        <v>26685798676.529999</v>
      </c>
      <c r="D42" s="451">
        <v>25370114230</v>
      </c>
      <c r="E42" s="451">
        <v>18101040910</v>
      </c>
      <c r="F42" s="451">
        <v>265916080</v>
      </c>
      <c r="G42" s="451">
        <v>18366956990</v>
      </c>
    </row>
    <row r="43" spans="1:7" ht="20" customHeight="1">
      <c r="A43" s="548">
        <v>21020100</v>
      </c>
      <c r="B43" s="441" t="s">
        <v>2189</v>
      </c>
      <c r="C43" s="451">
        <v>1497052223.47</v>
      </c>
      <c r="D43" s="451">
        <v>1166402200</v>
      </c>
      <c r="E43" s="451">
        <v>844426100</v>
      </c>
      <c r="F43" s="451">
        <v>54331130</v>
      </c>
      <c r="G43" s="451">
        <v>898757230</v>
      </c>
    </row>
    <row r="44" spans="1:7" ht="20" customHeight="1">
      <c r="A44" s="548">
        <v>21020200</v>
      </c>
      <c r="B44" s="441" t="s">
        <v>2190</v>
      </c>
      <c r="C44" s="451">
        <v>5000000000</v>
      </c>
      <c r="D44" s="451">
        <v>5935958950</v>
      </c>
      <c r="E44" s="451">
        <v>4379870690</v>
      </c>
      <c r="F44" s="449" t="s">
        <v>2017</v>
      </c>
      <c r="G44" s="451">
        <v>4379870690</v>
      </c>
    </row>
    <row r="45" spans="1:7" ht="20" customHeight="1">
      <c r="A45" s="548">
        <v>21030100</v>
      </c>
      <c r="B45" s="441" t="s">
        <v>2191</v>
      </c>
      <c r="C45" s="451">
        <v>3749938540</v>
      </c>
      <c r="D45" s="451">
        <v>3992715850</v>
      </c>
      <c r="E45" s="451">
        <v>2890327000</v>
      </c>
      <c r="F45" s="449" t="s">
        <v>2017</v>
      </c>
      <c r="G45" s="451">
        <v>2890327000</v>
      </c>
    </row>
    <row r="46" spans="1:7" ht="20" customHeight="1">
      <c r="A46" s="548">
        <v>22020100</v>
      </c>
      <c r="B46" s="441" t="s">
        <v>2192</v>
      </c>
      <c r="C46" s="451">
        <v>1287850000</v>
      </c>
      <c r="D46" s="451">
        <v>1275101250</v>
      </c>
      <c r="E46" s="451">
        <v>933754550</v>
      </c>
      <c r="F46" s="451">
        <v>3000000</v>
      </c>
      <c r="G46" s="451">
        <v>936754550</v>
      </c>
    </row>
    <row r="47" spans="1:7" ht="20" customHeight="1">
      <c r="A47" s="548">
        <v>22020200</v>
      </c>
      <c r="B47" s="441" t="s">
        <v>2194</v>
      </c>
      <c r="C47" s="451">
        <v>752629360</v>
      </c>
      <c r="D47" s="451">
        <v>777649030</v>
      </c>
      <c r="E47" s="451">
        <v>612466310</v>
      </c>
      <c r="F47" s="451">
        <v>10180290</v>
      </c>
      <c r="G47" s="451">
        <v>622646600</v>
      </c>
    </row>
    <row r="48" spans="1:7" ht="20" customHeight="1">
      <c r="A48" s="548">
        <v>22020300</v>
      </c>
      <c r="B48" s="441" t="s">
        <v>2196</v>
      </c>
      <c r="C48" s="451">
        <v>801312930</v>
      </c>
      <c r="D48" s="451">
        <v>1007063270</v>
      </c>
      <c r="E48" s="451">
        <v>408278270</v>
      </c>
      <c r="F48" s="451">
        <v>196763400</v>
      </c>
      <c r="G48" s="451">
        <v>605041670</v>
      </c>
    </row>
    <row r="49" spans="1:7" ht="20" customHeight="1">
      <c r="A49" s="548">
        <v>22020400</v>
      </c>
      <c r="B49" s="441" t="s">
        <v>2198</v>
      </c>
      <c r="C49" s="451">
        <v>1141764190</v>
      </c>
      <c r="D49" s="451">
        <v>1507778720</v>
      </c>
      <c r="E49" s="451">
        <v>969101800</v>
      </c>
      <c r="F49" s="451">
        <v>76730250</v>
      </c>
      <c r="G49" s="451">
        <v>1045832050</v>
      </c>
    </row>
    <row r="50" spans="1:7" ht="20" customHeight="1">
      <c r="A50" s="548">
        <v>22020500</v>
      </c>
      <c r="B50" s="441" t="s">
        <v>2200</v>
      </c>
      <c r="C50" s="451">
        <v>841939800</v>
      </c>
      <c r="D50" s="451">
        <v>1455718376.1800001</v>
      </c>
      <c r="E50" s="451">
        <v>579637410</v>
      </c>
      <c r="F50" s="451">
        <v>125965920</v>
      </c>
      <c r="G50" s="451">
        <v>705603330</v>
      </c>
    </row>
    <row r="51" spans="1:7" ht="20" customHeight="1">
      <c r="A51" s="548">
        <v>22020600</v>
      </c>
      <c r="B51" s="441" t="s">
        <v>2202</v>
      </c>
      <c r="C51" s="451">
        <v>1659933710</v>
      </c>
      <c r="D51" s="451">
        <v>2079361650</v>
      </c>
      <c r="E51" s="451">
        <v>427045310</v>
      </c>
      <c r="F51" s="451">
        <v>1248915360</v>
      </c>
      <c r="G51" s="451">
        <v>1675960670</v>
      </c>
    </row>
    <row r="52" spans="1:7" ht="20" customHeight="1">
      <c r="A52" s="548">
        <v>22020700</v>
      </c>
      <c r="B52" s="441" t="s">
        <v>2204</v>
      </c>
      <c r="C52" s="451">
        <v>2828720220</v>
      </c>
      <c r="D52" s="451">
        <v>2070726920</v>
      </c>
      <c r="E52" s="451">
        <v>2363769590</v>
      </c>
      <c r="F52" s="451">
        <v>59750990</v>
      </c>
      <c r="G52" s="451">
        <v>2423520580</v>
      </c>
    </row>
    <row r="53" spans="1:7" ht="20" customHeight="1">
      <c r="A53" s="548">
        <v>22020800</v>
      </c>
      <c r="B53" s="441" t="s">
        <v>2206</v>
      </c>
      <c r="C53" s="451">
        <v>400044470</v>
      </c>
      <c r="D53" s="451">
        <v>455317210</v>
      </c>
      <c r="E53" s="451">
        <v>268612250</v>
      </c>
      <c r="F53" s="451">
        <v>68758390</v>
      </c>
      <c r="G53" s="451">
        <v>337370640</v>
      </c>
    </row>
    <row r="54" spans="1:7" ht="20" customHeight="1">
      <c r="A54" s="548">
        <v>22020900</v>
      </c>
      <c r="B54" s="441" t="s">
        <v>2208</v>
      </c>
      <c r="C54" s="451">
        <v>577511070</v>
      </c>
      <c r="D54" s="451">
        <v>347932490</v>
      </c>
      <c r="E54" s="451">
        <v>302462230</v>
      </c>
      <c r="F54" s="449" t="s">
        <v>2017</v>
      </c>
      <c r="G54" s="451">
        <v>302462230</v>
      </c>
    </row>
    <row r="55" spans="1:7" ht="20" customHeight="1">
      <c r="A55" s="548">
        <v>22021000</v>
      </c>
      <c r="B55" s="441" t="s">
        <v>2209</v>
      </c>
      <c r="C55" s="451">
        <v>4781898850</v>
      </c>
      <c r="D55" s="451">
        <v>5892977983.8199997</v>
      </c>
      <c r="E55" s="451">
        <v>2638166970</v>
      </c>
      <c r="F55" s="451">
        <v>1651677540</v>
      </c>
      <c r="G55" s="451">
        <v>4289844510</v>
      </c>
    </row>
    <row r="56" spans="1:7" ht="20" customHeight="1">
      <c r="A56" s="548">
        <v>22040100</v>
      </c>
      <c r="B56" s="441" t="s">
        <v>2211</v>
      </c>
      <c r="C56" s="451">
        <v>120000</v>
      </c>
      <c r="D56" s="451">
        <v>224808360</v>
      </c>
      <c r="E56" s="451">
        <v>73512960</v>
      </c>
      <c r="F56" s="451">
        <v>22645560</v>
      </c>
      <c r="G56" s="451">
        <v>96158520</v>
      </c>
    </row>
    <row r="57" spans="1:7" ht="20" customHeight="1">
      <c r="A57" s="548">
        <v>22040200</v>
      </c>
      <c r="B57" s="441" t="s">
        <v>2212</v>
      </c>
      <c r="C57" s="451">
        <v>534575000</v>
      </c>
      <c r="D57" s="451">
        <v>2500020000</v>
      </c>
      <c r="E57" s="451">
        <v>1000020000</v>
      </c>
      <c r="F57" s="449" t="s">
        <v>2017</v>
      </c>
      <c r="G57" s="451">
        <v>1000020000</v>
      </c>
    </row>
    <row r="58" spans="1:7" ht="20" customHeight="1">
      <c r="A58" s="548">
        <v>22050100</v>
      </c>
      <c r="B58" s="441" t="s">
        <v>2420</v>
      </c>
      <c r="C58" s="449" t="s">
        <v>2017</v>
      </c>
      <c r="D58" s="451">
        <v>275261640</v>
      </c>
      <c r="E58" s="451">
        <v>287195870</v>
      </c>
      <c r="F58" s="449" t="s">
        <v>2017</v>
      </c>
      <c r="G58" s="451">
        <v>287195870</v>
      </c>
    </row>
    <row r="59" spans="1:7" ht="20" customHeight="1">
      <c r="A59" s="548">
        <v>23040100</v>
      </c>
      <c r="B59" s="441" t="s">
        <v>2214</v>
      </c>
      <c r="C59" s="449" t="s">
        <v>2017</v>
      </c>
      <c r="D59" s="451">
        <v>3300000</v>
      </c>
      <c r="E59" s="451">
        <v>837220</v>
      </c>
      <c r="F59" s="451">
        <v>364010</v>
      </c>
      <c r="G59" s="451">
        <v>1201230</v>
      </c>
    </row>
    <row r="60" spans="1:7" ht="20" customHeight="1">
      <c r="A60" s="548">
        <v>23050100</v>
      </c>
      <c r="B60" s="441" t="s">
        <v>2216</v>
      </c>
      <c r="C60" s="451">
        <v>36088240</v>
      </c>
      <c r="D60" s="451">
        <v>131497950</v>
      </c>
      <c r="E60" s="451">
        <v>90228960</v>
      </c>
      <c r="F60" s="451">
        <v>5127400</v>
      </c>
      <c r="G60" s="451">
        <v>95356360</v>
      </c>
    </row>
    <row r="61" spans="1:7" ht="20" customHeight="1">
      <c r="A61" s="548">
        <v>21010000</v>
      </c>
      <c r="B61" s="441" t="s">
        <v>2218</v>
      </c>
      <c r="C61" s="451">
        <v>8000000000</v>
      </c>
      <c r="D61" s="449" t="s">
        <v>2017</v>
      </c>
      <c r="E61" s="449" t="s">
        <v>2017</v>
      </c>
      <c r="F61" s="449" t="s">
        <v>2017</v>
      </c>
      <c r="G61" s="449" t="s">
        <v>2017</v>
      </c>
    </row>
    <row r="62" spans="1:7" ht="20" customHeight="1">
      <c r="A62" s="442"/>
      <c r="B62" s="586" t="s">
        <v>2421</v>
      </c>
      <c r="C62" s="587"/>
      <c r="D62" s="450">
        <v>56469706080</v>
      </c>
      <c r="E62" s="450">
        <v>37170754400</v>
      </c>
      <c r="F62" s="450">
        <v>3790126320</v>
      </c>
      <c r="G62" s="450">
        <v>40960880720</v>
      </c>
    </row>
    <row r="63" spans="1:7" ht="20" customHeight="1">
      <c r="A63" s="442"/>
      <c r="B63" s="439" t="s">
        <v>2220</v>
      </c>
      <c r="C63" s="450">
        <v>62400327350</v>
      </c>
      <c r="D63" s="450">
        <v>57669706080</v>
      </c>
      <c r="E63" s="450">
        <v>37810754400</v>
      </c>
      <c r="F63" s="450">
        <v>3790126320</v>
      </c>
      <c r="G63" s="450">
        <v>41600880720</v>
      </c>
    </row>
    <row r="64" spans="1:7" ht="20" customHeight="1">
      <c r="A64" s="547">
        <v>3</v>
      </c>
      <c r="B64" s="439" t="s">
        <v>2422</v>
      </c>
      <c r="C64" s="442"/>
      <c r="D64" s="442"/>
      <c r="E64" s="442"/>
      <c r="F64" s="442"/>
      <c r="G64" s="442"/>
    </row>
    <row r="65" spans="1:7" ht="20" customHeight="1">
      <c r="A65" s="548">
        <v>701000</v>
      </c>
      <c r="B65" s="441" t="s">
        <v>2387</v>
      </c>
      <c r="C65" s="451">
        <v>6694256180</v>
      </c>
      <c r="D65" s="451">
        <v>8522817120</v>
      </c>
      <c r="E65" s="451">
        <v>5602824450</v>
      </c>
      <c r="F65" s="451">
        <v>126750000</v>
      </c>
      <c r="G65" s="451">
        <v>5729574450</v>
      </c>
    </row>
    <row r="66" spans="1:7" ht="20" customHeight="1">
      <c r="A66" s="548">
        <v>703000</v>
      </c>
      <c r="B66" s="441" t="s">
        <v>2390</v>
      </c>
      <c r="C66" s="451">
        <v>1148515130</v>
      </c>
      <c r="D66" s="451">
        <v>1710394740</v>
      </c>
      <c r="E66" s="451">
        <v>345755460</v>
      </c>
      <c r="F66" s="449" t="s">
        <v>2017</v>
      </c>
      <c r="G66" s="451">
        <v>345755460</v>
      </c>
    </row>
    <row r="67" spans="1:7" ht="20" customHeight="1">
      <c r="A67" s="548">
        <v>704000</v>
      </c>
      <c r="B67" s="441" t="s">
        <v>2392</v>
      </c>
      <c r="C67" s="451">
        <v>63810073440</v>
      </c>
      <c r="D67" s="451">
        <v>35572294610</v>
      </c>
      <c r="E67" s="451">
        <v>19892396630</v>
      </c>
      <c r="F67" s="451">
        <v>878843540</v>
      </c>
      <c r="G67" s="451">
        <v>20771240170</v>
      </c>
    </row>
    <row r="68" spans="1:7" ht="20" customHeight="1">
      <c r="A68" s="548">
        <v>705000</v>
      </c>
      <c r="B68" s="441" t="s">
        <v>2394</v>
      </c>
      <c r="C68" s="451">
        <v>1124117940</v>
      </c>
      <c r="D68" s="451">
        <v>1093456040</v>
      </c>
      <c r="E68" s="451">
        <v>696308900</v>
      </c>
      <c r="F68" s="449" t="s">
        <v>2017</v>
      </c>
      <c r="G68" s="451">
        <v>696308900</v>
      </c>
    </row>
    <row r="69" spans="1:7" ht="20" customHeight="1">
      <c r="A69" s="548">
        <v>706000</v>
      </c>
      <c r="B69" s="441" t="s">
        <v>2396</v>
      </c>
      <c r="C69" s="451">
        <v>959979650</v>
      </c>
      <c r="D69" s="451">
        <v>4081491770</v>
      </c>
      <c r="E69" s="451">
        <v>2683472800</v>
      </c>
      <c r="F69" s="451">
        <v>1087981180</v>
      </c>
      <c r="G69" s="451">
        <v>3771453980</v>
      </c>
    </row>
    <row r="70" spans="1:7" ht="20" customHeight="1">
      <c r="A70" s="548">
        <v>707000</v>
      </c>
      <c r="B70" s="441" t="s">
        <v>2400</v>
      </c>
      <c r="C70" s="451">
        <v>7040061850</v>
      </c>
      <c r="D70" s="451">
        <v>4311456450</v>
      </c>
      <c r="E70" s="451">
        <v>219500000</v>
      </c>
      <c r="F70" s="451">
        <v>3558802220</v>
      </c>
      <c r="G70" s="451">
        <v>3778302220</v>
      </c>
    </row>
    <row r="71" spans="1:7" ht="20" customHeight="1">
      <c r="A71" s="548">
        <v>708000</v>
      </c>
      <c r="B71" s="441" t="s">
        <v>2402</v>
      </c>
      <c r="C71" s="451">
        <v>604556000</v>
      </c>
      <c r="D71" s="449" t="s">
        <v>2017</v>
      </c>
      <c r="E71" s="449" t="s">
        <v>2017</v>
      </c>
      <c r="F71" s="449" t="s">
        <v>2017</v>
      </c>
      <c r="G71" s="449" t="s">
        <v>2017</v>
      </c>
    </row>
    <row r="72" spans="1:7" ht="20" customHeight="1">
      <c r="A72" s="548">
        <v>709000</v>
      </c>
      <c r="B72" s="441" t="s">
        <v>2404</v>
      </c>
      <c r="C72" s="451">
        <v>10471201800</v>
      </c>
      <c r="D72" s="451">
        <v>6517725540</v>
      </c>
      <c r="E72" s="451">
        <v>5532954860</v>
      </c>
      <c r="F72" s="449" t="s">
        <v>2017</v>
      </c>
      <c r="G72" s="451">
        <v>5532954860</v>
      </c>
    </row>
    <row r="73" spans="1:7" ht="20" customHeight="1">
      <c r="A73" s="548">
        <v>710000</v>
      </c>
      <c r="B73" s="441" t="s">
        <v>2412</v>
      </c>
      <c r="C73" s="451">
        <v>153452060</v>
      </c>
      <c r="D73" s="451">
        <v>71058690</v>
      </c>
      <c r="E73" s="451">
        <v>2600000</v>
      </c>
      <c r="F73" s="449" t="s">
        <v>2017</v>
      </c>
      <c r="G73" s="451">
        <v>2600000</v>
      </c>
    </row>
    <row r="74" spans="1:7" ht="20" customHeight="1">
      <c r="A74" s="442"/>
      <c r="B74" s="439" t="s">
        <v>2249</v>
      </c>
      <c r="C74" s="450">
        <v>92006214050</v>
      </c>
      <c r="D74" s="450">
        <v>61880694960</v>
      </c>
      <c r="E74" s="450">
        <v>34975813100</v>
      </c>
      <c r="F74" s="450">
        <v>5652376940</v>
      </c>
      <c r="G74" s="450">
        <v>40628190040</v>
      </c>
    </row>
    <row r="75" spans="1:7" ht="20" customHeight="1">
      <c r="A75" s="442"/>
      <c r="B75" s="439" t="s">
        <v>2250</v>
      </c>
      <c r="C75" s="450">
        <v>154406541400</v>
      </c>
      <c r="D75" s="450">
        <v>119550401040</v>
      </c>
      <c r="E75" s="450">
        <v>72786567500</v>
      </c>
      <c r="F75" s="450">
        <v>9442503260</v>
      </c>
      <c r="G75" s="450">
        <v>82229070760</v>
      </c>
    </row>
    <row r="76" spans="1:7" ht="20" customHeight="1">
      <c r="A76" s="442"/>
      <c r="B76" s="439" t="s">
        <v>2251</v>
      </c>
      <c r="C76" s="457">
        <v>-27266802310</v>
      </c>
      <c r="D76" s="457">
        <v>-13660906610</v>
      </c>
      <c r="E76" s="442"/>
      <c r="F76" s="442"/>
      <c r="G76" s="458" t="s">
        <v>2017</v>
      </c>
    </row>
    <row r="77" spans="1:7" ht="20" customHeight="1">
      <c r="A77" s="547">
        <v>4</v>
      </c>
      <c r="B77" s="439" t="s">
        <v>2054</v>
      </c>
      <c r="C77" s="442"/>
      <c r="D77" s="442"/>
      <c r="E77" s="442"/>
      <c r="F77" s="442"/>
      <c r="G77" s="442"/>
    </row>
    <row r="78" spans="1:7" ht="20" customHeight="1">
      <c r="A78" s="442"/>
      <c r="B78" s="441" t="s">
        <v>2252</v>
      </c>
      <c r="C78" s="449" t="s">
        <v>2017</v>
      </c>
      <c r="D78" s="559">
        <v>-8245961750</v>
      </c>
      <c r="E78" s="442"/>
      <c r="F78" s="442"/>
      <c r="G78" s="449" t="s">
        <v>2017</v>
      </c>
    </row>
    <row r="79" spans="1:7" ht="20" customHeight="1">
      <c r="A79" s="442"/>
      <c r="B79" s="441" t="s">
        <v>2253</v>
      </c>
      <c r="C79" s="559">
        <v>-27266802310</v>
      </c>
      <c r="D79" s="559">
        <v>-5414944860</v>
      </c>
      <c r="E79" s="449" t="s">
        <v>2017</v>
      </c>
      <c r="F79" s="449" t="s">
        <v>2017</v>
      </c>
      <c r="G79" s="449" t="s">
        <v>2017</v>
      </c>
    </row>
    <row r="80" spans="1:7" ht="20" customHeight="1">
      <c r="A80" s="442"/>
      <c r="B80" s="439" t="s">
        <v>2254</v>
      </c>
      <c r="C80" s="457">
        <v>-27266802310</v>
      </c>
      <c r="D80" s="457">
        <v>-13660906610</v>
      </c>
      <c r="E80" s="458" t="s">
        <v>2017</v>
      </c>
      <c r="F80" s="458" t="s">
        <v>2017</v>
      </c>
      <c r="G80" s="458" t="s">
        <v>2017</v>
      </c>
    </row>
  </sheetData>
  <mergeCells count="6">
    <mergeCell ref="B62:C62"/>
    <mergeCell ref="A1:G1"/>
    <mergeCell ref="A2:G2"/>
    <mergeCell ref="A3:G3"/>
    <mergeCell ref="A4:G4"/>
    <mergeCell ref="B41:C41"/>
  </mergeCells>
  <pageMargins left="0.7" right="0.7" top="0.75" bottom="0.75" header="0.3" footer="0.3"/>
  <drawing r:id="rId1"/>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3.5" customHeight="1">
      <c r="A1" s="312" t="s">
        <v>623</v>
      </c>
      <c r="B1" s="312"/>
      <c r="C1" s="312"/>
      <c r="D1" s="312"/>
      <c r="E1" s="312"/>
      <c r="F1" s="312"/>
      <c r="G1" s="312"/>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1202</v>
      </c>
      <c r="B4" s="115" t="s">
        <v>487</v>
      </c>
      <c r="C4" s="8"/>
      <c r="D4" s="8"/>
      <c r="E4" s="8"/>
      <c r="F4" s="8"/>
    </row>
    <row r="5" spans="1:7" ht="10" customHeight="1">
      <c r="A5" s="114">
        <v>120201</v>
      </c>
      <c r="B5" s="115" t="s">
        <v>488</v>
      </c>
      <c r="C5" s="8"/>
      <c r="D5" s="8"/>
      <c r="E5" s="8"/>
      <c r="F5" s="8"/>
    </row>
    <row r="6" spans="1:7" ht="10.25" customHeight="1">
      <c r="A6" s="116">
        <v>12020139</v>
      </c>
      <c r="B6" s="117" t="s">
        <v>624</v>
      </c>
      <c r="C6" s="118">
        <v>143000000</v>
      </c>
      <c r="D6" s="118">
        <v>143000000</v>
      </c>
      <c r="E6" s="118">
        <v>52302750</v>
      </c>
      <c r="F6" s="8"/>
    </row>
    <row r="7" spans="1:7" ht="10.25" customHeight="1">
      <c r="A7" s="8"/>
      <c r="B7" s="115" t="s">
        <v>493</v>
      </c>
      <c r="C7" s="119">
        <v>143000000</v>
      </c>
      <c r="D7" s="119">
        <v>143000000</v>
      </c>
      <c r="E7" s="119">
        <v>52302750</v>
      </c>
      <c r="F7" s="120" t="s">
        <v>476</v>
      </c>
    </row>
    <row r="8" spans="1:7" ht="10" customHeight="1">
      <c r="A8" s="114">
        <v>120204</v>
      </c>
      <c r="B8" s="115" t="s">
        <v>473</v>
      </c>
      <c r="C8" s="8"/>
      <c r="D8" s="8"/>
      <c r="E8" s="8"/>
      <c r="F8" s="8"/>
    </row>
    <row r="9" spans="1:7" ht="10.25" customHeight="1">
      <c r="A9" s="116">
        <v>12020453</v>
      </c>
      <c r="B9" s="117" t="s">
        <v>496</v>
      </c>
      <c r="C9" s="118">
        <v>300800000</v>
      </c>
      <c r="D9" s="118">
        <v>300800000</v>
      </c>
      <c r="E9" s="118">
        <v>110018630</v>
      </c>
      <c r="F9" s="8"/>
    </row>
    <row r="10" spans="1:7" ht="10.25" customHeight="1">
      <c r="A10" s="8"/>
      <c r="B10" s="115" t="s">
        <v>475</v>
      </c>
      <c r="C10" s="119">
        <v>300800000</v>
      </c>
      <c r="D10" s="119">
        <v>300800000</v>
      </c>
      <c r="E10" s="119">
        <v>110018630</v>
      </c>
      <c r="F10" s="120" t="s">
        <v>476</v>
      </c>
    </row>
    <row r="11" spans="1:7" ht="10" customHeight="1">
      <c r="A11" s="114">
        <v>120205</v>
      </c>
      <c r="B11" s="115" t="s">
        <v>517</v>
      </c>
      <c r="C11" s="8"/>
      <c r="D11" s="8"/>
      <c r="E11" s="8"/>
      <c r="F11" s="8"/>
    </row>
    <row r="12" spans="1:7" ht="10.25" customHeight="1">
      <c r="A12" s="116">
        <v>12020501</v>
      </c>
      <c r="B12" s="117" t="s">
        <v>518</v>
      </c>
      <c r="C12" s="118">
        <v>13500000</v>
      </c>
      <c r="D12" s="118">
        <v>13500000</v>
      </c>
      <c r="E12" s="118">
        <v>4937670</v>
      </c>
      <c r="F12" s="8"/>
    </row>
    <row r="13" spans="1:7" ht="10.25" customHeight="1">
      <c r="A13" s="8"/>
      <c r="B13" s="115" t="s">
        <v>519</v>
      </c>
      <c r="C13" s="119">
        <v>13500000</v>
      </c>
      <c r="D13" s="119">
        <v>13500000</v>
      </c>
      <c r="E13" s="119">
        <v>4937670</v>
      </c>
      <c r="F13" s="120" t="s">
        <v>476</v>
      </c>
    </row>
    <row r="14" spans="1:7" ht="10" customHeight="1">
      <c r="A14" s="114">
        <v>120206</v>
      </c>
      <c r="B14" s="115" t="s">
        <v>497</v>
      </c>
      <c r="C14" s="8"/>
      <c r="D14" s="8"/>
      <c r="E14" s="8"/>
      <c r="F14" s="8"/>
    </row>
    <row r="15" spans="1:7" ht="10.25" customHeight="1">
      <c r="A15" s="116">
        <v>12020620</v>
      </c>
      <c r="B15" s="117" t="s">
        <v>625</v>
      </c>
      <c r="C15" s="118">
        <v>42700000</v>
      </c>
      <c r="D15" s="118">
        <v>42700000</v>
      </c>
      <c r="E15" s="118">
        <v>15617670</v>
      </c>
      <c r="F15" s="8"/>
    </row>
    <row r="16" spans="1:7" ht="12.5" customHeight="1">
      <c r="A16" s="11"/>
      <c r="B16" s="115" t="s">
        <v>501</v>
      </c>
      <c r="C16" s="119">
        <v>42700000</v>
      </c>
      <c r="D16" s="119">
        <v>42700000</v>
      </c>
      <c r="E16" s="119">
        <v>15617670</v>
      </c>
      <c r="F16" s="120" t="s">
        <v>476</v>
      </c>
    </row>
    <row r="17" spans="1:6" ht="13" customHeight="1">
      <c r="A17" s="11"/>
      <c r="B17" s="102" t="s">
        <v>404</v>
      </c>
      <c r="C17" s="119">
        <v>500000000</v>
      </c>
      <c r="D17" s="119">
        <v>500000000</v>
      </c>
      <c r="E17" s="119">
        <v>182876720</v>
      </c>
      <c r="F17"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8.75" customHeight="1">
      <c r="A1" s="299" t="s">
        <v>626</v>
      </c>
      <c r="B1" s="299"/>
      <c r="C1" s="299"/>
      <c r="D1" s="299"/>
      <c r="E1" s="299"/>
      <c r="F1" s="299"/>
      <c r="G1" s="299"/>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1202</v>
      </c>
      <c r="B5" s="115" t="s">
        <v>487</v>
      </c>
      <c r="C5" s="8"/>
      <c r="D5" s="8"/>
      <c r="E5" s="8"/>
      <c r="F5" s="8"/>
    </row>
    <row r="6" spans="1:7" ht="10" customHeight="1">
      <c r="A6" s="114">
        <v>120201</v>
      </c>
      <c r="B6" s="115" t="s">
        <v>488</v>
      </c>
      <c r="C6" s="8"/>
      <c r="D6" s="8"/>
      <c r="E6" s="8"/>
      <c r="F6" s="8"/>
    </row>
    <row r="7" spans="1:7" ht="10" customHeight="1">
      <c r="A7" s="116">
        <v>12020134</v>
      </c>
      <c r="B7" s="117" t="s">
        <v>627</v>
      </c>
      <c r="C7" s="118">
        <v>1200000</v>
      </c>
      <c r="D7" s="118">
        <v>1200000</v>
      </c>
      <c r="E7" s="118">
        <v>1200000</v>
      </c>
      <c r="F7" s="118">
        <v>1200000</v>
      </c>
    </row>
    <row r="8" spans="1:7" ht="10.25" customHeight="1">
      <c r="A8" s="116">
        <v>12020136</v>
      </c>
      <c r="B8" s="117" t="s">
        <v>628</v>
      </c>
      <c r="C8" s="118">
        <v>32035000</v>
      </c>
      <c r="D8" s="118">
        <v>32035000</v>
      </c>
      <c r="E8" s="118">
        <v>7035000</v>
      </c>
      <c r="F8" s="118">
        <v>7035000</v>
      </c>
    </row>
    <row r="9" spans="1:7" ht="10.25" customHeight="1">
      <c r="A9" s="8"/>
      <c r="B9" s="115" t="s">
        <v>493</v>
      </c>
      <c r="C9" s="119">
        <v>33235000</v>
      </c>
      <c r="D9" s="119">
        <v>33235000</v>
      </c>
      <c r="E9" s="119">
        <v>8235000</v>
      </c>
      <c r="F9" s="119">
        <v>8235000</v>
      </c>
    </row>
    <row r="10" spans="1:7" ht="10" customHeight="1">
      <c r="A10" s="114">
        <v>120204</v>
      </c>
      <c r="B10" s="115" t="s">
        <v>473</v>
      </c>
      <c r="C10" s="8"/>
      <c r="D10" s="8"/>
      <c r="E10" s="8"/>
      <c r="F10" s="8"/>
    </row>
    <row r="11" spans="1:7" ht="10" customHeight="1">
      <c r="A11" s="116">
        <v>12020427</v>
      </c>
      <c r="B11" s="117" t="s">
        <v>522</v>
      </c>
      <c r="C11" s="118">
        <v>2000000</v>
      </c>
      <c r="D11" s="118">
        <v>2000000</v>
      </c>
      <c r="E11" s="118">
        <v>1000000</v>
      </c>
      <c r="F11" s="118">
        <v>1000000</v>
      </c>
    </row>
    <row r="12" spans="1:7" ht="10" customHeight="1">
      <c r="A12" s="116">
        <v>12020450</v>
      </c>
      <c r="B12" s="117" t="s">
        <v>516</v>
      </c>
      <c r="C12" s="118">
        <v>2000000</v>
      </c>
      <c r="D12" s="118">
        <v>2000000</v>
      </c>
      <c r="E12" s="118">
        <v>1000000</v>
      </c>
      <c r="F12" s="118">
        <v>1000000</v>
      </c>
    </row>
    <row r="13" spans="1:7" ht="33.75" customHeight="1">
      <c r="A13" s="128">
        <v>12020452</v>
      </c>
      <c r="B13" s="117" t="s">
        <v>571</v>
      </c>
      <c r="C13" s="129">
        <v>115590000</v>
      </c>
      <c r="D13" s="129">
        <v>115590000</v>
      </c>
      <c r="E13" s="129">
        <v>45705810</v>
      </c>
      <c r="F13" s="129">
        <v>45705810</v>
      </c>
    </row>
    <row r="14" spans="1:7" ht="33.75" customHeight="1">
      <c r="A14" s="128">
        <v>12020456</v>
      </c>
      <c r="B14" s="117" t="s">
        <v>541</v>
      </c>
      <c r="C14" s="129">
        <v>10600000</v>
      </c>
      <c r="D14" s="129">
        <v>10600000</v>
      </c>
      <c r="E14" s="129">
        <v>10600000</v>
      </c>
      <c r="F14" s="129">
        <v>10600000</v>
      </c>
    </row>
    <row r="15" spans="1:7" ht="10.25" customHeight="1">
      <c r="A15" s="8"/>
      <c r="B15" s="115" t="s">
        <v>475</v>
      </c>
      <c r="C15" s="119">
        <v>130190000</v>
      </c>
      <c r="D15" s="119">
        <v>130190000</v>
      </c>
      <c r="E15" s="119">
        <v>58305810</v>
      </c>
      <c r="F15" s="119">
        <v>58305810</v>
      </c>
    </row>
    <row r="16" spans="1:7" ht="10" customHeight="1">
      <c r="A16" s="114">
        <v>120205</v>
      </c>
      <c r="B16" s="115" t="s">
        <v>517</v>
      </c>
      <c r="C16" s="8"/>
      <c r="D16" s="8"/>
      <c r="E16" s="8"/>
      <c r="F16" s="8"/>
    </row>
    <row r="17" spans="1:6" ht="10.25" customHeight="1">
      <c r="A17" s="116">
        <v>12020501</v>
      </c>
      <c r="B17" s="117" t="s">
        <v>518</v>
      </c>
      <c r="C17" s="118">
        <v>580000</v>
      </c>
      <c r="D17" s="118">
        <v>580000</v>
      </c>
      <c r="E17" s="118">
        <v>580000</v>
      </c>
      <c r="F17" s="118">
        <v>580000</v>
      </c>
    </row>
    <row r="18" spans="1:6" ht="10.25" customHeight="1">
      <c r="A18" s="8"/>
      <c r="B18" s="115" t="s">
        <v>519</v>
      </c>
      <c r="C18" s="119">
        <v>580000</v>
      </c>
      <c r="D18" s="119">
        <v>580000</v>
      </c>
      <c r="E18" s="119">
        <v>580000</v>
      </c>
      <c r="F18" s="119">
        <v>580000</v>
      </c>
    </row>
    <row r="19" spans="1:6" ht="10" customHeight="1">
      <c r="A19" s="114">
        <v>120206</v>
      </c>
      <c r="B19" s="115" t="s">
        <v>497</v>
      </c>
      <c r="C19" s="8"/>
      <c r="D19" s="8"/>
      <c r="E19" s="8"/>
      <c r="F19" s="8"/>
    </row>
    <row r="20" spans="1:6" ht="10.25" customHeight="1">
      <c r="A20" s="116">
        <v>12020606</v>
      </c>
      <c r="B20" s="117" t="s">
        <v>562</v>
      </c>
      <c r="C20" s="118">
        <v>36050000</v>
      </c>
      <c r="D20" s="118">
        <v>36050000</v>
      </c>
      <c r="E20" s="118">
        <v>6050000</v>
      </c>
      <c r="F20" s="118">
        <v>6050000</v>
      </c>
    </row>
    <row r="21" spans="1:6" ht="10.25" customHeight="1">
      <c r="A21" s="8"/>
      <c r="B21" s="115" t="s">
        <v>501</v>
      </c>
      <c r="C21" s="119">
        <v>36050000</v>
      </c>
      <c r="D21" s="119">
        <v>36050000</v>
      </c>
      <c r="E21" s="119">
        <v>6050000</v>
      </c>
      <c r="F21" s="119">
        <v>6050000</v>
      </c>
    </row>
    <row r="22" spans="1:6" ht="10" customHeight="1">
      <c r="A22" s="114">
        <v>13</v>
      </c>
      <c r="B22" s="115" t="s">
        <v>544</v>
      </c>
      <c r="C22" s="8"/>
      <c r="D22" s="8"/>
      <c r="E22" s="8"/>
      <c r="F22" s="8"/>
    </row>
    <row r="23" spans="1:6" ht="10" customHeight="1">
      <c r="A23" s="114">
        <v>1301</v>
      </c>
      <c r="B23" s="115" t="s">
        <v>545</v>
      </c>
      <c r="C23" s="8"/>
      <c r="D23" s="8"/>
      <c r="E23" s="8"/>
      <c r="F23" s="8"/>
    </row>
    <row r="24" spans="1:6" ht="10" customHeight="1">
      <c r="A24" s="114">
        <v>130101</v>
      </c>
      <c r="B24" s="115" t="s">
        <v>546</v>
      </c>
      <c r="C24" s="8"/>
      <c r="D24" s="8"/>
      <c r="E24" s="8"/>
      <c r="F24" s="8"/>
    </row>
    <row r="25" spans="1:6" ht="10.25" customHeight="1">
      <c r="A25" s="116">
        <v>13010101</v>
      </c>
      <c r="B25" s="117" t="s">
        <v>547</v>
      </c>
      <c r="C25" s="8"/>
      <c r="D25" s="124" t="s">
        <v>500</v>
      </c>
      <c r="E25" s="118">
        <v>525342500</v>
      </c>
      <c r="F25" s="118">
        <v>525342500</v>
      </c>
    </row>
    <row r="26" spans="1:6" ht="10.25" customHeight="1">
      <c r="A26" s="8"/>
      <c r="B26" s="115" t="s">
        <v>548</v>
      </c>
      <c r="C26" s="120" t="s">
        <v>476</v>
      </c>
      <c r="D26" s="120" t="s">
        <v>476</v>
      </c>
      <c r="E26" s="119">
        <v>525342500</v>
      </c>
      <c r="F26" s="119">
        <v>525342500</v>
      </c>
    </row>
    <row r="27" spans="1:6" ht="10" customHeight="1">
      <c r="A27" s="114">
        <v>1302</v>
      </c>
      <c r="B27" s="115" t="s">
        <v>549</v>
      </c>
      <c r="C27" s="8"/>
      <c r="D27" s="8"/>
      <c r="E27" s="8"/>
      <c r="F27" s="8"/>
    </row>
    <row r="28" spans="1:6" ht="10" customHeight="1">
      <c r="A28" s="114">
        <v>130203</v>
      </c>
      <c r="B28" s="115" t="s">
        <v>550</v>
      </c>
      <c r="C28" s="8"/>
      <c r="D28" s="8"/>
      <c r="E28" s="8"/>
      <c r="F28" s="8"/>
    </row>
    <row r="29" spans="1:6" ht="10.25" customHeight="1">
      <c r="A29" s="116">
        <v>13020301</v>
      </c>
      <c r="B29" s="117" t="s">
        <v>551</v>
      </c>
      <c r="C29" s="118">
        <v>6100000000</v>
      </c>
      <c r="D29" s="8"/>
      <c r="E29" s="8"/>
      <c r="F29" s="8"/>
    </row>
    <row r="30" spans="1:6" ht="12.5" customHeight="1">
      <c r="A30" s="11"/>
      <c r="B30" s="115" t="s">
        <v>552</v>
      </c>
      <c r="C30" s="119">
        <v>6100000000</v>
      </c>
      <c r="D30" s="120" t="s">
        <v>476</v>
      </c>
      <c r="E30" s="120" t="s">
        <v>476</v>
      </c>
      <c r="F30" s="120" t="s">
        <v>476</v>
      </c>
    </row>
    <row r="31" spans="1:6" ht="13" customHeight="1">
      <c r="A31" s="11"/>
      <c r="B31" s="102" t="s">
        <v>404</v>
      </c>
      <c r="C31" s="119">
        <v>6300055000</v>
      </c>
      <c r="D31" s="119">
        <v>200055000</v>
      </c>
      <c r="E31" s="119">
        <v>598513310</v>
      </c>
      <c r="F31" s="119">
        <v>598513310</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7.25" customHeight="1">
      <c r="A1" s="314" t="s">
        <v>629</v>
      </c>
      <c r="B1" s="314"/>
      <c r="C1" s="314"/>
      <c r="D1" s="314"/>
      <c r="E1" s="314"/>
      <c r="F1" s="314"/>
      <c r="G1" s="314"/>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25" customHeight="1">
      <c r="A5" s="116">
        <v>11010101</v>
      </c>
      <c r="B5" s="117" t="s">
        <v>630</v>
      </c>
      <c r="C5" s="118">
        <v>1332175375</v>
      </c>
      <c r="D5" s="8"/>
      <c r="E5" s="8"/>
      <c r="F5" s="8"/>
    </row>
    <row r="6" spans="1:7" ht="10.25" customHeight="1">
      <c r="A6" s="8"/>
      <c r="B6" s="115" t="s">
        <v>631</v>
      </c>
      <c r="C6" s="119">
        <v>1332175375</v>
      </c>
      <c r="D6" s="120" t="s">
        <v>476</v>
      </c>
      <c r="E6" s="120" t="s">
        <v>476</v>
      </c>
      <c r="F6" s="120" t="s">
        <v>476</v>
      </c>
    </row>
    <row r="7" spans="1:7" ht="10" customHeight="1">
      <c r="A7" s="114">
        <v>120204</v>
      </c>
      <c r="B7" s="115" t="s">
        <v>473</v>
      </c>
      <c r="C7" s="8"/>
      <c r="D7" s="8"/>
      <c r="E7" s="8"/>
      <c r="F7" s="8"/>
    </row>
    <row r="8" spans="1:7" ht="10" customHeight="1">
      <c r="A8" s="116">
        <v>12020417</v>
      </c>
      <c r="B8" s="117" t="s">
        <v>570</v>
      </c>
      <c r="C8" s="118">
        <v>3750000</v>
      </c>
      <c r="D8" s="118">
        <v>3000000</v>
      </c>
      <c r="E8" s="118">
        <v>3000000</v>
      </c>
      <c r="F8" s="118">
        <v>3000000</v>
      </c>
    </row>
    <row r="9" spans="1:7" ht="10" customHeight="1">
      <c r="A9" s="116">
        <v>12020424</v>
      </c>
      <c r="B9" s="117" t="s">
        <v>632</v>
      </c>
      <c r="C9" s="118">
        <v>5000000</v>
      </c>
      <c r="D9" s="118">
        <v>1500000</v>
      </c>
      <c r="E9" s="118">
        <v>1500000</v>
      </c>
      <c r="F9" s="118">
        <v>1500000</v>
      </c>
    </row>
    <row r="10" spans="1:7" ht="10" customHeight="1">
      <c r="A10" s="116">
        <v>12020450</v>
      </c>
      <c r="B10" s="117" t="s">
        <v>516</v>
      </c>
      <c r="C10" s="118">
        <v>2000000</v>
      </c>
      <c r="D10" s="124" t="s">
        <v>500</v>
      </c>
      <c r="E10" s="124" t="s">
        <v>500</v>
      </c>
      <c r="F10" s="124" t="s">
        <v>500</v>
      </c>
    </row>
    <row r="11" spans="1:7" ht="10.25" customHeight="1">
      <c r="A11" s="116">
        <v>12020453</v>
      </c>
      <c r="B11" s="117" t="s">
        <v>496</v>
      </c>
      <c r="C11" s="118">
        <v>2500000</v>
      </c>
      <c r="D11" s="118">
        <v>550000</v>
      </c>
      <c r="E11" s="118">
        <v>550000</v>
      </c>
      <c r="F11" s="118">
        <v>550000</v>
      </c>
    </row>
    <row r="12" spans="1:7" ht="10.25" customHeight="1">
      <c r="A12" s="8"/>
      <c r="B12" s="115" t="s">
        <v>475</v>
      </c>
      <c r="C12" s="119">
        <v>13250000</v>
      </c>
      <c r="D12" s="119">
        <v>5050000</v>
      </c>
      <c r="E12" s="119">
        <v>5050000</v>
      </c>
      <c r="F12" s="119">
        <v>5050000</v>
      </c>
    </row>
    <row r="13" spans="1:7" ht="10" customHeight="1">
      <c r="A13" s="114">
        <v>120205</v>
      </c>
      <c r="B13" s="115" t="s">
        <v>517</v>
      </c>
      <c r="C13" s="8"/>
      <c r="D13" s="8"/>
      <c r="E13" s="8"/>
      <c r="F13" s="8"/>
    </row>
    <row r="14" spans="1:7" ht="10.25" customHeight="1">
      <c r="A14" s="116">
        <v>12020501</v>
      </c>
      <c r="B14" s="117" t="s">
        <v>518</v>
      </c>
      <c r="C14" s="118">
        <v>50000</v>
      </c>
      <c r="D14" s="118">
        <v>250000</v>
      </c>
      <c r="E14" s="118">
        <v>250000</v>
      </c>
      <c r="F14" s="118">
        <v>250000</v>
      </c>
    </row>
    <row r="15" spans="1:7" ht="10.25" customHeight="1">
      <c r="A15" s="8"/>
      <c r="B15" s="115" t="s">
        <v>519</v>
      </c>
      <c r="C15" s="119">
        <v>50000</v>
      </c>
      <c r="D15" s="119">
        <v>250000</v>
      </c>
      <c r="E15" s="119">
        <v>250000</v>
      </c>
      <c r="F15" s="119">
        <v>250000</v>
      </c>
    </row>
    <row r="16" spans="1:7" ht="10" customHeight="1">
      <c r="A16" s="114">
        <v>120207</v>
      </c>
      <c r="B16" s="115" t="s">
        <v>502</v>
      </c>
      <c r="C16" s="8"/>
      <c r="D16" s="8"/>
      <c r="E16" s="8"/>
      <c r="F16" s="8"/>
    </row>
    <row r="17" spans="1:6" ht="10.25" customHeight="1">
      <c r="A17" s="116">
        <v>12020706</v>
      </c>
      <c r="B17" s="117" t="s">
        <v>633</v>
      </c>
      <c r="C17" s="8"/>
      <c r="D17" s="118">
        <v>945411480</v>
      </c>
      <c r="E17" s="118">
        <v>342426000</v>
      </c>
      <c r="F17" s="118">
        <v>342426000</v>
      </c>
    </row>
    <row r="18" spans="1:6" ht="10.25" customHeight="1">
      <c r="A18" s="8"/>
      <c r="B18" s="115" t="s">
        <v>505</v>
      </c>
      <c r="C18" s="120" t="s">
        <v>476</v>
      </c>
      <c r="D18" s="119">
        <v>945411480</v>
      </c>
      <c r="E18" s="119">
        <v>342426000</v>
      </c>
      <c r="F18" s="119">
        <v>342426000</v>
      </c>
    </row>
    <row r="19" spans="1:6" ht="10.5" customHeight="1">
      <c r="A19" s="114">
        <v>13</v>
      </c>
      <c r="B19" s="115" t="s">
        <v>544</v>
      </c>
      <c r="C19" s="8"/>
      <c r="D19" s="8"/>
      <c r="E19" s="8"/>
      <c r="F19" s="8"/>
    </row>
    <row r="20" spans="1:6" ht="10" customHeight="1">
      <c r="A20" s="114">
        <v>130102</v>
      </c>
      <c r="B20" s="115" t="s">
        <v>572</v>
      </c>
      <c r="C20" s="8"/>
      <c r="D20" s="8"/>
      <c r="E20" s="8"/>
      <c r="F20" s="8"/>
    </row>
    <row r="21" spans="1:6" ht="10.25" customHeight="1">
      <c r="A21" s="116">
        <v>13010201</v>
      </c>
      <c r="B21" s="117" t="s">
        <v>634</v>
      </c>
      <c r="C21" s="118">
        <v>109824625</v>
      </c>
      <c r="D21" s="118">
        <v>2025243020</v>
      </c>
      <c r="E21" s="118">
        <v>916376220</v>
      </c>
      <c r="F21" s="118">
        <v>916376220</v>
      </c>
    </row>
    <row r="22" spans="1:6" ht="12.5" customHeight="1">
      <c r="A22" s="11"/>
      <c r="B22" s="115" t="s">
        <v>635</v>
      </c>
      <c r="C22" s="119">
        <v>109824625</v>
      </c>
      <c r="D22" s="119">
        <v>2025243020</v>
      </c>
      <c r="E22" s="119">
        <v>916376220</v>
      </c>
      <c r="F22" s="119">
        <v>916376220</v>
      </c>
    </row>
    <row r="23" spans="1:6" ht="13" customHeight="1">
      <c r="A23" s="11"/>
      <c r="B23" s="102" t="s">
        <v>404</v>
      </c>
      <c r="C23" s="119">
        <v>1455300000</v>
      </c>
      <c r="D23" s="119">
        <v>2975954500</v>
      </c>
      <c r="E23" s="119">
        <v>1264102220</v>
      </c>
      <c r="F23" s="119">
        <v>1264102220</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7.25" customHeight="1">
      <c r="A1" s="314" t="s">
        <v>636</v>
      </c>
      <c r="B1" s="314"/>
      <c r="C1" s="314"/>
      <c r="D1" s="314"/>
      <c r="E1" s="314"/>
      <c r="F1" s="314"/>
      <c r="G1" s="314"/>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25" customHeight="1">
      <c r="A5" s="116">
        <v>12020464</v>
      </c>
      <c r="B5" s="117" t="s">
        <v>591</v>
      </c>
      <c r="C5" s="118">
        <v>289648280</v>
      </c>
      <c r="D5" s="118">
        <v>189648280</v>
      </c>
      <c r="E5" s="118">
        <v>189648280</v>
      </c>
      <c r="F5" s="118">
        <v>189648280</v>
      </c>
    </row>
    <row r="6" spans="1:7" ht="10.25" customHeight="1">
      <c r="A6" s="8"/>
      <c r="B6" s="115" t="s">
        <v>475</v>
      </c>
      <c r="C6" s="119">
        <v>289648280</v>
      </c>
      <c r="D6" s="119">
        <v>189648280</v>
      </c>
      <c r="E6" s="119">
        <v>189648280</v>
      </c>
      <c r="F6" s="119">
        <v>189648280</v>
      </c>
    </row>
    <row r="7" spans="1:7" ht="10" customHeight="1">
      <c r="A7" s="114">
        <v>120206</v>
      </c>
      <c r="B7" s="115" t="s">
        <v>497</v>
      </c>
      <c r="C7" s="8"/>
      <c r="D7" s="8"/>
      <c r="E7" s="8"/>
      <c r="F7" s="8"/>
    </row>
    <row r="8" spans="1:7" ht="21.75" customHeight="1">
      <c r="A8" s="122">
        <v>12020612</v>
      </c>
      <c r="B8" s="24" t="s">
        <v>637</v>
      </c>
      <c r="C8" s="118">
        <v>62349370</v>
      </c>
      <c r="D8" s="118">
        <v>62349370</v>
      </c>
      <c r="E8" s="118">
        <v>62349370</v>
      </c>
      <c r="F8" s="118">
        <v>62349370</v>
      </c>
    </row>
    <row r="9" spans="1:7" ht="10.25" customHeight="1">
      <c r="A9" s="8"/>
      <c r="B9" s="115" t="s">
        <v>501</v>
      </c>
      <c r="C9" s="119">
        <v>62349370</v>
      </c>
      <c r="D9" s="119">
        <v>62349370</v>
      </c>
      <c r="E9" s="119">
        <v>62349370</v>
      </c>
      <c r="F9" s="119">
        <v>62349370</v>
      </c>
    </row>
    <row r="10" spans="1:7" ht="10" customHeight="1">
      <c r="A10" s="114">
        <v>120207</v>
      </c>
      <c r="B10" s="115" t="s">
        <v>502</v>
      </c>
      <c r="C10" s="8"/>
      <c r="D10" s="8"/>
      <c r="E10" s="8"/>
      <c r="F10" s="8"/>
    </row>
    <row r="11" spans="1:7" ht="10.25" customHeight="1">
      <c r="A11" s="116">
        <v>12020702</v>
      </c>
      <c r="B11" s="117" t="s">
        <v>638</v>
      </c>
      <c r="C11" s="118">
        <v>398002350</v>
      </c>
      <c r="D11" s="118">
        <v>248002350</v>
      </c>
      <c r="E11" s="118">
        <v>248002350</v>
      </c>
      <c r="F11" s="118">
        <v>248002350</v>
      </c>
    </row>
    <row r="12" spans="1:7" ht="12.5" customHeight="1">
      <c r="A12" s="11"/>
      <c r="B12" s="115" t="s">
        <v>505</v>
      </c>
      <c r="C12" s="119">
        <v>398002350</v>
      </c>
      <c r="D12" s="119">
        <v>248002350</v>
      </c>
      <c r="E12" s="119">
        <v>248002350</v>
      </c>
      <c r="F12" s="119">
        <v>248002350</v>
      </c>
    </row>
    <row r="13" spans="1:7" ht="13" customHeight="1">
      <c r="A13" s="11"/>
      <c r="B13" s="102" t="s">
        <v>404</v>
      </c>
      <c r="C13" s="119">
        <v>750000000</v>
      </c>
      <c r="D13" s="119">
        <v>500000000</v>
      </c>
      <c r="E13" s="119">
        <v>500000000</v>
      </c>
      <c r="F13" s="119">
        <v>500000000</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5.75" customHeight="1">
      <c r="A1" s="301" t="s">
        <v>639</v>
      </c>
      <c r="B1" s="301"/>
      <c r="C1" s="301"/>
      <c r="D1" s="301"/>
      <c r="E1" s="301"/>
      <c r="F1" s="301"/>
      <c r="G1" s="301"/>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120204</v>
      </c>
      <c r="B6" s="115" t="s">
        <v>473</v>
      </c>
      <c r="C6" s="8"/>
      <c r="D6" s="8"/>
      <c r="E6" s="8"/>
      <c r="F6" s="8"/>
    </row>
    <row r="7" spans="1:7" ht="10.25" customHeight="1">
      <c r="A7" s="116">
        <v>12020443</v>
      </c>
      <c r="B7" s="117" t="s">
        <v>640</v>
      </c>
      <c r="C7" s="118">
        <v>1000000</v>
      </c>
      <c r="D7" s="118">
        <v>1000000</v>
      </c>
      <c r="E7" s="118">
        <v>365750</v>
      </c>
      <c r="F7" s="118">
        <v>365750</v>
      </c>
    </row>
    <row r="8" spans="1:7" ht="10.25" customHeight="1">
      <c r="A8" s="8"/>
      <c r="B8" s="115" t="s">
        <v>475</v>
      </c>
      <c r="C8" s="119">
        <v>1000000</v>
      </c>
      <c r="D8" s="119">
        <v>1000000</v>
      </c>
      <c r="E8" s="119">
        <v>365750</v>
      </c>
      <c r="F8" s="119">
        <v>365750</v>
      </c>
    </row>
    <row r="9" spans="1:7" ht="10" customHeight="1">
      <c r="A9" s="114">
        <v>120206</v>
      </c>
      <c r="B9" s="115" t="s">
        <v>497</v>
      </c>
      <c r="C9" s="8"/>
      <c r="D9" s="8"/>
      <c r="E9" s="8"/>
      <c r="F9" s="8"/>
    </row>
    <row r="10" spans="1:7" ht="10.25" customHeight="1">
      <c r="A10" s="116">
        <v>12020616</v>
      </c>
      <c r="B10" s="117" t="s">
        <v>542</v>
      </c>
      <c r="C10" s="118">
        <v>3000000</v>
      </c>
      <c r="D10" s="118">
        <v>3000000</v>
      </c>
      <c r="E10" s="118">
        <v>1097260</v>
      </c>
      <c r="F10" s="118">
        <v>1097260</v>
      </c>
    </row>
    <row r="11" spans="1:7" ht="10.25" customHeight="1">
      <c r="A11" s="8"/>
      <c r="B11" s="115" t="s">
        <v>501</v>
      </c>
      <c r="C11" s="119">
        <v>3000000</v>
      </c>
      <c r="D11" s="119">
        <v>3000000</v>
      </c>
      <c r="E11" s="119">
        <v>1097260</v>
      </c>
      <c r="F11" s="119">
        <v>1097260</v>
      </c>
    </row>
    <row r="12" spans="1:7" ht="10" customHeight="1">
      <c r="A12" s="114">
        <v>120207</v>
      </c>
      <c r="B12" s="115" t="s">
        <v>502</v>
      </c>
      <c r="C12" s="8"/>
      <c r="D12" s="8"/>
      <c r="E12" s="8"/>
      <c r="F12" s="8"/>
    </row>
    <row r="13" spans="1:7" ht="10" customHeight="1">
      <c r="A13" s="116">
        <v>12020702</v>
      </c>
      <c r="B13" s="117" t="s">
        <v>638</v>
      </c>
      <c r="C13" s="118">
        <v>30000000</v>
      </c>
      <c r="D13" s="118">
        <v>30000000</v>
      </c>
      <c r="E13" s="118">
        <v>10972610</v>
      </c>
      <c r="F13" s="118">
        <v>10972610</v>
      </c>
    </row>
    <row r="14" spans="1:7" ht="10" customHeight="1">
      <c r="A14" s="116">
        <v>12020704</v>
      </c>
      <c r="B14" s="117" t="s">
        <v>526</v>
      </c>
      <c r="C14" s="118">
        <v>1000000</v>
      </c>
      <c r="D14" s="118">
        <v>1000000</v>
      </c>
      <c r="E14" s="118">
        <v>365750</v>
      </c>
      <c r="F14" s="118">
        <v>365750</v>
      </c>
    </row>
    <row r="15" spans="1:7" ht="10.25" customHeight="1">
      <c r="A15" s="116">
        <v>12020707</v>
      </c>
      <c r="B15" s="117" t="s">
        <v>641</v>
      </c>
      <c r="C15" s="118">
        <v>25000000</v>
      </c>
      <c r="D15" s="118">
        <v>25000000</v>
      </c>
      <c r="E15" s="118">
        <v>9143840</v>
      </c>
      <c r="F15" s="118">
        <v>9143840</v>
      </c>
    </row>
    <row r="16" spans="1:7" ht="12.5" customHeight="1">
      <c r="A16" s="11"/>
      <c r="B16" s="115" t="s">
        <v>505</v>
      </c>
      <c r="C16" s="119">
        <v>56000000</v>
      </c>
      <c r="D16" s="119">
        <v>56000000</v>
      </c>
      <c r="E16" s="119">
        <v>20482200</v>
      </c>
      <c r="F16" s="119">
        <v>20482200</v>
      </c>
    </row>
    <row r="17" spans="1:6" ht="13" customHeight="1">
      <c r="A17" s="11"/>
      <c r="B17" s="102" t="s">
        <v>404</v>
      </c>
      <c r="C17" s="119">
        <v>60000000</v>
      </c>
      <c r="D17" s="119">
        <v>60000000</v>
      </c>
      <c r="E17" s="119">
        <v>21945210</v>
      </c>
      <c r="F17" s="119">
        <v>21945210</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5.75" customHeight="1">
      <c r="A1" s="301" t="s">
        <v>642</v>
      </c>
      <c r="B1" s="301"/>
      <c r="C1" s="301"/>
      <c r="D1" s="301"/>
      <c r="E1" s="301"/>
      <c r="F1" s="301"/>
      <c r="G1" s="301"/>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120204</v>
      </c>
      <c r="B5" s="115" t="s">
        <v>473</v>
      </c>
      <c r="C5" s="8"/>
      <c r="D5" s="8"/>
      <c r="E5" s="8"/>
      <c r="F5" s="8"/>
    </row>
    <row r="6" spans="1:7" ht="10" customHeight="1">
      <c r="A6" s="116">
        <v>12020424</v>
      </c>
      <c r="B6" s="117" t="s">
        <v>632</v>
      </c>
      <c r="C6" s="8"/>
      <c r="D6" s="118">
        <v>600000</v>
      </c>
      <c r="E6" s="8"/>
      <c r="F6" s="8"/>
    </row>
    <row r="7" spans="1:7" ht="10.25" customHeight="1">
      <c r="A7" s="116">
        <v>12020441</v>
      </c>
      <c r="B7" s="117" t="s">
        <v>579</v>
      </c>
      <c r="C7" s="118">
        <v>500000</v>
      </c>
      <c r="D7" s="118">
        <v>500000</v>
      </c>
      <c r="E7" s="118">
        <v>500000</v>
      </c>
      <c r="F7" s="118">
        <v>500000</v>
      </c>
    </row>
    <row r="8" spans="1:7" ht="10.25" customHeight="1">
      <c r="A8" s="8"/>
      <c r="B8" s="115" t="s">
        <v>475</v>
      </c>
      <c r="C8" s="119">
        <v>500000</v>
      </c>
      <c r="D8" s="119">
        <v>1100000</v>
      </c>
      <c r="E8" s="119">
        <v>500000</v>
      </c>
      <c r="F8" s="119">
        <v>500000</v>
      </c>
    </row>
    <row r="9" spans="1:7" ht="10" customHeight="1">
      <c r="A9" s="114">
        <v>120206</v>
      </c>
      <c r="B9" s="115" t="s">
        <v>497</v>
      </c>
      <c r="C9" s="8"/>
      <c r="D9" s="8"/>
      <c r="E9" s="8"/>
      <c r="F9" s="8"/>
    </row>
    <row r="10" spans="1:7" ht="10.25" customHeight="1">
      <c r="A10" s="116">
        <v>12020606</v>
      </c>
      <c r="B10" s="117" t="s">
        <v>562</v>
      </c>
      <c r="C10" s="118">
        <v>1500000</v>
      </c>
      <c r="D10" s="118">
        <v>1500000</v>
      </c>
      <c r="E10" s="118">
        <v>816710</v>
      </c>
      <c r="F10" s="118">
        <v>816710</v>
      </c>
    </row>
    <row r="11" spans="1:7" ht="10.25" customHeight="1">
      <c r="A11" s="8"/>
      <c r="B11" s="115" t="s">
        <v>501</v>
      </c>
      <c r="C11" s="119">
        <v>1500000</v>
      </c>
      <c r="D11" s="119">
        <v>1500000</v>
      </c>
      <c r="E11" s="119">
        <v>816710</v>
      </c>
      <c r="F11" s="119">
        <v>816710</v>
      </c>
    </row>
    <row r="12" spans="1:7" ht="10" customHeight="1">
      <c r="A12" s="114">
        <v>130102</v>
      </c>
      <c r="B12" s="115" t="s">
        <v>572</v>
      </c>
      <c r="C12" s="8"/>
      <c r="D12" s="8"/>
      <c r="E12" s="8"/>
      <c r="F12" s="8"/>
    </row>
    <row r="13" spans="1:7" ht="10.25" customHeight="1">
      <c r="A13" s="116">
        <v>13010201</v>
      </c>
      <c r="B13" s="117" t="s">
        <v>634</v>
      </c>
      <c r="C13" s="118">
        <v>200000000</v>
      </c>
      <c r="D13" s="118">
        <v>152000000</v>
      </c>
      <c r="E13" s="8"/>
      <c r="F13" s="8"/>
    </row>
    <row r="14" spans="1:7" ht="10.25" customHeight="1">
      <c r="A14" s="8"/>
      <c r="B14" s="115" t="s">
        <v>635</v>
      </c>
      <c r="C14" s="119">
        <v>200000000</v>
      </c>
      <c r="D14" s="119">
        <v>152000000</v>
      </c>
      <c r="E14" s="120" t="s">
        <v>476</v>
      </c>
      <c r="F14" s="120" t="s">
        <v>476</v>
      </c>
    </row>
    <row r="15" spans="1:7" ht="10" customHeight="1">
      <c r="A15" s="114">
        <v>1302</v>
      </c>
      <c r="B15" s="115" t="s">
        <v>549</v>
      </c>
      <c r="C15" s="8"/>
      <c r="D15" s="8"/>
      <c r="E15" s="8"/>
      <c r="F15" s="8"/>
    </row>
    <row r="16" spans="1:7" ht="10.25" customHeight="1">
      <c r="A16" s="116">
        <v>13020301</v>
      </c>
      <c r="B16" s="117" t="s">
        <v>551</v>
      </c>
      <c r="C16" s="118">
        <v>750000000</v>
      </c>
      <c r="D16" s="118">
        <v>1500000000</v>
      </c>
      <c r="E16" s="118">
        <v>1500000000</v>
      </c>
      <c r="F16" s="118">
        <v>1500000000</v>
      </c>
    </row>
    <row r="17" spans="1:6" ht="10.25" customHeight="1">
      <c r="A17" s="8"/>
      <c r="B17" s="115" t="s">
        <v>552</v>
      </c>
      <c r="C17" s="119">
        <v>750000000</v>
      </c>
      <c r="D17" s="119">
        <v>1500000000</v>
      </c>
      <c r="E17" s="119">
        <v>1500000000</v>
      </c>
      <c r="F17" s="119">
        <v>1500000000</v>
      </c>
    </row>
    <row r="18" spans="1:6" ht="10" customHeight="1">
      <c r="A18" s="114">
        <v>130204</v>
      </c>
      <c r="B18" s="115" t="s">
        <v>531</v>
      </c>
      <c r="C18" s="8"/>
      <c r="D18" s="8"/>
      <c r="E18" s="8"/>
      <c r="F18" s="8"/>
    </row>
    <row r="19" spans="1:6" ht="10.25" customHeight="1">
      <c r="A19" s="116">
        <v>13020401</v>
      </c>
      <c r="B19" s="117" t="s">
        <v>532</v>
      </c>
      <c r="C19" s="118">
        <v>200000000</v>
      </c>
      <c r="D19" s="118">
        <v>448000000</v>
      </c>
      <c r="E19" s="118">
        <v>484000000</v>
      </c>
      <c r="F19" s="118">
        <v>484000000</v>
      </c>
    </row>
    <row r="20" spans="1:6" ht="12.5" customHeight="1">
      <c r="A20" s="11"/>
      <c r="B20" s="115" t="s">
        <v>533</v>
      </c>
      <c r="C20" s="119">
        <v>200000000</v>
      </c>
      <c r="D20" s="119">
        <v>448000000</v>
      </c>
      <c r="E20" s="119">
        <v>484000000</v>
      </c>
      <c r="F20" s="119">
        <v>484000000</v>
      </c>
    </row>
    <row r="21" spans="1:6" ht="13" customHeight="1">
      <c r="A21" s="11"/>
      <c r="B21" s="102" t="s">
        <v>404</v>
      </c>
      <c r="C21" s="119">
        <v>1152000000</v>
      </c>
      <c r="D21" s="119">
        <v>2103600000</v>
      </c>
      <c r="E21" s="119">
        <v>1985316710</v>
      </c>
      <c r="F21" s="119">
        <v>1985316710</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8.75" customHeight="1">
      <c r="A1" s="304" t="s">
        <v>643</v>
      </c>
      <c r="B1" s="304"/>
      <c r="C1" s="304"/>
      <c r="D1" s="304"/>
      <c r="E1" s="304"/>
      <c r="F1" s="304"/>
      <c r="G1" s="304"/>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120201</v>
      </c>
      <c r="B7" s="115" t="s">
        <v>488</v>
      </c>
      <c r="C7" s="8"/>
      <c r="D7" s="8"/>
      <c r="E7" s="8"/>
      <c r="F7" s="8"/>
    </row>
    <row r="8" spans="1:7" ht="10" customHeight="1">
      <c r="A8" s="116">
        <v>12020132</v>
      </c>
      <c r="B8" s="117" t="s">
        <v>644</v>
      </c>
      <c r="C8" s="118">
        <v>200000000</v>
      </c>
      <c r="D8" s="118">
        <v>200000000</v>
      </c>
      <c r="E8" s="118">
        <v>73150690</v>
      </c>
      <c r="F8" s="8"/>
    </row>
    <row r="9" spans="1:7" ht="10" customHeight="1">
      <c r="A9" s="116">
        <v>12020133</v>
      </c>
      <c r="B9" s="117" t="s">
        <v>645</v>
      </c>
      <c r="C9" s="118">
        <v>61000000</v>
      </c>
      <c r="D9" s="118">
        <v>61000000</v>
      </c>
      <c r="E9" s="118">
        <v>22310960</v>
      </c>
      <c r="F9" s="8"/>
    </row>
    <row r="10" spans="1:7" ht="10.25" customHeight="1">
      <c r="A10" s="116">
        <v>12020137</v>
      </c>
      <c r="B10" s="117" t="s">
        <v>492</v>
      </c>
      <c r="C10" s="118">
        <v>62000000</v>
      </c>
      <c r="D10" s="118">
        <v>62000000</v>
      </c>
      <c r="E10" s="118">
        <v>22676710</v>
      </c>
      <c r="F10" s="8"/>
    </row>
    <row r="11" spans="1:7" ht="10.25" customHeight="1">
      <c r="A11" s="8"/>
      <c r="B11" s="115" t="s">
        <v>493</v>
      </c>
      <c r="C11" s="119">
        <v>323000000</v>
      </c>
      <c r="D11" s="119">
        <v>323000000</v>
      </c>
      <c r="E11" s="119">
        <v>118138360</v>
      </c>
      <c r="F11" s="120" t="s">
        <v>476</v>
      </c>
    </row>
    <row r="12" spans="1:7" ht="10" customHeight="1">
      <c r="A12" s="114">
        <v>120204</v>
      </c>
      <c r="B12" s="115" t="s">
        <v>473</v>
      </c>
      <c r="C12" s="8"/>
      <c r="D12" s="8"/>
      <c r="E12" s="8"/>
      <c r="F12" s="8"/>
    </row>
    <row r="13" spans="1:7" ht="10" customHeight="1">
      <c r="A13" s="116">
        <v>12020404</v>
      </c>
      <c r="B13" s="117" t="s">
        <v>577</v>
      </c>
      <c r="C13" s="118">
        <v>6000000</v>
      </c>
      <c r="D13" s="118">
        <v>6000000</v>
      </c>
      <c r="E13" s="118">
        <v>2194520</v>
      </c>
      <c r="F13" s="8"/>
    </row>
    <row r="14" spans="1:7" ht="10" customHeight="1">
      <c r="A14" s="116">
        <v>12020445</v>
      </c>
      <c r="B14" s="117" t="s">
        <v>646</v>
      </c>
      <c r="C14" s="118">
        <v>30900000</v>
      </c>
      <c r="D14" s="118">
        <v>30900000</v>
      </c>
      <c r="E14" s="118">
        <v>11301780</v>
      </c>
      <c r="F14" s="8"/>
    </row>
    <row r="15" spans="1:7" ht="10" customHeight="1">
      <c r="A15" s="116">
        <v>12020449</v>
      </c>
      <c r="B15" s="117" t="s">
        <v>495</v>
      </c>
      <c r="C15" s="118">
        <v>11000000</v>
      </c>
      <c r="D15" s="118">
        <v>11000000</v>
      </c>
      <c r="E15" s="118">
        <v>4023290</v>
      </c>
      <c r="F15" s="8"/>
    </row>
    <row r="16" spans="1:7" ht="10" customHeight="1">
      <c r="A16" s="116">
        <v>12020450</v>
      </c>
      <c r="B16" s="117" t="s">
        <v>516</v>
      </c>
      <c r="C16" s="118">
        <v>6500000</v>
      </c>
      <c r="D16" s="118">
        <v>6500000</v>
      </c>
      <c r="E16" s="118">
        <v>2377400</v>
      </c>
      <c r="F16" s="8"/>
    </row>
    <row r="17" spans="1:6" ht="10" customHeight="1">
      <c r="A17" s="116">
        <v>12020453</v>
      </c>
      <c r="B17" s="117" t="s">
        <v>496</v>
      </c>
      <c r="C17" s="118">
        <v>343600000</v>
      </c>
      <c r="D17" s="118">
        <v>343600000</v>
      </c>
      <c r="E17" s="118">
        <v>125672890</v>
      </c>
      <c r="F17" s="8"/>
    </row>
    <row r="18" spans="1:6" ht="10.25" customHeight="1">
      <c r="A18" s="116">
        <v>12020454</v>
      </c>
      <c r="B18" s="117" t="s">
        <v>619</v>
      </c>
      <c r="C18" s="118">
        <v>229000000</v>
      </c>
      <c r="D18" s="118">
        <v>229000000</v>
      </c>
      <c r="E18" s="118">
        <v>83757540</v>
      </c>
      <c r="F18" s="8"/>
    </row>
    <row r="19" spans="1:6" ht="10.25" customHeight="1">
      <c r="A19" s="8"/>
      <c r="B19" s="115" t="s">
        <v>475</v>
      </c>
      <c r="C19" s="119">
        <v>627000000</v>
      </c>
      <c r="D19" s="119">
        <v>627000000</v>
      </c>
      <c r="E19" s="119">
        <v>229327420</v>
      </c>
      <c r="F19" s="120" t="s">
        <v>476</v>
      </c>
    </row>
    <row r="20" spans="1:6" ht="10" customHeight="1">
      <c r="A20" s="114">
        <v>120205</v>
      </c>
      <c r="B20" s="115" t="s">
        <v>517</v>
      </c>
      <c r="C20" s="8"/>
      <c r="D20" s="8"/>
      <c r="E20" s="8"/>
      <c r="F20" s="8"/>
    </row>
    <row r="21" spans="1:6" ht="10.25" customHeight="1">
      <c r="A21" s="116">
        <v>12020501</v>
      </c>
      <c r="B21" s="117" t="s">
        <v>518</v>
      </c>
      <c r="C21" s="118">
        <v>50000000</v>
      </c>
      <c r="D21" s="118">
        <v>50000000</v>
      </c>
      <c r="E21" s="118">
        <v>18287670</v>
      </c>
      <c r="F21" s="8"/>
    </row>
    <row r="22" spans="1:6" ht="12.5" customHeight="1">
      <c r="A22" s="11"/>
      <c r="B22" s="115" t="s">
        <v>519</v>
      </c>
      <c r="C22" s="119">
        <v>50000000</v>
      </c>
      <c r="D22" s="119">
        <v>50000000</v>
      </c>
      <c r="E22" s="119">
        <v>18287670</v>
      </c>
      <c r="F22" s="120" t="s">
        <v>476</v>
      </c>
    </row>
    <row r="23" spans="1:6" ht="13" customHeight="1">
      <c r="A23" s="11"/>
      <c r="B23" s="102" t="s">
        <v>404</v>
      </c>
      <c r="C23" s="119">
        <v>1000000000</v>
      </c>
      <c r="D23" s="119">
        <v>1000000000</v>
      </c>
      <c r="E23" s="119">
        <v>365753450</v>
      </c>
      <c r="F23"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sqref="A1:G1"/>
    </sheetView>
  </sheetViews>
  <sheetFormatPr baseColWidth="10" defaultColWidth="8.83203125" defaultRowHeight="12" x14ac:dyDescent="0"/>
  <cols>
    <col min="1" max="1" width="12.83203125" customWidth="1"/>
    <col min="2" max="2" width="36.5" customWidth="1"/>
    <col min="3" max="3" width="18.83203125" customWidth="1"/>
    <col min="4" max="4" width="17.33203125" customWidth="1"/>
    <col min="5" max="5" width="17.5" customWidth="1"/>
    <col min="6" max="6" width="16.5" customWidth="1"/>
    <col min="7" max="7" width="11.83203125" customWidth="1"/>
  </cols>
  <sheetData>
    <row r="1" spans="1:7" ht="18" customHeight="1">
      <c r="A1" s="315" t="s">
        <v>647</v>
      </c>
      <c r="B1" s="315"/>
      <c r="C1" s="315"/>
      <c r="D1" s="315"/>
      <c r="E1" s="315"/>
      <c r="F1" s="315"/>
      <c r="G1" s="315"/>
    </row>
    <row r="2" spans="1:7" ht="19.75" customHeight="1">
      <c r="A2" s="52" t="s">
        <v>466</v>
      </c>
      <c r="B2" s="131" t="s">
        <v>467</v>
      </c>
      <c r="C2" s="132" t="s">
        <v>468</v>
      </c>
      <c r="D2" s="91" t="s">
        <v>469</v>
      </c>
      <c r="E2" s="91" t="s">
        <v>470</v>
      </c>
      <c r="F2" s="92" t="s">
        <v>471</v>
      </c>
    </row>
    <row r="3" spans="1:7" ht="10" customHeight="1">
      <c r="A3" s="8"/>
      <c r="B3" s="8"/>
      <c r="C3" s="113" t="s">
        <v>472</v>
      </c>
      <c r="D3" s="113" t="s">
        <v>472</v>
      </c>
      <c r="E3" s="113" t="s">
        <v>472</v>
      </c>
      <c r="F3" s="113" t="s">
        <v>472</v>
      </c>
    </row>
    <row r="4" spans="1:7" ht="9.75" customHeight="1">
      <c r="A4" s="114">
        <v>1</v>
      </c>
      <c r="B4" s="115" t="s">
        <v>481</v>
      </c>
      <c r="C4" s="8"/>
      <c r="D4" s="8"/>
      <c r="E4" s="8"/>
      <c r="F4" s="8"/>
    </row>
    <row r="5" spans="1:7" ht="9.75" customHeight="1">
      <c r="A5" s="114">
        <v>12</v>
      </c>
      <c r="B5" s="115" t="s">
        <v>482</v>
      </c>
      <c r="C5" s="8"/>
      <c r="D5" s="8"/>
      <c r="E5" s="8"/>
      <c r="F5" s="8"/>
    </row>
    <row r="6" spans="1:7" ht="9.75" customHeight="1">
      <c r="A6" s="114">
        <v>1202</v>
      </c>
      <c r="B6" s="115" t="s">
        <v>487</v>
      </c>
      <c r="C6" s="8"/>
      <c r="D6" s="8"/>
      <c r="E6" s="8"/>
      <c r="F6" s="8"/>
    </row>
    <row r="7" spans="1:7" ht="9.75" customHeight="1">
      <c r="A7" s="133">
        <v>120204</v>
      </c>
      <c r="B7" s="115" t="s">
        <v>473</v>
      </c>
      <c r="C7" s="8"/>
      <c r="D7" s="8"/>
      <c r="E7" s="8"/>
      <c r="F7" s="8"/>
    </row>
    <row r="8" spans="1:7" ht="9.75" customHeight="1">
      <c r="A8" s="134">
        <v>12020417</v>
      </c>
      <c r="B8" s="117" t="s">
        <v>570</v>
      </c>
      <c r="C8" s="118">
        <v>70242700</v>
      </c>
      <c r="D8" s="118">
        <v>25000000</v>
      </c>
      <c r="E8" s="118">
        <v>25000000</v>
      </c>
      <c r="F8" s="8"/>
    </row>
    <row r="9" spans="1:7" ht="9.75" customHeight="1">
      <c r="A9" s="134">
        <v>12020427</v>
      </c>
      <c r="B9" s="117" t="s">
        <v>522</v>
      </c>
      <c r="C9" s="118">
        <v>50000000</v>
      </c>
      <c r="D9" s="118">
        <v>20000000</v>
      </c>
      <c r="E9" s="118">
        <v>20000000</v>
      </c>
      <c r="F9" s="8"/>
    </row>
    <row r="10" spans="1:7" ht="9.75" customHeight="1">
      <c r="A10" s="134">
        <v>12020439</v>
      </c>
      <c r="B10" s="117" t="s">
        <v>648</v>
      </c>
      <c r="C10" s="118">
        <v>20000000</v>
      </c>
      <c r="D10" s="118">
        <v>20000000</v>
      </c>
      <c r="E10" s="118">
        <v>20000000</v>
      </c>
      <c r="F10" s="8"/>
    </row>
    <row r="11" spans="1:7" ht="9.75" customHeight="1">
      <c r="A11" s="134">
        <v>12020447</v>
      </c>
      <c r="B11" s="117" t="s">
        <v>649</v>
      </c>
      <c r="C11" s="118">
        <v>5715000000</v>
      </c>
      <c r="D11" s="118">
        <v>2715000000</v>
      </c>
      <c r="E11" s="118">
        <v>700010340</v>
      </c>
      <c r="F11" s="8"/>
    </row>
    <row r="12" spans="1:7" ht="9.75" customHeight="1">
      <c r="A12" s="134">
        <v>12020450</v>
      </c>
      <c r="B12" s="117" t="s">
        <v>516</v>
      </c>
      <c r="C12" s="118">
        <v>516000000</v>
      </c>
      <c r="D12" s="118">
        <v>16000000</v>
      </c>
      <c r="E12" s="118">
        <v>16000000</v>
      </c>
      <c r="F12" s="8"/>
    </row>
    <row r="13" spans="1:7" ht="10" customHeight="1">
      <c r="A13" s="134">
        <v>12020453</v>
      </c>
      <c r="B13" s="117" t="s">
        <v>496</v>
      </c>
      <c r="C13" s="118">
        <v>100000000</v>
      </c>
      <c r="D13" s="118">
        <v>20000000</v>
      </c>
      <c r="E13" s="118">
        <v>20000000</v>
      </c>
      <c r="F13" s="8"/>
    </row>
    <row r="14" spans="1:7" ht="10" customHeight="1">
      <c r="A14" s="8"/>
      <c r="B14" s="115" t="s">
        <v>475</v>
      </c>
      <c r="C14" s="119">
        <v>6471242700</v>
      </c>
      <c r="D14" s="119">
        <v>2816000000</v>
      </c>
      <c r="E14" s="119">
        <v>801010340</v>
      </c>
      <c r="F14" s="120" t="s">
        <v>476</v>
      </c>
    </row>
    <row r="15" spans="1:7" ht="9.75" customHeight="1">
      <c r="A15" s="133">
        <v>120205</v>
      </c>
      <c r="B15" s="115" t="s">
        <v>517</v>
      </c>
      <c r="C15" s="8"/>
      <c r="D15" s="8"/>
      <c r="E15" s="8"/>
      <c r="F15" s="8"/>
    </row>
    <row r="16" spans="1:7" ht="10" customHeight="1">
      <c r="A16" s="134">
        <v>12020501</v>
      </c>
      <c r="B16" s="117" t="s">
        <v>650</v>
      </c>
      <c r="C16" s="118">
        <v>130000000</v>
      </c>
      <c r="D16" s="118">
        <v>13000000</v>
      </c>
      <c r="E16" s="118">
        <v>13000000</v>
      </c>
      <c r="F16" s="8"/>
    </row>
    <row r="17" spans="1:6" ht="10" customHeight="1">
      <c r="A17" s="8"/>
      <c r="B17" s="115" t="s">
        <v>519</v>
      </c>
      <c r="C17" s="119">
        <v>130000000</v>
      </c>
      <c r="D17" s="119">
        <v>13000000</v>
      </c>
      <c r="E17" s="119">
        <v>13000000</v>
      </c>
      <c r="F17" s="120" t="s">
        <v>476</v>
      </c>
    </row>
    <row r="18" spans="1:6" ht="9.75" customHeight="1">
      <c r="A18" s="133">
        <v>120207</v>
      </c>
      <c r="B18" s="115" t="s">
        <v>502</v>
      </c>
      <c r="C18" s="8"/>
      <c r="D18" s="8"/>
      <c r="E18" s="8"/>
      <c r="F18" s="8"/>
    </row>
    <row r="19" spans="1:6" ht="9.75" customHeight="1">
      <c r="A19" s="134">
        <v>12020701</v>
      </c>
      <c r="B19" s="117" t="s">
        <v>602</v>
      </c>
      <c r="C19" s="118">
        <v>650000000</v>
      </c>
      <c r="D19" s="118">
        <v>6000000</v>
      </c>
      <c r="E19" s="118">
        <v>6000000</v>
      </c>
      <c r="F19" s="8"/>
    </row>
    <row r="20" spans="1:6" ht="9.75" customHeight="1">
      <c r="A20" s="134">
        <v>12020702</v>
      </c>
      <c r="B20" s="117" t="s">
        <v>638</v>
      </c>
      <c r="C20" s="118">
        <v>8370000000</v>
      </c>
      <c r="D20" s="118">
        <v>70000000</v>
      </c>
      <c r="E20" s="118">
        <v>70000000</v>
      </c>
      <c r="F20" s="8"/>
    </row>
    <row r="21" spans="1:6" ht="21" customHeight="1">
      <c r="A21" s="135">
        <v>12020703</v>
      </c>
      <c r="B21" s="117" t="s">
        <v>523</v>
      </c>
      <c r="C21" s="118">
        <v>150000000</v>
      </c>
      <c r="D21" s="118">
        <v>90000000</v>
      </c>
      <c r="E21" s="118">
        <v>90000000</v>
      </c>
      <c r="F21" s="11"/>
    </row>
    <row r="22" spans="1:6" ht="21" customHeight="1">
      <c r="A22" s="135">
        <v>12020711</v>
      </c>
      <c r="B22" s="24" t="s">
        <v>651</v>
      </c>
      <c r="C22" s="118">
        <v>430000000</v>
      </c>
      <c r="D22" s="118">
        <v>5000000</v>
      </c>
      <c r="E22" s="118">
        <v>5000000</v>
      </c>
      <c r="F22" s="11"/>
    </row>
    <row r="23" spans="1:6" ht="10" customHeight="1">
      <c r="A23" s="8"/>
      <c r="B23" s="115" t="s">
        <v>505</v>
      </c>
      <c r="C23" s="119">
        <v>9600000000</v>
      </c>
      <c r="D23" s="119">
        <v>171000000</v>
      </c>
      <c r="E23" s="119">
        <v>171000000</v>
      </c>
      <c r="F23" s="120" t="s">
        <v>476</v>
      </c>
    </row>
    <row r="24" spans="1:6" ht="9.75" customHeight="1">
      <c r="A24" s="133">
        <v>120210</v>
      </c>
      <c r="B24" s="115" t="s">
        <v>563</v>
      </c>
      <c r="C24" s="8"/>
      <c r="D24" s="8"/>
      <c r="E24" s="8"/>
      <c r="F24" s="8"/>
    </row>
    <row r="25" spans="1:6" ht="10" customHeight="1">
      <c r="A25" s="134">
        <v>12021006</v>
      </c>
      <c r="B25" s="117" t="s">
        <v>564</v>
      </c>
      <c r="C25" s="8"/>
      <c r="D25" s="124" t="s">
        <v>500</v>
      </c>
      <c r="E25" s="118">
        <v>2460000000</v>
      </c>
      <c r="F25" s="8"/>
    </row>
    <row r="26" spans="1:6" ht="12" customHeight="1">
      <c r="A26" s="8"/>
      <c r="B26" s="115" t="s">
        <v>565</v>
      </c>
      <c r="C26" s="120" t="s">
        <v>476</v>
      </c>
      <c r="D26" s="120" t="s">
        <v>476</v>
      </c>
      <c r="E26" s="119">
        <v>2460000000</v>
      </c>
      <c r="F26" s="120" t="s">
        <v>476</v>
      </c>
    </row>
    <row r="27" spans="1:6" ht="12.5" customHeight="1">
      <c r="A27" s="11"/>
      <c r="B27" s="95" t="s">
        <v>652</v>
      </c>
      <c r="C27" s="119">
        <v>16201242700</v>
      </c>
      <c r="D27" s="119">
        <v>3000000000</v>
      </c>
      <c r="E27" s="119">
        <v>3445010340</v>
      </c>
      <c r="F27"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8.75" customHeight="1">
      <c r="A1" s="290" t="s">
        <v>653</v>
      </c>
      <c r="B1" s="290"/>
      <c r="C1" s="290"/>
      <c r="D1" s="290"/>
      <c r="E1" s="290"/>
      <c r="F1" s="290"/>
      <c r="G1" s="290"/>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120204</v>
      </c>
      <c r="B7" s="115" t="s">
        <v>473</v>
      </c>
      <c r="C7" s="8"/>
      <c r="D7" s="8"/>
      <c r="E7" s="8"/>
      <c r="F7" s="8"/>
    </row>
    <row r="8" spans="1:7" ht="10" customHeight="1">
      <c r="A8" s="116">
        <v>12020438</v>
      </c>
      <c r="B8" s="117" t="s">
        <v>654</v>
      </c>
      <c r="C8" s="118">
        <v>180000000</v>
      </c>
      <c r="D8" s="118">
        <v>180000000</v>
      </c>
      <c r="E8" s="118">
        <v>65835620</v>
      </c>
      <c r="F8" s="8"/>
    </row>
    <row r="9" spans="1:7" ht="10.25" customHeight="1">
      <c r="A9" s="116">
        <v>12020450</v>
      </c>
      <c r="B9" s="117" t="s">
        <v>516</v>
      </c>
      <c r="C9" s="118">
        <v>80000000</v>
      </c>
      <c r="D9" s="118">
        <v>80000000</v>
      </c>
      <c r="E9" s="118">
        <v>29260270</v>
      </c>
      <c r="F9" s="8"/>
    </row>
    <row r="10" spans="1:7" ht="10.25" customHeight="1">
      <c r="A10" s="8"/>
      <c r="B10" s="115" t="s">
        <v>475</v>
      </c>
      <c r="C10" s="119">
        <v>260000000</v>
      </c>
      <c r="D10" s="119">
        <v>260000000</v>
      </c>
      <c r="E10" s="119">
        <v>95095890</v>
      </c>
      <c r="F10" s="120" t="s">
        <v>476</v>
      </c>
    </row>
    <row r="11" spans="1:7" ht="10" customHeight="1">
      <c r="A11" s="114">
        <v>120206</v>
      </c>
      <c r="B11" s="115" t="s">
        <v>497</v>
      </c>
      <c r="C11" s="8"/>
      <c r="D11" s="8"/>
      <c r="E11" s="8"/>
      <c r="F11" s="8"/>
    </row>
    <row r="12" spans="1:7" ht="10.25" customHeight="1">
      <c r="A12" s="116">
        <v>12020617</v>
      </c>
      <c r="B12" s="117" t="s">
        <v>655</v>
      </c>
      <c r="C12" s="118">
        <v>40000000</v>
      </c>
      <c r="D12" s="118">
        <v>40000000</v>
      </c>
      <c r="E12" s="118">
        <v>14630140</v>
      </c>
      <c r="F12" s="8"/>
    </row>
    <row r="13" spans="1:7" ht="12.5" customHeight="1">
      <c r="A13" s="11"/>
      <c r="B13" s="115" t="s">
        <v>501</v>
      </c>
      <c r="C13" s="119">
        <v>40000000</v>
      </c>
      <c r="D13" s="119">
        <v>40000000</v>
      </c>
      <c r="E13" s="119">
        <v>14630140</v>
      </c>
      <c r="F13" s="120" t="s">
        <v>476</v>
      </c>
    </row>
    <row r="14" spans="1:7" ht="13" customHeight="1">
      <c r="A14" s="11"/>
      <c r="B14" s="102" t="s">
        <v>404</v>
      </c>
      <c r="C14" s="119">
        <v>300000000</v>
      </c>
      <c r="D14" s="119">
        <v>300000000</v>
      </c>
      <c r="E14" s="119">
        <v>109726030</v>
      </c>
      <c r="F14"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8.75" customHeight="1">
      <c r="A1" s="304" t="s">
        <v>656</v>
      </c>
      <c r="B1" s="304"/>
      <c r="C1" s="304"/>
      <c r="D1" s="304"/>
      <c r="E1" s="304"/>
      <c r="F1" s="304"/>
      <c r="G1" s="304"/>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25" customHeight="1">
      <c r="A7" s="116">
        <v>12020439</v>
      </c>
      <c r="B7" s="117" t="s">
        <v>648</v>
      </c>
      <c r="C7" s="118">
        <v>3500000</v>
      </c>
      <c r="D7" s="118">
        <v>3500000</v>
      </c>
      <c r="E7" s="118">
        <v>1280140</v>
      </c>
      <c r="F7" s="8"/>
    </row>
    <row r="8" spans="1:7" ht="10.25" customHeight="1">
      <c r="A8" s="8"/>
      <c r="B8" s="115" t="s">
        <v>475</v>
      </c>
      <c r="C8" s="119">
        <v>3500000</v>
      </c>
      <c r="D8" s="119">
        <v>3500000</v>
      </c>
      <c r="E8" s="119">
        <v>1280140</v>
      </c>
      <c r="F8" s="120" t="s">
        <v>476</v>
      </c>
    </row>
    <row r="9" spans="1:7" ht="10" customHeight="1">
      <c r="A9" s="114">
        <v>120207</v>
      </c>
      <c r="B9" s="115" t="s">
        <v>502</v>
      </c>
      <c r="C9" s="8"/>
      <c r="D9" s="8"/>
      <c r="E9" s="8"/>
      <c r="F9" s="8"/>
    </row>
    <row r="10" spans="1:7" ht="21.75" customHeight="1">
      <c r="A10" s="122">
        <v>12020703</v>
      </c>
      <c r="B10" s="24" t="s">
        <v>657</v>
      </c>
      <c r="C10" s="118">
        <v>203700</v>
      </c>
      <c r="D10" s="118">
        <v>203700</v>
      </c>
      <c r="E10" s="118">
        <v>74500</v>
      </c>
      <c r="F10" s="11"/>
    </row>
    <row r="11" spans="1:7" ht="12.5" customHeight="1">
      <c r="A11" s="11"/>
      <c r="B11" s="115" t="s">
        <v>505</v>
      </c>
      <c r="C11" s="119">
        <v>203700</v>
      </c>
      <c r="D11" s="119">
        <v>203700</v>
      </c>
      <c r="E11" s="119">
        <v>74500</v>
      </c>
      <c r="F11" s="120" t="s">
        <v>476</v>
      </c>
    </row>
    <row r="12" spans="1:7" ht="13" customHeight="1">
      <c r="A12" s="11"/>
      <c r="B12" s="102" t="s">
        <v>404</v>
      </c>
      <c r="C12" s="119">
        <v>3703700</v>
      </c>
      <c r="D12" s="119">
        <v>3703700</v>
      </c>
      <c r="E12" s="119">
        <v>1354640</v>
      </c>
      <c r="F12"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9"/>
  <sheetViews>
    <sheetView topLeftCell="A87" workbookViewId="0">
      <selection activeCell="B11" sqref="B11"/>
    </sheetView>
  </sheetViews>
  <sheetFormatPr baseColWidth="10" defaultColWidth="8.83203125" defaultRowHeight="29" customHeight="1" x14ac:dyDescent="0"/>
  <cols>
    <col min="1" max="1" width="11.83203125" customWidth="1"/>
    <col min="2" max="2" width="40.5" customWidth="1"/>
    <col min="3" max="3" width="12.83203125" customWidth="1"/>
    <col min="4" max="4" width="13.1640625" customWidth="1"/>
    <col min="5" max="7" width="12.5" customWidth="1"/>
  </cols>
  <sheetData>
    <row r="1" spans="1:7" ht="29" customHeight="1">
      <c r="A1" s="286" t="s">
        <v>199</v>
      </c>
      <c r="B1" s="286"/>
      <c r="C1" s="286"/>
      <c r="D1" s="286"/>
      <c r="E1" s="286"/>
      <c r="F1" s="286"/>
      <c r="G1" s="286"/>
    </row>
    <row r="2" spans="1:7" ht="29" customHeight="1">
      <c r="A2" s="283" t="s">
        <v>164</v>
      </c>
      <c r="B2" s="283"/>
      <c r="C2" s="283"/>
      <c r="D2" s="283"/>
      <c r="E2" s="283"/>
      <c r="F2" s="283"/>
      <c r="G2" s="283"/>
    </row>
    <row r="3" spans="1:7" ht="29" customHeight="1">
      <c r="A3" s="280"/>
      <c r="B3" s="280"/>
      <c r="C3" s="280"/>
      <c r="D3" s="280"/>
      <c r="E3" s="280"/>
      <c r="F3" s="280"/>
      <c r="G3" s="280"/>
    </row>
    <row r="4" spans="1:7" ht="29" customHeight="1">
      <c r="A4" s="545" t="s">
        <v>2272</v>
      </c>
      <c r="B4" s="545"/>
      <c r="C4" s="545"/>
      <c r="D4" s="545"/>
      <c r="E4" s="545"/>
      <c r="F4" s="545"/>
      <c r="G4" s="545"/>
    </row>
    <row r="5" spans="1:7" ht="29" customHeight="1">
      <c r="A5" s="439" t="s">
        <v>2273</v>
      </c>
      <c r="B5" s="455" t="s">
        <v>2274</v>
      </c>
      <c r="C5" s="439" t="s">
        <v>2154</v>
      </c>
      <c r="D5" s="439" t="s">
        <v>1994</v>
      </c>
      <c r="E5" s="456" t="s">
        <v>2275</v>
      </c>
      <c r="F5" s="454" t="s">
        <v>2156</v>
      </c>
      <c r="G5" s="439" t="s">
        <v>1997</v>
      </c>
    </row>
    <row r="6" spans="1:7" ht="29" customHeight="1">
      <c r="A6" s="562"/>
      <c r="B6" s="563" t="s">
        <v>2276</v>
      </c>
      <c r="C6" s="564" t="s">
        <v>2002</v>
      </c>
      <c r="D6" s="564" t="s">
        <v>2002</v>
      </c>
      <c r="E6" s="440" t="s">
        <v>2002</v>
      </c>
      <c r="F6" s="440" t="s">
        <v>2002</v>
      </c>
      <c r="G6" s="440" t="s">
        <v>2002</v>
      </c>
    </row>
    <row r="7" spans="1:7" ht="29" customHeight="1">
      <c r="A7" s="565"/>
      <c r="B7" s="566"/>
      <c r="C7" s="567"/>
      <c r="D7" s="567"/>
      <c r="E7" s="450">
        <v>3646643790</v>
      </c>
      <c r="F7" s="442"/>
      <c r="G7" s="450">
        <v>3646643790</v>
      </c>
    </row>
    <row r="8" spans="1:7" ht="29" customHeight="1">
      <c r="A8" s="442"/>
      <c r="B8" s="439" t="s">
        <v>2259</v>
      </c>
      <c r="C8" s="442"/>
      <c r="D8" s="442"/>
      <c r="E8" s="442"/>
      <c r="F8" s="442"/>
      <c r="G8" s="442"/>
    </row>
    <row r="9" spans="1:7" ht="29" customHeight="1">
      <c r="A9" s="568">
        <v>11100100100</v>
      </c>
      <c r="B9" s="441" t="s">
        <v>2277</v>
      </c>
      <c r="C9" s="451">
        <v>2608000000</v>
      </c>
      <c r="D9" s="451">
        <v>350000000</v>
      </c>
      <c r="E9" s="449" t="s">
        <v>2017</v>
      </c>
      <c r="F9" s="451">
        <v>36575340</v>
      </c>
      <c r="G9" s="451">
        <v>36575340</v>
      </c>
    </row>
    <row r="10" spans="1:7" ht="29" customHeight="1">
      <c r="A10" s="568">
        <v>11101000100</v>
      </c>
      <c r="B10" s="441" t="s">
        <v>2278</v>
      </c>
      <c r="C10" s="451">
        <v>8000000</v>
      </c>
      <c r="D10" s="451">
        <v>8000000</v>
      </c>
      <c r="E10" s="451">
        <v>2926030</v>
      </c>
      <c r="F10" s="449" t="s">
        <v>2017</v>
      </c>
      <c r="G10" s="451">
        <v>2926030</v>
      </c>
    </row>
    <row r="11" spans="1:7" ht="29" customHeight="1">
      <c r="A11" s="568">
        <v>11101900100</v>
      </c>
      <c r="B11" s="441" t="s">
        <v>2279</v>
      </c>
      <c r="C11" s="451">
        <v>100000000</v>
      </c>
      <c r="D11" s="451">
        <v>1000000</v>
      </c>
      <c r="E11" s="449" t="s">
        <v>2017</v>
      </c>
      <c r="F11" s="451">
        <v>502742140</v>
      </c>
      <c r="G11" s="451">
        <v>502742140</v>
      </c>
    </row>
    <row r="12" spans="1:7" ht="29" customHeight="1">
      <c r="A12" s="568">
        <v>11103500100</v>
      </c>
      <c r="B12" s="441" t="s">
        <v>2280</v>
      </c>
      <c r="C12" s="451">
        <v>10000000</v>
      </c>
      <c r="D12" s="451">
        <v>10000000</v>
      </c>
      <c r="E12" s="451">
        <v>3657530</v>
      </c>
      <c r="F12" s="449" t="s">
        <v>2017</v>
      </c>
      <c r="G12" s="451">
        <v>3657530</v>
      </c>
    </row>
    <row r="13" spans="1:7" ht="29" customHeight="1">
      <c r="A13" s="568">
        <v>11200300100</v>
      </c>
      <c r="B13" s="441" t="s">
        <v>2281</v>
      </c>
      <c r="C13" s="451">
        <v>2200000</v>
      </c>
      <c r="D13" s="451">
        <v>2200000</v>
      </c>
      <c r="E13" s="451">
        <v>804660</v>
      </c>
      <c r="F13" s="449" t="s">
        <v>2017</v>
      </c>
      <c r="G13" s="451">
        <v>804660</v>
      </c>
    </row>
    <row r="14" spans="1:7" ht="29" customHeight="1">
      <c r="A14" s="568">
        <v>11200400100</v>
      </c>
      <c r="B14" s="441" t="s">
        <v>2282</v>
      </c>
      <c r="C14" s="451">
        <v>250000</v>
      </c>
      <c r="D14" s="451">
        <v>250000</v>
      </c>
      <c r="E14" s="451">
        <v>91440</v>
      </c>
      <c r="F14" s="449" t="s">
        <v>2017</v>
      </c>
      <c r="G14" s="451">
        <v>91440</v>
      </c>
    </row>
    <row r="15" spans="1:7" ht="29" customHeight="1">
      <c r="A15" s="568">
        <v>14000100100</v>
      </c>
      <c r="B15" s="441" t="s">
        <v>2283</v>
      </c>
      <c r="C15" s="451">
        <v>2000000</v>
      </c>
      <c r="D15" s="451">
        <v>2000000</v>
      </c>
      <c r="E15" s="451">
        <v>731510</v>
      </c>
      <c r="F15" s="449" t="s">
        <v>2017</v>
      </c>
      <c r="G15" s="451">
        <v>731510</v>
      </c>
    </row>
    <row r="16" spans="1:7" ht="29" customHeight="1">
      <c r="A16" s="568">
        <v>14000200100</v>
      </c>
      <c r="B16" s="441" t="s">
        <v>2284</v>
      </c>
      <c r="C16" s="451">
        <v>632275000</v>
      </c>
      <c r="D16" s="451">
        <v>435700000</v>
      </c>
      <c r="E16" s="451">
        <v>234358780</v>
      </c>
      <c r="F16" s="449" t="s">
        <v>2017</v>
      </c>
      <c r="G16" s="451">
        <v>234358780</v>
      </c>
    </row>
    <row r="17" spans="1:7" ht="29" customHeight="1">
      <c r="A17" s="568">
        <v>12500500100</v>
      </c>
      <c r="B17" s="441" t="s">
        <v>2285</v>
      </c>
      <c r="C17" s="451">
        <v>1600000</v>
      </c>
      <c r="D17" s="451">
        <v>5200000</v>
      </c>
      <c r="E17" s="451">
        <v>1901920</v>
      </c>
      <c r="F17" s="449" t="s">
        <v>2017</v>
      </c>
      <c r="G17" s="451">
        <v>1901920</v>
      </c>
    </row>
    <row r="18" spans="1:7" ht="29" customHeight="1">
      <c r="A18" s="568">
        <v>14700100100</v>
      </c>
      <c r="B18" s="441" t="s">
        <v>2286</v>
      </c>
      <c r="C18" s="451">
        <v>10000000</v>
      </c>
      <c r="D18" s="451">
        <v>5000000</v>
      </c>
      <c r="E18" s="451">
        <v>1828770</v>
      </c>
      <c r="F18" s="449" t="s">
        <v>2017</v>
      </c>
      <c r="G18" s="451">
        <v>1828770</v>
      </c>
    </row>
    <row r="19" spans="1:7" ht="29" customHeight="1">
      <c r="A19" s="568">
        <v>14700200100</v>
      </c>
      <c r="B19" s="441" t="s">
        <v>2287</v>
      </c>
      <c r="C19" s="451">
        <v>407936500</v>
      </c>
      <c r="D19" s="451">
        <v>407936500</v>
      </c>
      <c r="E19" s="451">
        <v>402902800</v>
      </c>
      <c r="F19" s="449" t="s">
        <v>2017</v>
      </c>
      <c r="G19" s="451">
        <v>402902800</v>
      </c>
    </row>
    <row r="20" spans="1:7" ht="29" customHeight="1">
      <c r="A20" s="568">
        <v>14800100100</v>
      </c>
      <c r="B20" s="441" t="s">
        <v>2288</v>
      </c>
      <c r="C20" s="451">
        <v>5000000</v>
      </c>
      <c r="D20" s="451">
        <v>10000000</v>
      </c>
      <c r="E20" s="451">
        <v>3657530</v>
      </c>
      <c r="F20" s="449" t="s">
        <v>2017</v>
      </c>
      <c r="G20" s="451">
        <v>3657530</v>
      </c>
    </row>
    <row r="21" spans="1:7" ht="29" customHeight="1">
      <c r="A21" s="568">
        <v>22800100100</v>
      </c>
      <c r="B21" s="441" t="s">
        <v>2289</v>
      </c>
      <c r="C21" s="451">
        <v>20000000</v>
      </c>
      <c r="D21" s="451">
        <v>20000000</v>
      </c>
      <c r="E21" s="449" t="s">
        <v>2017</v>
      </c>
      <c r="F21" s="451">
        <v>7315070</v>
      </c>
      <c r="G21" s="451">
        <v>7315070</v>
      </c>
    </row>
    <row r="22" spans="1:7" ht="29" customHeight="1">
      <c r="A22" s="568">
        <v>45102100100</v>
      </c>
      <c r="B22" s="441" t="s">
        <v>2290</v>
      </c>
      <c r="C22" s="451">
        <v>1500000</v>
      </c>
      <c r="D22" s="451">
        <v>500000</v>
      </c>
      <c r="E22" s="451">
        <v>182880</v>
      </c>
      <c r="F22" s="449" t="s">
        <v>2017</v>
      </c>
      <c r="G22" s="451">
        <v>182880</v>
      </c>
    </row>
    <row r="23" spans="1:7" ht="29" customHeight="1">
      <c r="A23" s="568">
        <v>55100100100</v>
      </c>
      <c r="B23" s="441" t="s">
        <v>2291</v>
      </c>
      <c r="C23" s="451">
        <v>50000000</v>
      </c>
      <c r="D23" s="451">
        <v>50000000</v>
      </c>
      <c r="E23" s="451">
        <v>18287670</v>
      </c>
      <c r="F23" s="449" t="s">
        <v>2017</v>
      </c>
      <c r="G23" s="451">
        <v>18287670</v>
      </c>
    </row>
    <row r="24" spans="1:7" ht="29" customHeight="1">
      <c r="A24" s="442"/>
      <c r="B24" s="439" t="s">
        <v>2292</v>
      </c>
      <c r="C24" s="450">
        <v>3858761500</v>
      </c>
      <c r="D24" s="450">
        <v>1307786500</v>
      </c>
      <c r="E24" s="450">
        <v>671331520</v>
      </c>
      <c r="F24" s="450">
        <v>546632550</v>
      </c>
      <c r="G24" s="450">
        <v>1217964070</v>
      </c>
    </row>
    <row r="25" spans="1:7" ht="29" customHeight="1">
      <c r="A25" s="442"/>
      <c r="B25" s="439" t="s">
        <v>2260</v>
      </c>
      <c r="C25" s="442"/>
      <c r="D25" s="442"/>
      <c r="E25" s="442"/>
      <c r="F25" s="442"/>
      <c r="G25" s="442"/>
    </row>
    <row r="26" spans="1:7" ht="29" customHeight="1">
      <c r="A26" s="568">
        <v>21500100100</v>
      </c>
      <c r="B26" s="441" t="s">
        <v>2293</v>
      </c>
      <c r="C26" s="451">
        <v>265000000</v>
      </c>
      <c r="D26" s="451">
        <v>265000000</v>
      </c>
      <c r="E26" s="449" t="s">
        <v>2017</v>
      </c>
      <c r="F26" s="451">
        <v>96924660</v>
      </c>
      <c r="G26" s="451">
        <v>96924660</v>
      </c>
    </row>
    <row r="27" spans="1:7" ht="29" customHeight="1">
      <c r="A27" s="568">
        <v>21501400100</v>
      </c>
      <c r="B27" s="441" t="s">
        <v>2294</v>
      </c>
      <c r="C27" s="451">
        <v>177000000</v>
      </c>
      <c r="D27" s="451">
        <v>250000000</v>
      </c>
      <c r="E27" s="451">
        <v>91438360</v>
      </c>
      <c r="F27" s="449" t="s">
        <v>2017</v>
      </c>
      <c r="G27" s="451">
        <v>91438360</v>
      </c>
    </row>
    <row r="28" spans="1:7" ht="29" customHeight="1">
      <c r="A28" s="568">
        <v>21510200100</v>
      </c>
      <c r="B28" s="441" t="s">
        <v>2295</v>
      </c>
      <c r="C28" s="451">
        <v>210650690</v>
      </c>
      <c r="D28" s="451">
        <v>182351000</v>
      </c>
      <c r="E28" s="451">
        <v>66695510</v>
      </c>
      <c r="F28" s="449" t="s">
        <v>2017</v>
      </c>
      <c r="G28" s="451">
        <v>66695510</v>
      </c>
    </row>
    <row r="29" spans="1:7" ht="29" customHeight="1">
      <c r="A29" s="568">
        <v>21510300100</v>
      </c>
      <c r="B29" s="441" t="s">
        <v>2296</v>
      </c>
      <c r="C29" s="451">
        <v>41000000</v>
      </c>
      <c r="D29" s="451">
        <v>41000000</v>
      </c>
      <c r="E29" s="451">
        <v>14995890</v>
      </c>
      <c r="F29" s="449" t="s">
        <v>2017</v>
      </c>
      <c r="G29" s="451">
        <v>14995890</v>
      </c>
    </row>
    <row r="30" spans="1:7" ht="29" customHeight="1">
      <c r="A30" s="442"/>
      <c r="B30" s="439" t="s">
        <v>2297</v>
      </c>
      <c r="C30" s="450">
        <v>693650690</v>
      </c>
      <c r="D30" s="450">
        <v>738351000</v>
      </c>
      <c r="E30" s="450">
        <v>173129760</v>
      </c>
      <c r="F30" s="450">
        <v>96924660</v>
      </c>
      <c r="G30" s="450">
        <v>270054420</v>
      </c>
    </row>
    <row r="31" spans="1:7" ht="29" customHeight="1">
      <c r="A31" s="442"/>
      <c r="B31" s="439" t="s">
        <v>2298</v>
      </c>
      <c r="C31" s="442"/>
      <c r="D31" s="442"/>
      <c r="E31" s="442"/>
      <c r="F31" s="442"/>
      <c r="G31" s="442"/>
    </row>
    <row r="32" spans="1:7" ht="29" customHeight="1">
      <c r="A32" s="568">
        <v>22000300100</v>
      </c>
      <c r="B32" s="441" t="s">
        <v>2299</v>
      </c>
      <c r="C32" s="451">
        <v>795757070</v>
      </c>
      <c r="D32" s="451">
        <v>1240150000</v>
      </c>
      <c r="E32" s="451">
        <v>788895950</v>
      </c>
      <c r="F32" s="449" t="s">
        <v>2017</v>
      </c>
      <c r="G32" s="451">
        <v>788895950</v>
      </c>
    </row>
    <row r="33" spans="1:7" ht="29" customHeight="1">
      <c r="A33" s="568">
        <v>23800400100</v>
      </c>
      <c r="B33" s="441" t="s">
        <v>2300</v>
      </c>
      <c r="C33" s="451">
        <v>200000</v>
      </c>
      <c r="D33" s="451">
        <v>200000</v>
      </c>
      <c r="E33" s="451">
        <v>73150</v>
      </c>
      <c r="F33" s="449" t="s">
        <v>2017</v>
      </c>
      <c r="G33" s="451">
        <v>73150</v>
      </c>
    </row>
    <row r="34" spans="1:7" ht="29" customHeight="1">
      <c r="A34" s="442"/>
      <c r="B34" s="439" t="s">
        <v>2301</v>
      </c>
      <c r="C34" s="450">
        <v>795957070</v>
      </c>
      <c r="D34" s="450">
        <v>1240350000</v>
      </c>
      <c r="E34" s="450">
        <v>788969100</v>
      </c>
      <c r="F34" s="458" t="s">
        <v>2017</v>
      </c>
      <c r="G34" s="450">
        <v>788969100</v>
      </c>
    </row>
    <row r="35" spans="1:7" ht="29" customHeight="1">
      <c r="A35" s="442"/>
      <c r="B35" s="439" t="s">
        <v>2262</v>
      </c>
      <c r="C35" s="442"/>
      <c r="D35" s="442"/>
      <c r="E35" s="442"/>
      <c r="F35" s="442"/>
      <c r="G35" s="442"/>
    </row>
    <row r="36" spans="1:7" ht="29" customHeight="1">
      <c r="A36" s="568">
        <v>11100800100</v>
      </c>
      <c r="B36" s="441" t="s">
        <v>2302</v>
      </c>
      <c r="C36" s="451">
        <v>5000000</v>
      </c>
      <c r="D36" s="449" t="s">
        <v>2017</v>
      </c>
      <c r="E36" s="449" t="s">
        <v>2017</v>
      </c>
      <c r="F36" s="449" t="s">
        <v>2017</v>
      </c>
      <c r="G36" s="449" t="s">
        <v>2017</v>
      </c>
    </row>
    <row r="37" spans="1:7" ht="29" customHeight="1">
      <c r="A37" s="568">
        <v>22200100100</v>
      </c>
      <c r="B37" s="441" t="s">
        <v>2303</v>
      </c>
      <c r="C37" s="451">
        <v>700000000</v>
      </c>
      <c r="D37" s="451">
        <v>200000000</v>
      </c>
      <c r="E37" s="451">
        <v>15191780</v>
      </c>
      <c r="F37" s="451">
        <v>995118090</v>
      </c>
      <c r="G37" s="451">
        <v>1010309870</v>
      </c>
    </row>
    <row r="38" spans="1:7" ht="29" customHeight="1">
      <c r="A38" s="568">
        <v>22205100100</v>
      </c>
      <c r="B38" s="441" t="s">
        <v>2304</v>
      </c>
      <c r="C38" s="451">
        <v>20250010</v>
      </c>
      <c r="D38" s="451">
        <v>20250000</v>
      </c>
      <c r="E38" s="451">
        <v>7406510</v>
      </c>
      <c r="F38" s="449" t="s">
        <v>2017</v>
      </c>
      <c r="G38" s="451">
        <v>7406510</v>
      </c>
    </row>
    <row r="39" spans="1:7" ht="29" customHeight="1">
      <c r="A39" s="568">
        <v>23600100100</v>
      </c>
      <c r="B39" s="441" t="s">
        <v>2305</v>
      </c>
      <c r="C39" s="451">
        <v>10000000</v>
      </c>
      <c r="D39" s="451">
        <v>10000000</v>
      </c>
      <c r="E39" s="451">
        <v>3657530</v>
      </c>
      <c r="F39" s="449" t="s">
        <v>2017</v>
      </c>
      <c r="G39" s="451">
        <v>3657530</v>
      </c>
    </row>
    <row r="40" spans="1:7" ht="29" customHeight="1">
      <c r="A40" s="568">
        <v>23600400100</v>
      </c>
      <c r="B40" s="441" t="s">
        <v>2306</v>
      </c>
      <c r="C40" s="451">
        <v>10000000</v>
      </c>
      <c r="D40" s="451">
        <v>10000000</v>
      </c>
      <c r="E40" s="451">
        <v>3657530</v>
      </c>
      <c r="F40" s="449" t="s">
        <v>2017</v>
      </c>
      <c r="G40" s="451">
        <v>3657530</v>
      </c>
    </row>
    <row r="41" spans="1:7" ht="29" customHeight="1">
      <c r="A41" s="568">
        <v>23605200100</v>
      </c>
      <c r="B41" s="441" t="s">
        <v>2307</v>
      </c>
      <c r="C41" s="451">
        <v>109469000</v>
      </c>
      <c r="D41" s="451">
        <v>109469000</v>
      </c>
      <c r="E41" s="451">
        <v>40038660</v>
      </c>
      <c r="F41" s="449" t="s">
        <v>2017</v>
      </c>
      <c r="G41" s="451">
        <v>40038660</v>
      </c>
    </row>
    <row r="42" spans="1:7" ht="29" customHeight="1">
      <c r="A42" s="568">
        <v>51300100100</v>
      </c>
      <c r="B42" s="441" t="s">
        <v>2308</v>
      </c>
      <c r="C42" s="451">
        <v>9450000</v>
      </c>
      <c r="D42" s="451">
        <v>9450000</v>
      </c>
      <c r="E42" s="451">
        <v>3456370</v>
      </c>
      <c r="F42" s="449" t="s">
        <v>2017</v>
      </c>
      <c r="G42" s="451">
        <v>3456370</v>
      </c>
    </row>
    <row r="43" spans="1:7" ht="29" customHeight="1">
      <c r="A43" s="442"/>
      <c r="B43" s="439" t="s">
        <v>2309</v>
      </c>
      <c r="C43" s="450">
        <v>864169010</v>
      </c>
      <c r="D43" s="450">
        <v>359169000</v>
      </c>
      <c r="E43" s="450">
        <v>73408380</v>
      </c>
      <c r="F43" s="450">
        <v>995118090</v>
      </c>
      <c r="G43" s="450">
        <v>1068526470</v>
      </c>
    </row>
    <row r="44" spans="1:7" ht="29" customHeight="1">
      <c r="A44" s="442"/>
      <c r="B44" s="439" t="s">
        <v>2263</v>
      </c>
      <c r="C44" s="442"/>
      <c r="D44" s="442"/>
      <c r="E44" s="442"/>
      <c r="F44" s="442"/>
      <c r="G44" s="442"/>
    </row>
    <row r="45" spans="1:7" ht="29" customHeight="1">
      <c r="A45" s="568">
        <v>51700100100</v>
      </c>
      <c r="B45" s="441" t="s">
        <v>2310</v>
      </c>
      <c r="C45" s="451">
        <v>3000000000</v>
      </c>
      <c r="D45" s="451">
        <v>2030000000</v>
      </c>
      <c r="E45" s="451">
        <v>1507698650</v>
      </c>
      <c r="F45" s="449" t="s">
        <v>2017</v>
      </c>
      <c r="G45" s="451">
        <v>1507698650</v>
      </c>
    </row>
    <row r="46" spans="1:7" ht="29" customHeight="1">
      <c r="A46" s="568">
        <v>51700300100</v>
      </c>
      <c r="B46" s="441" t="s">
        <v>2311</v>
      </c>
      <c r="C46" s="451">
        <v>2950000000</v>
      </c>
      <c r="D46" s="451">
        <v>2204500000</v>
      </c>
      <c r="E46" s="451">
        <v>4031938160</v>
      </c>
      <c r="F46" s="449" t="s">
        <v>2017</v>
      </c>
      <c r="G46" s="451">
        <v>4031938160</v>
      </c>
    </row>
    <row r="47" spans="1:7" ht="29" customHeight="1">
      <c r="A47" s="568">
        <v>51700800100</v>
      </c>
      <c r="B47" s="441" t="s">
        <v>2312</v>
      </c>
      <c r="C47" s="451">
        <v>1000000</v>
      </c>
      <c r="D47" s="451">
        <v>1000000</v>
      </c>
      <c r="E47" s="451">
        <v>365750</v>
      </c>
      <c r="F47" s="449" t="s">
        <v>2017</v>
      </c>
      <c r="G47" s="451">
        <v>365750</v>
      </c>
    </row>
    <row r="48" spans="1:7" ht="29" customHeight="1">
      <c r="A48" s="568">
        <v>51701000100</v>
      </c>
      <c r="B48" s="441" t="s">
        <v>2313</v>
      </c>
      <c r="C48" s="451">
        <v>12163560</v>
      </c>
      <c r="D48" s="451">
        <v>12163560</v>
      </c>
      <c r="E48" s="451">
        <v>4448860</v>
      </c>
      <c r="F48" s="449" t="s">
        <v>2017</v>
      </c>
      <c r="G48" s="451">
        <v>4448860</v>
      </c>
    </row>
    <row r="49" spans="1:7" ht="29" customHeight="1">
      <c r="A49" s="568">
        <v>51701800100</v>
      </c>
      <c r="B49" s="441" t="s">
        <v>2314</v>
      </c>
      <c r="C49" s="451">
        <v>956085000</v>
      </c>
      <c r="D49" s="451">
        <v>973930360</v>
      </c>
      <c r="E49" s="451">
        <v>973930360</v>
      </c>
      <c r="F49" s="449" t="s">
        <v>2017</v>
      </c>
      <c r="G49" s="451">
        <v>973930360</v>
      </c>
    </row>
    <row r="50" spans="1:7" ht="29" customHeight="1">
      <c r="A50" s="568">
        <v>51701900100</v>
      </c>
      <c r="B50" s="441" t="s">
        <v>2315</v>
      </c>
      <c r="C50" s="451">
        <v>1568173010</v>
      </c>
      <c r="D50" s="451">
        <v>1732736000</v>
      </c>
      <c r="E50" s="451">
        <v>1732736000</v>
      </c>
      <c r="F50" s="449" t="s">
        <v>2017</v>
      </c>
      <c r="G50" s="451">
        <v>1732736000</v>
      </c>
    </row>
    <row r="51" spans="1:7" ht="29" customHeight="1">
      <c r="A51" s="568">
        <v>51702000100</v>
      </c>
      <c r="B51" s="441" t="s">
        <v>2316</v>
      </c>
      <c r="C51" s="451">
        <v>393630000</v>
      </c>
      <c r="D51" s="451">
        <v>924519460</v>
      </c>
      <c r="E51" s="451">
        <v>924519460</v>
      </c>
      <c r="F51" s="449" t="s">
        <v>2017</v>
      </c>
      <c r="G51" s="451">
        <v>924519460</v>
      </c>
    </row>
    <row r="52" spans="1:7" ht="29" customHeight="1">
      <c r="A52" s="568">
        <v>51702100100</v>
      </c>
      <c r="B52" s="441" t="s">
        <v>2317</v>
      </c>
      <c r="C52" s="451">
        <v>776487500</v>
      </c>
      <c r="D52" s="451">
        <v>921374590</v>
      </c>
      <c r="E52" s="451">
        <v>921374590</v>
      </c>
      <c r="F52" s="449" t="s">
        <v>2017</v>
      </c>
      <c r="G52" s="451">
        <v>921374590</v>
      </c>
    </row>
    <row r="53" spans="1:7" ht="29" customHeight="1">
      <c r="A53" s="568">
        <v>51702200100</v>
      </c>
      <c r="B53" s="441" t="s">
        <v>2318</v>
      </c>
      <c r="C53" s="451">
        <v>3991500000</v>
      </c>
      <c r="D53" s="451">
        <v>3885000000</v>
      </c>
      <c r="E53" s="451">
        <v>3885000000</v>
      </c>
      <c r="F53" s="449" t="s">
        <v>2017</v>
      </c>
      <c r="G53" s="451">
        <v>3885000000</v>
      </c>
    </row>
    <row r="54" spans="1:7" ht="29" customHeight="1">
      <c r="A54" s="568">
        <v>51702300100</v>
      </c>
      <c r="B54" s="441" t="s">
        <v>2319</v>
      </c>
      <c r="C54" s="449" t="s">
        <v>2017</v>
      </c>
      <c r="D54" s="449" t="s">
        <v>2017</v>
      </c>
      <c r="E54" s="449" t="s">
        <v>2017</v>
      </c>
      <c r="F54" s="449" t="s">
        <v>2017</v>
      </c>
      <c r="G54" s="449" t="s">
        <v>2017</v>
      </c>
    </row>
    <row r="55" spans="1:7" ht="29" customHeight="1">
      <c r="A55" s="568">
        <v>51702600100</v>
      </c>
      <c r="B55" s="441" t="s">
        <v>2320</v>
      </c>
      <c r="C55" s="449" t="s">
        <v>2017</v>
      </c>
      <c r="D55" s="451">
        <v>50000</v>
      </c>
      <c r="E55" s="451">
        <v>18290</v>
      </c>
      <c r="F55" s="449" t="s">
        <v>2017</v>
      </c>
      <c r="G55" s="451">
        <v>18290</v>
      </c>
    </row>
    <row r="56" spans="1:7" ht="29" customHeight="1">
      <c r="A56" s="568">
        <v>51702700100</v>
      </c>
      <c r="B56" s="441" t="s">
        <v>2321</v>
      </c>
      <c r="C56" s="451">
        <v>211640</v>
      </c>
      <c r="D56" s="451">
        <v>211640</v>
      </c>
      <c r="E56" s="451">
        <v>77410</v>
      </c>
      <c r="F56" s="449" t="s">
        <v>2017</v>
      </c>
      <c r="G56" s="451">
        <v>77410</v>
      </c>
    </row>
    <row r="57" spans="1:7" ht="29" customHeight="1">
      <c r="A57" s="568">
        <v>51702800100</v>
      </c>
      <c r="B57" s="441" t="s">
        <v>2322</v>
      </c>
      <c r="C57" s="451">
        <v>375000</v>
      </c>
      <c r="D57" s="451">
        <v>375000</v>
      </c>
      <c r="E57" s="451">
        <v>137160</v>
      </c>
      <c r="F57" s="449" t="s">
        <v>2017</v>
      </c>
      <c r="G57" s="451">
        <v>137160</v>
      </c>
    </row>
    <row r="58" spans="1:7" ht="29" customHeight="1">
      <c r="A58" s="568">
        <v>51705100100</v>
      </c>
      <c r="B58" s="441" t="s">
        <v>2323</v>
      </c>
      <c r="C58" s="451">
        <v>7000000</v>
      </c>
      <c r="D58" s="451">
        <v>7000000</v>
      </c>
      <c r="E58" s="451">
        <v>2560270</v>
      </c>
      <c r="F58" s="449" t="s">
        <v>2017</v>
      </c>
      <c r="G58" s="451">
        <v>2560270</v>
      </c>
    </row>
    <row r="59" spans="1:7" ht="29" customHeight="1">
      <c r="A59" s="568">
        <v>51705300100</v>
      </c>
      <c r="B59" s="441" t="s">
        <v>2324</v>
      </c>
      <c r="C59" s="451">
        <v>20000000</v>
      </c>
      <c r="D59" s="451">
        <v>61164290</v>
      </c>
      <c r="E59" s="451">
        <v>22371050</v>
      </c>
      <c r="F59" s="449" t="s">
        <v>2017</v>
      </c>
      <c r="G59" s="451">
        <v>22371050</v>
      </c>
    </row>
    <row r="60" spans="1:7" ht="29" customHeight="1">
      <c r="A60" s="568">
        <v>51705600100</v>
      </c>
      <c r="B60" s="441" t="s">
        <v>2325</v>
      </c>
      <c r="C60" s="451">
        <v>6000000</v>
      </c>
      <c r="D60" s="451">
        <v>10000000</v>
      </c>
      <c r="E60" s="451">
        <v>3657530</v>
      </c>
      <c r="F60" s="449" t="s">
        <v>2017</v>
      </c>
      <c r="G60" s="451">
        <v>3657530</v>
      </c>
    </row>
    <row r="61" spans="1:7" ht="29" customHeight="1">
      <c r="A61" s="568">
        <v>51706500100</v>
      </c>
      <c r="B61" s="441" t="s">
        <v>2326</v>
      </c>
      <c r="C61" s="451">
        <v>20000000</v>
      </c>
      <c r="D61" s="451">
        <v>20000000</v>
      </c>
      <c r="E61" s="451">
        <v>7315070</v>
      </c>
      <c r="F61" s="449" t="s">
        <v>2017</v>
      </c>
      <c r="G61" s="451">
        <v>7315070</v>
      </c>
    </row>
    <row r="62" spans="1:7" ht="29" customHeight="1">
      <c r="A62" s="442"/>
      <c r="B62" s="439" t="s">
        <v>2327</v>
      </c>
      <c r="C62" s="450">
        <v>13702625710</v>
      </c>
      <c r="D62" s="450">
        <v>12784024900</v>
      </c>
      <c r="E62" s="450">
        <v>14018148610</v>
      </c>
      <c r="F62" s="458" t="s">
        <v>2017</v>
      </c>
      <c r="G62" s="450">
        <v>14018148610</v>
      </c>
    </row>
    <row r="63" spans="1:7" ht="29" customHeight="1">
      <c r="A63" s="442"/>
      <c r="B63" s="439" t="s">
        <v>2264</v>
      </c>
      <c r="C63" s="442"/>
      <c r="D63" s="442"/>
      <c r="E63" s="442"/>
      <c r="F63" s="442"/>
      <c r="G63" s="442"/>
    </row>
    <row r="64" spans="1:7" ht="29" customHeight="1">
      <c r="A64" s="568">
        <v>22205600100</v>
      </c>
      <c r="B64" s="441" t="s">
        <v>2328</v>
      </c>
      <c r="C64" s="451">
        <v>54000000</v>
      </c>
      <c r="D64" s="451">
        <v>54000000</v>
      </c>
      <c r="E64" s="451">
        <v>19750690</v>
      </c>
      <c r="F64" s="449" t="s">
        <v>2017</v>
      </c>
      <c r="G64" s="451">
        <v>19750690</v>
      </c>
    </row>
    <row r="65" spans="1:7" ht="29" customHeight="1">
      <c r="A65" s="568">
        <v>53500100100</v>
      </c>
      <c r="B65" s="441" t="s">
        <v>2329</v>
      </c>
      <c r="C65" s="451">
        <v>500000000</v>
      </c>
      <c r="D65" s="451">
        <v>444000000</v>
      </c>
      <c r="E65" s="449" t="s">
        <v>2017</v>
      </c>
      <c r="F65" s="451">
        <v>189694530</v>
      </c>
      <c r="G65" s="451">
        <v>189694530</v>
      </c>
    </row>
    <row r="66" spans="1:7" ht="29" customHeight="1">
      <c r="A66" s="568">
        <v>53500200100</v>
      </c>
      <c r="B66" s="441" t="s">
        <v>2330</v>
      </c>
      <c r="C66" s="451">
        <v>10000000</v>
      </c>
      <c r="D66" s="451">
        <v>10000000</v>
      </c>
      <c r="E66" s="451">
        <v>3657530</v>
      </c>
      <c r="F66" s="449" t="s">
        <v>2017</v>
      </c>
      <c r="G66" s="451">
        <v>3657530</v>
      </c>
    </row>
    <row r="67" spans="1:7" ht="29" customHeight="1">
      <c r="A67" s="568">
        <v>53505300100</v>
      </c>
      <c r="B67" s="441" t="s">
        <v>2331</v>
      </c>
      <c r="C67" s="451">
        <v>150000000</v>
      </c>
      <c r="D67" s="451">
        <v>150000000</v>
      </c>
      <c r="E67" s="449" t="s">
        <v>2017</v>
      </c>
      <c r="F67" s="451">
        <v>54863020</v>
      </c>
      <c r="G67" s="451">
        <v>54863020</v>
      </c>
    </row>
    <row r="68" spans="1:7" ht="29" customHeight="1">
      <c r="A68" s="568">
        <v>23305100100</v>
      </c>
      <c r="B68" s="441" t="s">
        <v>2332</v>
      </c>
      <c r="C68" s="451">
        <v>500000000</v>
      </c>
      <c r="D68" s="451">
        <v>500000000</v>
      </c>
      <c r="E68" s="451">
        <v>182876720</v>
      </c>
      <c r="F68" s="449" t="s">
        <v>2017</v>
      </c>
      <c r="G68" s="451">
        <v>182876720</v>
      </c>
    </row>
    <row r="69" spans="1:7" ht="29" customHeight="1">
      <c r="A69" s="442"/>
      <c r="B69" s="439" t="s">
        <v>2333</v>
      </c>
      <c r="C69" s="450">
        <v>1214000000</v>
      </c>
      <c r="D69" s="450">
        <v>1158000000</v>
      </c>
      <c r="E69" s="450">
        <v>206284940</v>
      </c>
      <c r="F69" s="450">
        <v>244557550</v>
      </c>
      <c r="G69" s="450">
        <v>450842490</v>
      </c>
    </row>
    <row r="70" spans="1:7" ht="29" customHeight="1">
      <c r="A70" s="442"/>
      <c r="B70" s="439" t="s">
        <v>2265</v>
      </c>
      <c r="C70" s="442"/>
      <c r="D70" s="442"/>
      <c r="E70" s="442"/>
      <c r="F70" s="442"/>
      <c r="G70" s="442"/>
    </row>
    <row r="71" spans="1:7" ht="29" customHeight="1">
      <c r="A71" s="568">
        <v>52100100100</v>
      </c>
      <c r="B71" s="441" t="s">
        <v>2334</v>
      </c>
      <c r="C71" s="451">
        <v>6300055000</v>
      </c>
      <c r="D71" s="451">
        <v>200055000</v>
      </c>
      <c r="E71" s="449" t="s">
        <v>2017</v>
      </c>
      <c r="F71" s="451">
        <v>598513310</v>
      </c>
      <c r="G71" s="451">
        <v>598513310</v>
      </c>
    </row>
    <row r="72" spans="1:7" ht="29" customHeight="1">
      <c r="A72" s="568">
        <v>52100200100</v>
      </c>
      <c r="B72" s="441" t="s">
        <v>2335</v>
      </c>
      <c r="C72" s="451">
        <v>1455300000</v>
      </c>
      <c r="D72" s="451">
        <v>2975954500</v>
      </c>
      <c r="E72" s="449" t="s">
        <v>2017</v>
      </c>
      <c r="F72" s="451">
        <v>1264102220</v>
      </c>
      <c r="G72" s="451">
        <v>1264102220</v>
      </c>
    </row>
    <row r="73" spans="1:7" ht="29" customHeight="1">
      <c r="A73" s="568">
        <v>52102600100</v>
      </c>
      <c r="B73" s="441" t="s">
        <v>2336</v>
      </c>
      <c r="C73" s="451">
        <v>750000000</v>
      </c>
      <c r="D73" s="451">
        <v>500000000</v>
      </c>
      <c r="E73" s="449" t="s">
        <v>2017</v>
      </c>
      <c r="F73" s="451">
        <v>500000000</v>
      </c>
      <c r="G73" s="451">
        <v>500000000</v>
      </c>
    </row>
    <row r="74" spans="1:7" ht="29" customHeight="1">
      <c r="A74" s="568">
        <v>52110200100</v>
      </c>
      <c r="B74" s="441" t="s">
        <v>2337</v>
      </c>
      <c r="C74" s="451">
        <v>60000000</v>
      </c>
      <c r="D74" s="451">
        <v>60000000</v>
      </c>
      <c r="E74" s="449" t="s">
        <v>2017</v>
      </c>
      <c r="F74" s="451">
        <v>21945210</v>
      </c>
      <c r="G74" s="451">
        <v>21945210</v>
      </c>
    </row>
    <row r="75" spans="1:7" ht="29" customHeight="1">
      <c r="A75" s="568">
        <v>52111600100</v>
      </c>
      <c r="B75" s="441" t="s">
        <v>2338</v>
      </c>
      <c r="C75" s="451">
        <v>1152000000</v>
      </c>
      <c r="D75" s="451">
        <v>2103600000</v>
      </c>
      <c r="E75" s="449" t="s">
        <v>2017</v>
      </c>
      <c r="F75" s="451">
        <v>1985316710</v>
      </c>
      <c r="G75" s="451">
        <v>1985316710</v>
      </c>
    </row>
    <row r="76" spans="1:7" ht="29" customHeight="1">
      <c r="A76" s="442"/>
      <c r="B76" s="439" t="s">
        <v>2339</v>
      </c>
      <c r="C76" s="450">
        <v>9717355000</v>
      </c>
      <c r="D76" s="450">
        <v>5839609500</v>
      </c>
      <c r="E76" s="458" t="s">
        <v>2017</v>
      </c>
      <c r="F76" s="450">
        <v>4369877450</v>
      </c>
      <c r="G76" s="450">
        <v>4369877450</v>
      </c>
    </row>
    <row r="77" spans="1:7" ht="29" customHeight="1">
      <c r="A77" s="442"/>
      <c r="B77" s="439" t="s">
        <v>2266</v>
      </c>
      <c r="C77" s="442"/>
      <c r="D77" s="442"/>
      <c r="E77" s="442"/>
      <c r="F77" s="442"/>
      <c r="G77" s="442"/>
    </row>
    <row r="78" spans="1:7" ht="29" customHeight="1">
      <c r="A78" s="568">
        <v>22905300100</v>
      </c>
      <c r="B78" s="441" t="s">
        <v>2340</v>
      </c>
      <c r="C78" s="451">
        <v>1000000000</v>
      </c>
      <c r="D78" s="451">
        <v>1000000000</v>
      </c>
      <c r="E78" s="451">
        <v>365753450</v>
      </c>
      <c r="F78" s="449" t="s">
        <v>2017</v>
      </c>
      <c r="G78" s="451">
        <v>365753450</v>
      </c>
    </row>
    <row r="79" spans="1:7" ht="29" customHeight="1">
      <c r="A79" s="568">
        <v>23400100100</v>
      </c>
      <c r="B79" s="441" t="s">
        <v>2341</v>
      </c>
      <c r="C79" s="451">
        <v>16201242700</v>
      </c>
      <c r="D79" s="451">
        <v>3000000000</v>
      </c>
      <c r="E79" s="451">
        <v>3445010340</v>
      </c>
      <c r="F79" s="449" t="s">
        <v>2017</v>
      </c>
      <c r="G79" s="451">
        <v>3445010340</v>
      </c>
    </row>
    <row r="80" spans="1:7" ht="29" customHeight="1">
      <c r="A80" s="568">
        <v>23400200100</v>
      </c>
      <c r="B80" s="441" t="s">
        <v>2342</v>
      </c>
      <c r="C80" s="451">
        <v>300000000</v>
      </c>
      <c r="D80" s="451">
        <v>300000000</v>
      </c>
      <c r="E80" s="451">
        <v>109726030</v>
      </c>
      <c r="F80" s="449" t="s">
        <v>2017</v>
      </c>
      <c r="G80" s="451">
        <v>109726030</v>
      </c>
    </row>
    <row r="81" spans="1:7" ht="29" customHeight="1">
      <c r="A81" s="568">
        <v>23400400100</v>
      </c>
      <c r="B81" s="441" t="s">
        <v>2343</v>
      </c>
      <c r="C81" s="451">
        <v>3703700</v>
      </c>
      <c r="D81" s="451">
        <v>3703700</v>
      </c>
      <c r="E81" s="451">
        <v>1354640</v>
      </c>
      <c r="F81" s="449" t="s">
        <v>2017</v>
      </c>
      <c r="G81" s="451">
        <v>1354640</v>
      </c>
    </row>
    <row r="82" spans="1:7" ht="29" customHeight="1">
      <c r="A82" s="568">
        <v>23405500100</v>
      </c>
      <c r="B82" s="441" t="s">
        <v>2344</v>
      </c>
      <c r="C82" s="451">
        <v>200000000</v>
      </c>
      <c r="D82" s="451">
        <v>200000000</v>
      </c>
      <c r="E82" s="451">
        <v>73150690</v>
      </c>
      <c r="F82" s="449" t="s">
        <v>2017</v>
      </c>
      <c r="G82" s="451">
        <v>73150690</v>
      </c>
    </row>
    <row r="83" spans="1:7" ht="29" customHeight="1">
      <c r="A83" s="568">
        <v>25305300100</v>
      </c>
      <c r="B83" s="441" t="s">
        <v>2345</v>
      </c>
      <c r="C83" s="451">
        <v>150000000</v>
      </c>
      <c r="D83" s="451">
        <v>150000000</v>
      </c>
      <c r="E83" s="451">
        <v>54863020</v>
      </c>
      <c r="F83" s="449" t="s">
        <v>2017</v>
      </c>
      <c r="G83" s="451">
        <v>54863020</v>
      </c>
    </row>
    <row r="84" spans="1:7" ht="29" customHeight="1">
      <c r="A84" s="568">
        <v>25305600100</v>
      </c>
      <c r="B84" s="441" t="s">
        <v>2346</v>
      </c>
      <c r="C84" s="451">
        <v>100000000</v>
      </c>
      <c r="D84" s="451">
        <v>30000000</v>
      </c>
      <c r="E84" s="451">
        <v>10972600</v>
      </c>
      <c r="F84" s="449" t="s">
        <v>2017</v>
      </c>
      <c r="G84" s="451">
        <v>10972600</v>
      </c>
    </row>
    <row r="85" spans="1:7" ht="29" customHeight="1">
      <c r="A85" s="568">
        <v>25305500100</v>
      </c>
      <c r="B85" s="441" t="s">
        <v>2347</v>
      </c>
      <c r="C85" s="451">
        <v>321500000</v>
      </c>
      <c r="D85" s="451">
        <v>321500000</v>
      </c>
      <c r="E85" s="451">
        <v>117589730</v>
      </c>
      <c r="F85" s="449" t="s">
        <v>2017</v>
      </c>
      <c r="G85" s="451">
        <v>117589730</v>
      </c>
    </row>
    <row r="86" spans="1:7" ht="29" customHeight="1">
      <c r="A86" s="568">
        <v>26000100100</v>
      </c>
      <c r="B86" s="441" t="s">
        <v>2348</v>
      </c>
      <c r="C86" s="451">
        <v>1500000000</v>
      </c>
      <c r="D86" s="451">
        <v>1500000000</v>
      </c>
      <c r="E86" s="451">
        <v>548630170</v>
      </c>
      <c r="F86" s="449" t="s">
        <v>2017</v>
      </c>
      <c r="G86" s="451">
        <v>548630170</v>
      </c>
    </row>
    <row r="87" spans="1:7" ht="29" customHeight="1">
      <c r="A87" s="442"/>
      <c r="B87" s="439" t="s">
        <v>2349</v>
      </c>
      <c r="C87" s="450">
        <v>19776446400</v>
      </c>
      <c r="D87" s="450">
        <v>6505203700</v>
      </c>
      <c r="E87" s="450">
        <v>4727050670</v>
      </c>
      <c r="F87" s="458" t="s">
        <v>2017</v>
      </c>
      <c r="G87" s="450">
        <v>4727050670</v>
      </c>
    </row>
    <row r="88" spans="1:7" ht="29" customHeight="1">
      <c r="A88" s="442"/>
      <c r="B88" s="439" t="s">
        <v>2267</v>
      </c>
      <c r="C88" s="442"/>
      <c r="D88" s="442"/>
      <c r="E88" s="442"/>
      <c r="F88" s="442"/>
      <c r="G88" s="442"/>
    </row>
    <row r="89" spans="1:7" ht="29" customHeight="1">
      <c r="A89" s="568">
        <v>12400100100</v>
      </c>
      <c r="B89" s="441" t="s">
        <v>2350</v>
      </c>
      <c r="C89" s="451">
        <v>80600000</v>
      </c>
      <c r="D89" s="451">
        <v>80600000</v>
      </c>
      <c r="E89" s="451">
        <v>29479730</v>
      </c>
      <c r="F89" s="449" t="s">
        <v>2017</v>
      </c>
      <c r="G89" s="451">
        <v>29479730</v>
      </c>
    </row>
    <row r="90" spans="1:7" ht="29" customHeight="1">
      <c r="A90" s="568">
        <v>51400100100</v>
      </c>
      <c r="B90" s="441" t="s">
        <v>2351</v>
      </c>
      <c r="C90" s="451">
        <v>2400000</v>
      </c>
      <c r="D90" s="451">
        <v>2900000</v>
      </c>
      <c r="E90" s="451">
        <v>1060680</v>
      </c>
      <c r="F90" s="449" t="s">
        <v>2017</v>
      </c>
      <c r="G90" s="451">
        <v>1060680</v>
      </c>
    </row>
    <row r="91" spans="1:7" ht="29" customHeight="1">
      <c r="A91" s="568">
        <v>53900100100</v>
      </c>
      <c r="B91" s="441" t="s">
        <v>2352</v>
      </c>
      <c r="C91" s="451">
        <v>1000000</v>
      </c>
      <c r="D91" s="451">
        <v>1000000</v>
      </c>
      <c r="E91" s="449" t="s">
        <v>2017</v>
      </c>
      <c r="F91" s="451">
        <v>365750</v>
      </c>
      <c r="G91" s="451">
        <v>365750</v>
      </c>
    </row>
    <row r="92" spans="1:7" ht="29" customHeight="1">
      <c r="A92" s="568">
        <v>53905100100</v>
      </c>
      <c r="B92" s="441" t="s">
        <v>2353</v>
      </c>
      <c r="C92" s="451">
        <v>122000000</v>
      </c>
      <c r="D92" s="451">
        <v>10000000</v>
      </c>
      <c r="E92" s="451">
        <v>3657530</v>
      </c>
      <c r="F92" s="449" t="s">
        <v>2017</v>
      </c>
      <c r="G92" s="451">
        <v>3657530</v>
      </c>
    </row>
    <row r="93" spans="1:7" ht="29" customHeight="1">
      <c r="A93" s="442"/>
      <c r="B93" s="439" t="s">
        <v>2354</v>
      </c>
      <c r="C93" s="450">
        <v>206000000</v>
      </c>
      <c r="D93" s="450">
        <v>94500000</v>
      </c>
      <c r="E93" s="450">
        <v>34197940</v>
      </c>
      <c r="F93" s="450">
        <v>365750</v>
      </c>
      <c r="G93" s="450">
        <v>34563690</v>
      </c>
    </row>
    <row r="94" spans="1:7" ht="29" customHeight="1">
      <c r="A94" s="442"/>
      <c r="B94" s="439" t="s">
        <v>2268</v>
      </c>
      <c r="C94" s="442"/>
      <c r="D94" s="442"/>
      <c r="E94" s="442"/>
      <c r="F94" s="442"/>
      <c r="G94" s="442"/>
    </row>
    <row r="95" spans="1:7" ht="29" customHeight="1">
      <c r="A95" s="568">
        <v>31801100100</v>
      </c>
      <c r="B95" s="441" t="s">
        <v>2355</v>
      </c>
      <c r="C95" s="451">
        <v>3000000</v>
      </c>
      <c r="D95" s="451">
        <v>3000000</v>
      </c>
      <c r="E95" s="451">
        <v>1097260</v>
      </c>
      <c r="F95" s="449" t="s">
        <v>2017</v>
      </c>
      <c r="G95" s="451">
        <v>1097260</v>
      </c>
    </row>
    <row r="96" spans="1:7" ht="29" customHeight="1">
      <c r="A96" s="568">
        <v>32600100100</v>
      </c>
      <c r="B96" s="441" t="s">
        <v>2356</v>
      </c>
      <c r="C96" s="451">
        <v>158740000</v>
      </c>
      <c r="D96" s="451">
        <v>79965000</v>
      </c>
      <c r="E96" s="451">
        <v>29247470</v>
      </c>
      <c r="F96" s="449" t="s">
        <v>2017</v>
      </c>
      <c r="G96" s="451">
        <v>29247470</v>
      </c>
    </row>
    <row r="97" spans="1:7" ht="29" customHeight="1">
      <c r="A97" s="568">
        <v>32605100100</v>
      </c>
      <c r="B97" s="441" t="s">
        <v>2357</v>
      </c>
      <c r="C97" s="451">
        <v>120000000</v>
      </c>
      <c r="D97" s="451">
        <v>120000000</v>
      </c>
      <c r="E97" s="451">
        <v>43890410</v>
      </c>
      <c r="F97" s="449" t="s">
        <v>2017</v>
      </c>
      <c r="G97" s="451">
        <v>43890410</v>
      </c>
    </row>
    <row r="98" spans="1:7" ht="29" customHeight="1">
      <c r="A98" s="568">
        <v>32605200100</v>
      </c>
      <c r="B98" s="441" t="s">
        <v>2358</v>
      </c>
      <c r="C98" s="451">
        <v>35000000</v>
      </c>
      <c r="D98" s="451">
        <v>35000000</v>
      </c>
      <c r="E98" s="451">
        <v>12801370</v>
      </c>
      <c r="F98" s="449" t="s">
        <v>2017</v>
      </c>
      <c r="G98" s="451">
        <v>12801370</v>
      </c>
    </row>
    <row r="99" spans="1:7" ht="29" customHeight="1">
      <c r="A99" s="569"/>
      <c r="B99" s="570" t="s">
        <v>2359</v>
      </c>
      <c r="C99" s="571">
        <v>316740000</v>
      </c>
      <c r="D99" s="571">
        <v>237965000</v>
      </c>
      <c r="E99" s="571">
        <v>87036510</v>
      </c>
      <c r="F99" s="572" t="s">
        <v>2017</v>
      </c>
      <c r="G99" s="571">
        <v>87036510</v>
      </c>
    </row>
  </sheetData>
  <mergeCells count="8">
    <mergeCell ref="A1:G1"/>
    <mergeCell ref="A2:G2"/>
    <mergeCell ref="A3:G3"/>
    <mergeCell ref="A4:G4"/>
    <mergeCell ref="A6:A7"/>
    <mergeCell ref="B6:B7"/>
    <mergeCell ref="C6:C7"/>
    <mergeCell ref="D6:D7"/>
  </mergeCells>
  <pageMargins left="0.7" right="0.7" top="0.75" bottom="0.75" header="0.3" footer="0.3"/>
  <drawing r:id="rId1"/>
  <extLst>
    <ext xmlns:mx="http://schemas.microsoft.com/office/mac/excel/2008/main" uri="{64002731-A6B0-56B0-2670-7721B7C09600}">
      <mx:PLV Mode="0" OnePage="0" WScale="0"/>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8.75" customHeight="1">
      <c r="A1" s="290" t="s">
        <v>658</v>
      </c>
      <c r="B1" s="290"/>
      <c r="C1" s="290"/>
      <c r="D1" s="290"/>
      <c r="E1" s="290"/>
      <c r="F1" s="290"/>
      <c r="G1" s="290"/>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120204</v>
      </c>
      <c r="B7" s="115" t="s">
        <v>473</v>
      </c>
      <c r="C7" s="8"/>
      <c r="D7" s="8"/>
      <c r="E7" s="8"/>
      <c r="F7" s="8"/>
    </row>
    <row r="8" spans="1:7" ht="10.25" customHeight="1">
      <c r="A8" s="116">
        <v>12020453</v>
      </c>
      <c r="B8" s="117" t="s">
        <v>496</v>
      </c>
      <c r="C8" s="118">
        <v>4500000</v>
      </c>
      <c r="D8" s="118">
        <v>6750000</v>
      </c>
      <c r="E8" s="118">
        <v>2468840</v>
      </c>
      <c r="F8" s="8"/>
    </row>
    <row r="9" spans="1:7" ht="10.25" customHeight="1">
      <c r="A9" s="8"/>
      <c r="B9" s="115" t="s">
        <v>475</v>
      </c>
      <c r="C9" s="119">
        <v>4500000</v>
      </c>
      <c r="D9" s="119">
        <v>6750000</v>
      </c>
      <c r="E9" s="119">
        <v>2468840</v>
      </c>
      <c r="F9" s="120" t="s">
        <v>476</v>
      </c>
    </row>
    <row r="10" spans="1:7" ht="10" customHeight="1">
      <c r="A10" s="114">
        <v>120205</v>
      </c>
      <c r="B10" s="115" t="s">
        <v>517</v>
      </c>
      <c r="C10" s="8"/>
      <c r="D10" s="8"/>
      <c r="E10" s="8"/>
      <c r="F10" s="8"/>
    </row>
    <row r="11" spans="1:7" ht="10.25" customHeight="1">
      <c r="A11" s="116">
        <v>12020501</v>
      </c>
      <c r="B11" s="117" t="s">
        <v>518</v>
      </c>
      <c r="C11" s="118">
        <v>500000</v>
      </c>
      <c r="D11" s="118">
        <v>500000</v>
      </c>
      <c r="E11" s="118">
        <v>182880</v>
      </c>
      <c r="F11" s="8"/>
    </row>
    <row r="12" spans="1:7" ht="10.25" customHeight="1">
      <c r="A12" s="8"/>
      <c r="B12" s="115" t="s">
        <v>519</v>
      </c>
      <c r="C12" s="119">
        <v>500000</v>
      </c>
      <c r="D12" s="119">
        <v>500000</v>
      </c>
      <c r="E12" s="119">
        <v>182880</v>
      </c>
      <c r="F12" s="120" t="s">
        <v>476</v>
      </c>
    </row>
    <row r="13" spans="1:7" ht="10" customHeight="1">
      <c r="A13" s="114">
        <v>120206</v>
      </c>
      <c r="B13" s="115" t="s">
        <v>497</v>
      </c>
      <c r="C13" s="8"/>
      <c r="D13" s="8"/>
      <c r="E13" s="8"/>
      <c r="F13" s="8"/>
    </row>
    <row r="14" spans="1:7" ht="10.25" customHeight="1">
      <c r="A14" s="116">
        <v>12020604</v>
      </c>
      <c r="B14" s="117" t="s">
        <v>525</v>
      </c>
      <c r="C14" s="118">
        <v>45000000</v>
      </c>
      <c r="D14" s="118">
        <v>44000000</v>
      </c>
      <c r="E14" s="118">
        <v>16093150</v>
      </c>
      <c r="F14" s="8"/>
    </row>
    <row r="15" spans="1:7" ht="10.25" customHeight="1">
      <c r="A15" s="8"/>
      <c r="B15" s="115" t="s">
        <v>501</v>
      </c>
      <c r="C15" s="119">
        <v>45000000</v>
      </c>
      <c r="D15" s="119">
        <v>44000000</v>
      </c>
      <c r="E15" s="119">
        <v>16093150</v>
      </c>
      <c r="F15" s="120" t="s">
        <v>476</v>
      </c>
    </row>
    <row r="16" spans="1:7" ht="21.75" customHeight="1">
      <c r="A16" s="121">
        <v>120208</v>
      </c>
      <c r="B16" s="24" t="s">
        <v>477</v>
      </c>
      <c r="C16" s="11"/>
      <c r="D16" s="11"/>
      <c r="E16" s="11"/>
      <c r="F16" s="11"/>
    </row>
    <row r="17" spans="1:6" ht="10" customHeight="1">
      <c r="A17" s="116">
        <v>12020801</v>
      </c>
      <c r="B17" s="117" t="s">
        <v>599</v>
      </c>
      <c r="C17" s="8"/>
      <c r="D17" s="118">
        <v>5000000</v>
      </c>
      <c r="E17" s="118">
        <v>1828770</v>
      </c>
      <c r="F17" s="8"/>
    </row>
    <row r="18" spans="1:6" ht="10.25" customHeight="1">
      <c r="A18" s="116">
        <v>12020803</v>
      </c>
      <c r="B18" s="117" t="s">
        <v>520</v>
      </c>
      <c r="C18" s="118">
        <v>20000000</v>
      </c>
      <c r="D18" s="118">
        <v>15000000</v>
      </c>
      <c r="E18" s="118">
        <v>5486300</v>
      </c>
      <c r="F18" s="8"/>
    </row>
    <row r="19" spans="1:6" ht="20.25" customHeight="1">
      <c r="A19" s="11"/>
      <c r="B19" s="24" t="s">
        <v>479</v>
      </c>
      <c r="C19" s="119">
        <v>20000000</v>
      </c>
      <c r="D19" s="119">
        <v>20000000</v>
      </c>
      <c r="E19" s="119">
        <v>7315070</v>
      </c>
      <c r="F19" s="120" t="s">
        <v>476</v>
      </c>
    </row>
    <row r="20" spans="1:6" ht="10" customHeight="1">
      <c r="A20" s="114">
        <v>120209</v>
      </c>
      <c r="B20" s="115" t="s">
        <v>506</v>
      </c>
      <c r="C20" s="8"/>
      <c r="D20" s="8"/>
      <c r="E20" s="8"/>
      <c r="F20" s="8"/>
    </row>
    <row r="21" spans="1:6" ht="10.25" customHeight="1">
      <c r="A21" s="116">
        <v>12020901</v>
      </c>
      <c r="B21" s="117" t="s">
        <v>507</v>
      </c>
      <c r="C21" s="118">
        <v>130000000</v>
      </c>
      <c r="D21" s="118">
        <v>128750000</v>
      </c>
      <c r="E21" s="118">
        <v>47090750</v>
      </c>
      <c r="F21" s="8"/>
    </row>
    <row r="22" spans="1:6" ht="12.5" customHeight="1">
      <c r="A22" s="11"/>
      <c r="B22" s="115" t="s">
        <v>510</v>
      </c>
      <c r="C22" s="119">
        <v>130000000</v>
      </c>
      <c r="D22" s="119">
        <v>128750000</v>
      </c>
      <c r="E22" s="119">
        <v>47090750</v>
      </c>
      <c r="F22" s="120" t="s">
        <v>476</v>
      </c>
    </row>
    <row r="23" spans="1:6" ht="13" customHeight="1">
      <c r="A23" s="11"/>
      <c r="B23" s="102" t="s">
        <v>404</v>
      </c>
      <c r="C23" s="119">
        <v>200000000</v>
      </c>
      <c r="D23" s="119">
        <v>200000000</v>
      </c>
      <c r="E23" s="119">
        <v>73150690</v>
      </c>
      <c r="F23"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3.5" customHeight="1">
      <c r="A1" s="312" t="s">
        <v>659</v>
      </c>
      <c r="B1" s="312"/>
      <c r="C1" s="312"/>
      <c r="D1" s="312"/>
      <c r="E1" s="312"/>
      <c r="F1" s="312"/>
      <c r="G1" s="312"/>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120204</v>
      </c>
      <c r="B7" s="115" t="s">
        <v>473</v>
      </c>
      <c r="C7" s="8"/>
      <c r="D7" s="8"/>
      <c r="E7" s="8"/>
      <c r="F7" s="8"/>
    </row>
    <row r="8" spans="1:7" ht="10" customHeight="1">
      <c r="A8" s="116">
        <v>12020437</v>
      </c>
      <c r="B8" s="117" t="s">
        <v>660</v>
      </c>
      <c r="C8" s="118">
        <v>1000000</v>
      </c>
      <c r="D8" s="118">
        <v>1000000</v>
      </c>
      <c r="E8" s="118">
        <v>365750</v>
      </c>
      <c r="F8" s="8"/>
    </row>
    <row r="9" spans="1:7" ht="10" customHeight="1">
      <c r="A9" s="116">
        <v>12020453</v>
      </c>
      <c r="B9" s="117" t="s">
        <v>496</v>
      </c>
      <c r="C9" s="118">
        <v>4000000</v>
      </c>
      <c r="D9" s="118">
        <v>3000000</v>
      </c>
      <c r="E9" s="118">
        <v>1097260</v>
      </c>
      <c r="F9" s="8"/>
    </row>
    <row r="10" spans="1:7" ht="10" customHeight="1">
      <c r="A10" s="116">
        <v>12020460</v>
      </c>
      <c r="B10" s="117" t="s">
        <v>661</v>
      </c>
      <c r="C10" s="118">
        <v>5000000</v>
      </c>
      <c r="D10" s="118">
        <v>5000000</v>
      </c>
      <c r="E10" s="118">
        <v>1828770</v>
      </c>
      <c r="F10" s="8"/>
    </row>
    <row r="11" spans="1:7" ht="10.25" customHeight="1">
      <c r="A11" s="116">
        <v>12020461</v>
      </c>
      <c r="B11" s="117" t="s">
        <v>662</v>
      </c>
      <c r="C11" s="118">
        <v>10000000</v>
      </c>
      <c r="D11" s="118">
        <v>15000000</v>
      </c>
      <c r="E11" s="118">
        <v>5486300</v>
      </c>
      <c r="F11" s="8"/>
    </row>
    <row r="12" spans="1:7" ht="10.25" customHeight="1">
      <c r="A12" s="8"/>
      <c r="B12" s="115" t="s">
        <v>475</v>
      </c>
      <c r="C12" s="119">
        <v>20000000</v>
      </c>
      <c r="D12" s="119">
        <v>24000000</v>
      </c>
      <c r="E12" s="119">
        <v>8778080</v>
      </c>
      <c r="F12" s="120" t="s">
        <v>476</v>
      </c>
    </row>
    <row r="13" spans="1:7" ht="10" customHeight="1">
      <c r="A13" s="114">
        <v>120205</v>
      </c>
      <c r="B13" s="115" t="s">
        <v>517</v>
      </c>
      <c r="C13" s="8"/>
      <c r="D13" s="8"/>
      <c r="E13" s="8"/>
      <c r="F13" s="8"/>
    </row>
    <row r="14" spans="1:7" ht="10.25" customHeight="1">
      <c r="A14" s="116">
        <v>12020501</v>
      </c>
      <c r="B14" s="117" t="s">
        <v>518</v>
      </c>
      <c r="C14" s="118">
        <v>500000</v>
      </c>
      <c r="D14" s="118">
        <v>3000000</v>
      </c>
      <c r="E14" s="118">
        <v>1097260</v>
      </c>
      <c r="F14" s="8"/>
    </row>
    <row r="15" spans="1:7" ht="10.25" customHeight="1">
      <c r="A15" s="8"/>
      <c r="B15" s="115" t="s">
        <v>519</v>
      </c>
      <c r="C15" s="119">
        <v>500000</v>
      </c>
      <c r="D15" s="119">
        <v>3000000</v>
      </c>
      <c r="E15" s="119">
        <v>1097260</v>
      </c>
      <c r="F15" s="120" t="s">
        <v>476</v>
      </c>
    </row>
    <row r="16" spans="1:7" ht="10" customHeight="1">
      <c r="A16" s="114">
        <v>120206</v>
      </c>
      <c r="B16" s="115" t="s">
        <v>497</v>
      </c>
      <c r="C16" s="8"/>
      <c r="D16" s="8"/>
      <c r="E16" s="8"/>
      <c r="F16" s="8"/>
    </row>
    <row r="17" spans="1:6" ht="10.25" customHeight="1">
      <c r="A17" s="116">
        <v>12020614</v>
      </c>
      <c r="B17" s="117" t="s">
        <v>663</v>
      </c>
      <c r="C17" s="118">
        <v>30000000</v>
      </c>
      <c r="D17" s="118">
        <v>17000000</v>
      </c>
      <c r="E17" s="118">
        <v>6217810</v>
      </c>
      <c r="F17" s="8"/>
    </row>
    <row r="18" spans="1:6" ht="10.25" customHeight="1">
      <c r="A18" s="8"/>
      <c r="B18" s="115" t="s">
        <v>501</v>
      </c>
      <c r="C18" s="119">
        <v>30000000</v>
      </c>
      <c r="D18" s="119">
        <v>17000000</v>
      </c>
      <c r="E18" s="119">
        <v>6217810</v>
      </c>
      <c r="F18" s="120" t="s">
        <v>476</v>
      </c>
    </row>
    <row r="19" spans="1:6" ht="10" customHeight="1">
      <c r="A19" s="114">
        <v>120207</v>
      </c>
      <c r="B19" s="115" t="s">
        <v>502</v>
      </c>
      <c r="C19" s="8"/>
      <c r="D19" s="8"/>
      <c r="E19" s="8"/>
      <c r="F19" s="8"/>
    </row>
    <row r="20" spans="1:6" ht="10.25" customHeight="1">
      <c r="A20" s="116">
        <v>12020711</v>
      </c>
      <c r="B20" s="117" t="s">
        <v>504</v>
      </c>
      <c r="C20" s="118">
        <v>60000000</v>
      </c>
      <c r="D20" s="118">
        <v>60000000</v>
      </c>
      <c r="E20" s="118">
        <v>21945210</v>
      </c>
      <c r="F20" s="8"/>
    </row>
    <row r="21" spans="1:6" ht="10.25" customHeight="1">
      <c r="A21" s="8"/>
      <c r="B21" s="115" t="s">
        <v>505</v>
      </c>
      <c r="C21" s="119">
        <v>60000000</v>
      </c>
      <c r="D21" s="119">
        <v>60000000</v>
      </c>
      <c r="E21" s="119">
        <v>21945210</v>
      </c>
      <c r="F21" s="120" t="s">
        <v>476</v>
      </c>
    </row>
    <row r="22" spans="1:6" ht="21.75" customHeight="1">
      <c r="A22" s="121">
        <v>120208</v>
      </c>
      <c r="B22" s="24" t="s">
        <v>477</v>
      </c>
      <c r="C22" s="11"/>
      <c r="D22" s="11"/>
      <c r="E22" s="11"/>
      <c r="F22" s="11"/>
    </row>
    <row r="23" spans="1:6" ht="10.25" customHeight="1">
      <c r="A23" s="116">
        <v>12020803</v>
      </c>
      <c r="B23" s="117" t="s">
        <v>520</v>
      </c>
      <c r="C23" s="118">
        <v>3000000</v>
      </c>
      <c r="D23" s="118">
        <v>3000000</v>
      </c>
      <c r="E23" s="118">
        <v>1097260</v>
      </c>
      <c r="F23" s="8"/>
    </row>
    <row r="24" spans="1:6" ht="20.25" customHeight="1">
      <c r="A24" s="11"/>
      <c r="B24" s="24" t="s">
        <v>479</v>
      </c>
      <c r="C24" s="119">
        <v>3000000</v>
      </c>
      <c r="D24" s="119">
        <v>3000000</v>
      </c>
      <c r="E24" s="119">
        <v>1097260</v>
      </c>
      <c r="F24" s="120" t="s">
        <v>476</v>
      </c>
    </row>
    <row r="25" spans="1:6" ht="10" customHeight="1">
      <c r="A25" s="114">
        <v>120209</v>
      </c>
      <c r="B25" s="115" t="s">
        <v>506</v>
      </c>
      <c r="C25" s="8"/>
      <c r="D25" s="8"/>
      <c r="E25" s="8"/>
      <c r="F25" s="8"/>
    </row>
    <row r="26" spans="1:6" ht="10" customHeight="1">
      <c r="A26" s="116">
        <v>12020901</v>
      </c>
      <c r="B26" s="117" t="s">
        <v>507</v>
      </c>
      <c r="C26" s="118">
        <v>3000000</v>
      </c>
      <c r="D26" s="118">
        <v>5000000</v>
      </c>
      <c r="E26" s="118">
        <v>1828770</v>
      </c>
      <c r="F26" s="8"/>
    </row>
    <row r="27" spans="1:6" ht="10" customHeight="1">
      <c r="A27" s="116">
        <v>12020903</v>
      </c>
      <c r="B27" s="117" t="s">
        <v>508</v>
      </c>
      <c r="C27" s="118">
        <v>2500000</v>
      </c>
      <c r="D27" s="118">
        <v>2500000</v>
      </c>
      <c r="E27" s="118">
        <v>914380</v>
      </c>
      <c r="F27" s="8"/>
    </row>
    <row r="28" spans="1:6" ht="10" customHeight="1">
      <c r="A28" s="116">
        <v>12020905</v>
      </c>
      <c r="B28" s="117" t="s">
        <v>664</v>
      </c>
      <c r="C28" s="118">
        <v>26000000</v>
      </c>
      <c r="D28" s="118">
        <v>26000000</v>
      </c>
      <c r="E28" s="118">
        <v>9509590</v>
      </c>
      <c r="F28" s="8"/>
    </row>
    <row r="29" spans="1:6" ht="10.25" customHeight="1">
      <c r="A29" s="116">
        <v>12020906</v>
      </c>
      <c r="B29" s="117" t="s">
        <v>509</v>
      </c>
      <c r="C29" s="118">
        <v>3000000</v>
      </c>
      <c r="D29" s="118">
        <v>5000000</v>
      </c>
      <c r="E29" s="118">
        <v>1828770</v>
      </c>
      <c r="F29" s="8"/>
    </row>
    <row r="30" spans="1:6" ht="10.25" customHeight="1">
      <c r="A30" s="8"/>
      <c r="B30" s="115" t="s">
        <v>510</v>
      </c>
      <c r="C30" s="119">
        <v>34500000</v>
      </c>
      <c r="D30" s="119">
        <v>38500000</v>
      </c>
      <c r="E30" s="119">
        <v>14081510</v>
      </c>
      <c r="F30" s="120" t="s">
        <v>476</v>
      </c>
    </row>
    <row r="31" spans="1:6" ht="10" customHeight="1">
      <c r="A31" s="114">
        <v>120212</v>
      </c>
      <c r="B31" s="115" t="s">
        <v>527</v>
      </c>
      <c r="C31" s="8"/>
      <c r="D31" s="8"/>
      <c r="E31" s="8"/>
      <c r="F31" s="8"/>
    </row>
    <row r="32" spans="1:6" ht="10" customHeight="1">
      <c r="A32" s="116">
        <v>12021205</v>
      </c>
      <c r="B32" s="117" t="s">
        <v>665</v>
      </c>
      <c r="C32" s="8"/>
      <c r="D32" s="118">
        <v>1500000</v>
      </c>
      <c r="E32" s="118">
        <v>548630</v>
      </c>
      <c r="F32" s="8"/>
    </row>
    <row r="33" spans="1:6" ht="10.25" customHeight="1">
      <c r="A33" s="116">
        <v>12021210</v>
      </c>
      <c r="B33" s="117" t="s">
        <v>554</v>
      </c>
      <c r="C33" s="118">
        <v>2000000</v>
      </c>
      <c r="D33" s="118">
        <v>3000000</v>
      </c>
      <c r="E33" s="118">
        <v>1097260</v>
      </c>
      <c r="F33" s="8"/>
    </row>
    <row r="34" spans="1:6" ht="12.5" customHeight="1">
      <c r="A34" s="11"/>
      <c r="B34" s="115" t="s">
        <v>529</v>
      </c>
      <c r="C34" s="119">
        <v>2000000</v>
      </c>
      <c r="D34" s="119">
        <v>4500000</v>
      </c>
      <c r="E34" s="119">
        <v>1645890</v>
      </c>
      <c r="F34" s="120" t="s">
        <v>476</v>
      </c>
    </row>
    <row r="35" spans="1:6" ht="13" customHeight="1">
      <c r="A35" s="11"/>
      <c r="B35" s="102" t="s">
        <v>404</v>
      </c>
      <c r="C35" s="119">
        <v>150000000</v>
      </c>
      <c r="D35" s="119">
        <v>150000000</v>
      </c>
      <c r="E35" s="119">
        <v>54863020</v>
      </c>
      <c r="F35"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2.75" customHeight="1">
      <c r="A1" s="295" t="s">
        <v>666</v>
      </c>
      <c r="B1" s="295"/>
      <c r="C1" s="295"/>
      <c r="D1" s="295"/>
      <c r="E1" s="295"/>
      <c r="F1" s="295"/>
      <c r="G1" s="295"/>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120204</v>
      </c>
      <c r="B5" s="115" t="s">
        <v>473</v>
      </c>
      <c r="C5" s="8"/>
      <c r="D5" s="8"/>
      <c r="E5" s="8"/>
      <c r="F5" s="8"/>
    </row>
    <row r="6" spans="1:7" ht="10.25" customHeight="1">
      <c r="A6" s="116">
        <v>12020460</v>
      </c>
      <c r="B6" s="117" t="s">
        <v>661</v>
      </c>
      <c r="C6" s="118">
        <v>94280000</v>
      </c>
      <c r="D6" s="118">
        <v>29110000</v>
      </c>
      <c r="E6" s="118">
        <v>10647080</v>
      </c>
      <c r="F6" s="8"/>
    </row>
    <row r="7" spans="1:7" ht="10.25" customHeight="1">
      <c r="A7" s="8"/>
      <c r="B7" s="115" t="s">
        <v>475</v>
      </c>
      <c r="C7" s="119">
        <v>94280000</v>
      </c>
      <c r="D7" s="119">
        <v>29110000</v>
      </c>
      <c r="E7" s="119">
        <v>10647080</v>
      </c>
      <c r="F7" s="120" t="s">
        <v>476</v>
      </c>
    </row>
    <row r="8" spans="1:7" ht="10" customHeight="1">
      <c r="A8" s="114">
        <v>120205</v>
      </c>
      <c r="B8" s="115" t="s">
        <v>517</v>
      </c>
      <c r="C8" s="8"/>
      <c r="D8" s="8"/>
      <c r="E8" s="8"/>
      <c r="F8" s="8"/>
    </row>
    <row r="9" spans="1:7" ht="10.25" customHeight="1">
      <c r="A9" s="116">
        <v>12020501</v>
      </c>
      <c r="B9" s="117" t="s">
        <v>518</v>
      </c>
      <c r="C9" s="118">
        <v>5720000</v>
      </c>
      <c r="D9" s="118">
        <v>890000</v>
      </c>
      <c r="E9" s="118">
        <v>325520</v>
      </c>
      <c r="F9" s="8"/>
    </row>
    <row r="10" spans="1:7" ht="12.5" customHeight="1">
      <c r="A10" s="11"/>
      <c r="B10" s="115" t="s">
        <v>519</v>
      </c>
      <c r="C10" s="119">
        <v>5720000</v>
      </c>
      <c r="D10" s="119">
        <v>890000</v>
      </c>
      <c r="E10" s="119">
        <v>325520</v>
      </c>
      <c r="F10" s="120" t="s">
        <v>476</v>
      </c>
    </row>
    <row r="11" spans="1:7" ht="13" customHeight="1">
      <c r="A11" s="11"/>
      <c r="B11" s="102" t="s">
        <v>404</v>
      </c>
      <c r="C11" s="119">
        <v>100000000</v>
      </c>
      <c r="D11" s="119">
        <v>30000000</v>
      </c>
      <c r="E11" s="119">
        <v>10972600</v>
      </c>
      <c r="F11"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2" customHeight="1">
      <c r="A1" s="316" t="s">
        <v>667</v>
      </c>
      <c r="B1" s="316"/>
      <c r="C1" s="316"/>
      <c r="D1" s="316"/>
      <c r="E1" s="316"/>
      <c r="F1" s="316"/>
      <c r="G1" s="316"/>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120204</v>
      </c>
      <c r="B4" s="115" t="s">
        <v>473</v>
      </c>
      <c r="C4" s="8"/>
      <c r="D4" s="8"/>
      <c r="E4" s="8"/>
      <c r="F4" s="8"/>
    </row>
    <row r="5" spans="1:7" ht="10.25" customHeight="1">
      <c r="A5" s="116">
        <v>12020438</v>
      </c>
      <c r="B5" s="117" t="s">
        <v>654</v>
      </c>
      <c r="C5" s="118">
        <v>15000000</v>
      </c>
      <c r="D5" s="118">
        <v>15000000</v>
      </c>
      <c r="E5" s="118">
        <v>5486300</v>
      </c>
      <c r="F5" s="8"/>
    </row>
    <row r="6" spans="1:7" ht="10.25" customHeight="1">
      <c r="A6" s="8"/>
      <c r="B6" s="115" t="s">
        <v>475</v>
      </c>
      <c r="C6" s="119">
        <v>15000000</v>
      </c>
      <c r="D6" s="119">
        <v>15000000</v>
      </c>
      <c r="E6" s="119">
        <v>5486300</v>
      </c>
      <c r="F6" s="120" t="s">
        <v>476</v>
      </c>
    </row>
    <row r="7" spans="1:7" ht="10" customHeight="1">
      <c r="A7" s="114">
        <v>120206</v>
      </c>
      <c r="B7" s="115" t="s">
        <v>497</v>
      </c>
      <c r="C7" s="8"/>
      <c r="D7" s="8"/>
      <c r="E7" s="8"/>
      <c r="F7" s="8"/>
    </row>
    <row r="8" spans="1:7" ht="10.25" customHeight="1">
      <c r="A8" s="116">
        <v>12020606</v>
      </c>
      <c r="B8" s="117" t="s">
        <v>562</v>
      </c>
      <c r="C8" s="118">
        <v>2000000</v>
      </c>
      <c r="D8" s="118">
        <v>2000000</v>
      </c>
      <c r="E8" s="118">
        <v>731510</v>
      </c>
      <c r="F8" s="8"/>
    </row>
    <row r="9" spans="1:7" ht="10.25" customHeight="1">
      <c r="A9" s="8"/>
      <c r="B9" s="115" t="s">
        <v>501</v>
      </c>
      <c r="C9" s="119">
        <v>2000000</v>
      </c>
      <c r="D9" s="119">
        <v>2000000</v>
      </c>
      <c r="E9" s="119">
        <v>731510</v>
      </c>
      <c r="F9" s="120" t="s">
        <v>476</v>
      </c>
    </row>
    <row r="10" spans="1:7" ht="10" customHeight="1">
      <c r="A10" s="114">
        <v>120209</v>
      </c>
      <c r="B10" s="115" t="s">
        <v>506</v>
      </c>
      <c r="C10" s="8"/>
      <c r="D10" s="8"/>
      <c r="E10" s="8"/>
      <c r="F10" s="8"/>
    </row>
    <row r="11" spans="1:7" ht="10" customHeight="1">
      <c r="A11" s="116">
        <v>12020903</v>
      </c>
      <c r="B11" s="117" t="s">
        <v>508</v>
      </c>
      <c r="C11" s="118">
        <v>300000000</v>
      </c>
      <c r="D11" s="118">
        <v>300000000</v>
      </c>
      <c r="E11" s="118">
        <v>109726030</v>
      </c>
      <c r="F11" s="8"/>
    </row>
    <row r="12" spans="1:7" ht="21.75" customHeight="1">
      <c r="A12" s="122">
        <v>12020904</v>
      </c>
      <c r="B12" s="24" t="s">
        <v>620</v>
      </c>
      <c r="C12" s="118">
        <v>4500000</v>
      </c>
      <c r="D12" s="118">
        <v>4500000</v>
      </c>
      <c r="E12" s="118">
        <v>1645890</v>
      </c>
      <c r="F12" s="11"/>
    </row>
    <row r="13" spans="1:7" ht="12.5" customHeight="1">
      <c r="A13" s="11"/>
      <c r="B13" s="115" t="s">
        <v>510</v>
      </c>
      <c r="C13" s="119">
        <v>304500000</v>
      </c>
      <c r="D13" s="119">
        <v>304500000</v>
      </c>
      <c r="E13" s="119">
        <v>111371920</v>
      </c>
      <c r="F13" s="120" t="s">
        <v>476</v>
      </c>
    </row>
    <row r="14" spans="1:7" ht="13" customHeight="1">
      <c r="A14" s="11"/>
      <c r="B14" s="102" t="s">
        <v>404</v>
      </c>
      <c r="C14" s="119">
        <v>321500000</v>
      </c>
      <c r="D14" s="119">
        <v>321500000</v>
      </c>
      <c r="E14" s="119">
        <v>117589730</v>
      </c>
      <c r="F14"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5.75" customHeight="1">
      <c r="A1" s="301" t="s">
        <v>668</v>
      </c>
      <c r="B1" s="301"/>
      <c r="C1" s="301"/>
      <c r="D1" s="301"/>
      <c r="E1" s="301"/>
      <c r="F1" s="301"/>
      <c r="G1" s="301"/>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2.25" customHeight="1">
      <c r="A6" s="114">
        <v>1202</v>
      </c>
      <c r="B6" s="115" t="s">
        <v>487</v>
      </c>
      <c r="C6" s="8"/>
      <c r="D6" s="8"/>
      <c r="E6" s="8"/>
      <c r="F6" s="8"/>
    </row>
    <row r="7" spans="1:7" ht="10" customHeight="1">
      <c r="A7" s="114">
        <v>120201</v>
      </c>
      <c r="B7" s="115" t="s">
        <v>488</v>
      </c>
      <c r="C7" s="8"/>
      <c r="D7" s="8"/>
      <c r="E7" s="8"/>
      <c r="F7" s="8"/>
    </row>
    <row r="8" spans="1:7" ht="10.25" customHeight="1">
      <c r="A8" s="116">
        <v>12020137</v>
      </c>
      <c r="B8" s="117" t="s">
        <v>492</v>
      </c>
      <c r="C8" s="118">
        <v>130527400</v>
      </c>
      <c r="D8" s="118">
        <v>105000000</v>
      </c>
      <c r="E8" s="118">
        <v>38404110</v>
      </c>
      <c r="F8" s="8"/>
    </row>
    <row r="9" spans="1:7" ht="10.25" customHeight="1">
      <c r="A9" s="8"/>
      <c r="B9" s="115" t="s">
        <v>493</v>
      </c>
      <c r="C9" s="119">
        <v>130527400</v>
      </c>
      <c r="D9" s="119">
        <v>105000000</v>
      </c>
      <c r="E9" s="119">
        <v>38404110</v>
      </c>
      <c r="F9" s="120" t="s">
        <v>476</v>
      </c>
    </row>
    <row r="10" spans="1:7" ht="10" customHeight="1">
      <c r="A10" s="114">
        <v>120204</v>
      </c>
      <c r="B10" s="115" t="s">
        <v>473</v>
      </c>
      <c r="C10" s="8"/>
      <c r="D10" s="8"/>
      <c r="E10" s="8"/>
      <c r="F10" s="8"/>
    </row>
    <row r="11" spans="1:7" ht="10" customHeight="1">
      <c r="A11" s="116">
        <v>12020430</v>
      </c>
      <c r="B11" s="117" t="s">
        <v>608</v>
      </c>
      <c r="C11" s="118">
        <v>13200000</v>
      </c>
      <c r="D11" s="118">
        <v>3200000</v>
      </c>
      <c r="E11" s="118">
        <v>1170410</v>
      </c>
      <c r="F11" s="8"/>
    </row>
    <row r="12" spans="1:7" ht="10" customHeight="1">
      <c r="A12" s="116">
        <v>12020436</v>
      </c>
      <c r="B12" s="117" t="s">
        <v>614</v>
      </c>
      <c r="C12" s="118">
        <v>3840000</v>
      </c>
      <c r="D12" s="118">
        <v>8200000</v>
      </c>
      <c r="E12" s="118">
        <v>2999180</v>
      </c>
      <c r="F12" s="8"/>
    </row>
    <row r="13" spans="1:7" ht="10" customHeight="1">
      <c r="A13" s="116">
        <v>12020437</v>
      </c>
      <c r="B13" s="117" t="s">
        <v>660</v>
      </c>
      <c r="C13" s="118">
        <v>24500000</v>
      </c>
      <c r="D13" s="118">
        <v>12100000</v>
      </c>
      <c r="E13" s="118">
        <v>4425620</v>
      </c>
      <c r="F13" s="8"/>
    </row>
    <row r="14" spans="1:7" ht="10" customHeight="1">
      <c r="A14" s="116">
        <v>12020448</v>
      </c>
      <c r="B14" s="117" t="s">
        <v>580</v>
      </c>
      <c r="C14" s="118">
        <v>324300000</v>
      </c>
      <c r="D14" s="118">
        <v>510000000</v>
      </c>
      <c r="E14" s="118">
        <v>186534260</v>
      </c>
      <c r="F14" s="8"/>
    </row>
    <row r="15" spans="1:7" ht="10" customHeight="1">
      <c r="A15" s="116">
        <v>12020450</v>
      </c>
      <c r="B15" s="117" t="s">
        <v>516</v>
      </c>
      <c r="C15" s="118">
        <v>10320000</v>
      </c>
      <c r="D15" s="118">
        <v>11370000</v>
      </c>
      <c r="E15" s="118">
        <v>4158620</v>
      </c>
      <c r="F15" s="8"/>
    </row>
    <row r="16" spans="1:7" ht="10" customHeight="1">
      <c r="A16" s="116">
        <v>12020459</v>
      </c>
      <c r="B16" s="117" t="s">
        <v>669</v>
      </c>
      <c r="C16" s="118">
        <v>315600000</v>
      </c>
      <c r="D16" s="118">
        <v>134460000</v>
      </c>
      <c r="E16" s="118">
        <v>49179200</v>
      </c>
      <c r="F16" s="8"/>
    </row>
    <row r="17" spans="1:6" ht="10" customHeight="1">
      <c r="A17" s="116">
        <v>12020460</v>
      </c>
      <c r="B17" s="117" t="s">
        <v>661</v>
      </c>
      <c r="C17" s="118">
        <v>87150000</v>
      </c>
      <c r="D17" s="118">
        <v>27870000</v>
      </c>
      <c r="E17" s="118">
        <v>10193550</v>
      </c>
      <c r="F17" s="8"/>
    </row>
    <row r="18" spans="1:6" ht="10.25" customHeight="1">
      <c r="A18" s="116">
        <v>12020461</v>
      </c>
      <c r="B18" s="117" t="s">
        <v>662</v>
      </c>
      <c r="C18" s="118">
        <v>64962600</v>
      </c>
      <c r="D18" s="118">
        <v>190900000</v>
      </c>
      <c r="E18" s="118">
        <v>69822330</v>
      </c>
      <c r="F18" s="8"/>
    </row>
    <row r="19" spans="1:6" ht="10.25" customHeight="1">
      <c r="A19" s="8"/>
      <c r="B19" s="115" t="s">
        <v>475</v>
      </c>
      <c r="C19" s="119">
        <v>843872600</v>
      </c>
      <c r="D19" s="119">
        <v>898100000</v>
      </c>
      <c r="E19" s="119">
        <v>328483170</v>
      </c>
      <c r="F19" s="120" t="s">
        <v>476</v>
      </c>
    </row>
    <row r="20" spans="1:6" ht="10" customHeight="1">
      <c r="A20" s="114">
        <v>120205</v>
      </c>
      <c r="B20" s="115" t="s">
        <v>517</v>
      </c>
      <c r="C20" s="8"/>
      <c r="D20" s="8"/>
      <c r="E20" s="8"/>
      <c r="F20" s="8"/>
    </row>
    <row r="21" spans="1:6" ht="10.25" customHeight="1">
      <c r="A21" s="116">
        <v>12020501</v>
      </c>
      <c r="B21" s="117" t="s">
        <v>518</v>
      </c>
      <c r="C21" s="118">
        <v>2550000</v>
      </c>
      <c r="D21" s="118">
        <v>4500000</v>
      </c>
      <c r="E21" s="118">
        <v>1645890</v>
      </c>
      <c r="F21" s="8"/>
    </row>
    <row r="22" spans="1:6" ht="10.25" customHeight="1">
      <c r="A22" s="8"/>
      <c r="B22" s="115" t="s">
        <v>519</v>
      </c>
      <c r="C22" s="119">
        <v>2550000</v>
      </c>
      <c r="D22" s="119">
        <v>4500000</v>
      </c>
      <c r="E22" s="119">
        <v>1645890</v>
      </c>
      <c r="F22" s="120" t="s">
        <v>476</v>
      </c>
    </row>
    <row r="23" spans="1:6" ht="10" customHeight="1">
      <c r="A23" s="114">
        <v>120206</v>
      </c>
      <c r="B23" s="115" t="s">
        <v>497</v>
      </c>
      <c r="C23" s="8"/>
      <c r="D23" s="8"/>
      <c r="E23" s="8"/>
      <c r="F23" s="8"/>
    </row>
    <row r="24" spans="1:6" ht="10.25" customHeight="1">
      <c r="A24" s="116">
        <v>12020616</v>
      </c>
      <c r="B24" s="117" t="s">
        <v>542</v>
      </c>
      <c r="C24" s="118">
        <v>6000000</v>
      </c>
      <c r="D24" s="118">
        <v>6540000</v>
      </c>
      <c r="E24" s="118">
        <v>2392030</v>
      </c>
      <c r="F24" s="8"/>
    </row>
    <row r="25" spans="1:6" ht="10.25" customHeight="1">
      <c r="A25" s="8"/>
      <c r="B25" s="115" t="s">
        <v>501</v>
      </c>
      <c r="C25" s="119">
        <v>6000000</v>
      </c>
      <c r="D25" s="119">
        <v>6540000</v>
      </c>
      <c r="E25" s="119">
        <v>2392030</v>
      </c>
      <c r="F25" s="120" t="s">
        <v>476</v>
      </c>
    </row>
    <row r="26" spans="1:6" ht="10" customHeight="1">
      <c r="A26" s="114">
        <v>120209</v>
      </c>
      <c r="B26" s="115" t="s">
        <v>506</v>
      </c>
      <c r="C26" s="8"/>
      <c r="D26" s="8"/>
      <c r="E26" s="8"/>
      <c r="F26" s="8"/>
    </row>
    <row r="27" spans="1:6" ht="10" customHeight="1">
      <c r="A27" s="116">
        <v>12020901</v>
      </c>
      <c r="B27" s="117" t="s">
        <v>507</v>
      </c>
      <c r="C27" s="118">
        <v>192300000</v>
      </c>
      <c r="D27" s="118">
        <v>32480000</v>
      </c>
      <c r="E27" s="118">
        <v>11879670</v>
      </c>
      <c r="F27" s="8"/>
    </row>
    <row r="28" spans="1:6" ht="10.25" customHeight="1">
      <c r="A28" s="116">
        <v>12020903</v>
      </c>
      <c r="B28" s="117" t="s">
        <v>508</v>
      </c>
      <c r="C28" s="118">
        <v>324750000</v>
      </c>
      <c r="D28" s="118">
        <v>453380000</v>
      </c>
      <c r="E28" s="118">
        <v>165825300</v>
      </c>
      <c r="F28" s="8"/>
    </row>
    <row r="29" spans="1:6" ht="12.5" customHeight="1">
      <c r="A29" s="11"/>
      <c r="B29" s="115" t="s">
        <v>510</v>
      </c>
      <c r="C29" s="119">
        <v>517050000</v>
      </c>
      <c r="D29" s="119">
        <v>485860000</v>
      </c>
      <c r="E29" s="119">
        <v>177704970</v>
      </c>
      <c r="F29" s="120" t="s">
        <v>476</v>
      </c>
    </row>
    <row r="30" spans="1:6" ht="13" customHeight="1">
      <c r="A30" s="11"/>
      <c r="B30" s="102" t="s">
        <v>404</v>
      </c>
      <c r="C30" s="119">
        <v>1500000000</v>
      </c>
      <c r="D30" s="119">
        <v>1500000000</v>
      </c>
      <c r="E30" s="119">
        <v>548630170</v>
      </c>
      <c r="F30"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8.75" customHeight="1">
      <c r="A1" s="289" t="s">
        <v>670</v>
      </c>
      <c r="B1" s="289"/>
      <c r="C1" s="289"/>
      <c r="D1" s="289"/>
      <c r="E1" s="289"/>
      <c r="F1" s="289"/>
      <c r="G1" s="289"/>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120201</v>
      </c>
      <c r="B7" s="115" t="s">
        <v>488</v>
      </c>
      <c r="C7" s="8"/>
      <c r="D7" s="8"/>
      <c r="E7" s="8"/>
      <c r="F7" s="8"/>
    </row>
    <row r="8" spans="1:7" ht="10.25" customHeight="1">
      <c r="A8" s="116">
        <v>12020109</v>
      </c>
      <c r="B8" s="117" t="s">
        <v>540</v>
      </c>
      <c r="C8" s="118">
        <v>975000</v>
      </c>
      <c r="D8" s="118">
        <v>775000</v>
      </c>
      <c r="E8" s="118">
        <v>283460</v>
      </c>
      <c r="F8" s="8"/>
    </row>
    <row r="9" spans="1:7" ht="10.25" customHeight="1">
      <c r="A9" s="8"/>
      <c r="B9" s="115" t="s">
        <v>493</v>
      </c>
      <c r="C9" s="119">
        <v>975000</v>
      </c>
      <c r="D9" s="119">
        <v>775000</v>
      </c>
      <c r="E9" s="119">
        <v>283460</v>
      </c>
      <c r="F9" s="120" t="s">
        <v>476</v>
      </c>
    </row>
    <row r="10" spans="1:7" ht="10" customHeight="1">
      <c r="A10" s="114">
        <v>120204</v>
      </c>
      <c r="B10" s="115" t="s">
        <v>473</v>
      </c>
      <c r="C10" s="8"/>
      <c r="D10" s="8"/>
      <c r="E10" s="8"/>
      <c r="F10" s="8"/>
    </row>
    <row r="11" spans="1:7" ht="10" customHeight="1">
      <c r="A11" s="116">
        <v>12020418</v>
      </c>
      <c r="B11" s="117" t="s">
        <v>474</v>
      </c>
      <c r="C11" s="124" t="s">
        <v>500</v>
      </c>
      <c r="D11" s="118">
        <v>200000</v>
      </c>
      <c r="E11" s="118">
        <v>73150</v>
      </c>
      <c r="F11" s="8"/>
    </row>
    <row r="12" spans="1:7" ht="10" customHeight="1">
      <c r="A12" s="116">
        <v>12020420</v>
      </c>
      <c r="B12" s="117" t="s">
        <v>671</v>
      </c>
      <c r="C12" s="118">
        <v>31500000</v>
      </c>
      <c r="D12" s="118">
        <v>31500000</v>
      </c>
      <c r="E12" s="118">
        <v>11521230</v>
      </c>
      <c r="F12" s="8"/>
    </row>
    <row r="13" spans="1:7" ht="10" customHeight="1">
      <c r="A13" s="116">
        <v>12020427</v>
      </c>
      <c r="B13" s="117" t="s">
        <v>522</v>
      </c>
      <c r="C13" s="118">
        <v>500000</v>
      </c>
      <c r="D13" s="118">
        <v>500000</v>
      </c>
      <c r="E13" s="118">
        <v>182880</v>
      </c>
      <c r="F13" s="8"/>
    </row>
    <row r="14" spans="1:7" ht="10" customHeight="1">
      <c r="A14" s="116">
        <v>12020428</v>
      </c>
      <c r="B14" s="117" t="s">
        <v>672</v>
      </c>
      <c r="C14" s="118">
        <v>30000000</v>
      </c>
      <c r="D14" s="118">
        <v>30000000</v>
      </c>
      <c r="E14" s="118">
        <v>10972600</v>
      </c>
      <c r="F14" s="8"/>
    </row>
    <row r="15" spans="1:7" ht="10" customHeight="1">
      <c r="A15" s="116">
        <v>12020449</v>
      </c>
      <c r="B15" s="117" t="s">
        <v>495</v>
      </c>
      <c r="C15" s="118">
        <v>2000000</v>
      </c>
      <c r="D15" s="118">
        <v>2000000</v>
      </c>
      <c r="E15" s="118">
        <v>731510</v>
      </c>
      <c r="F15" s="8"/>
    </row>
    <row r="16" spans="1:7" ht="10" customHeight="1">
      <c r="A16" s="116">
        <v>12020450</v>
      </c>
      <c r="B16" s="117" t="s">
        <v>516</v>
      </c>
      <c r="C16" s="118">
        <v>7000000</v>
      </c>
      <c r="D16" s="118">
        <v>7000000</v>
      </c>
      <c r="E16" s="118">
        <v>2560270</v>
      </c>
      <c r="F16" s="8"/>
    </row>
    <row r="17" spans="1:6" ht="10.25" customHeight="1">
      <c r="A17" s="116">
        <v>12020453</v>
      </c>
      <c r="B17" s="117" t="s">
        <v>496</v>
      </c>
      <c r="C17" s="118">
        <v>6525000</v>
      </c>
      <c r="D17" s="118">
        <v>6525000</v>
      </c>
      <c r="E17" s="118">
        <v>2386540</v>
      </c>
      <c r="F17" s="8"/>
    </row>
    <row r="18" spans="1:6" ht="10.25" customHeight="1">
      <c r="A18" s="8"/>
      <c r="B18" s="115" t="s">
        <v>475</v>
      </c>
      <c r="C18" s="119">
        <v>77525000</v>
      </c>
      <c r="D18" s="119">
        <v>77725000</v>
      </c>
      <c r="E18" s="119">
        <v>28428180</v>
      </c>
      <c r="F18" s="120" t="s">
        <v>476</v>
      </c>
    </row>
    <row r="19" spans="1:6" ht="10" customHeight="1">
      <c r="A19" s="114">
        <v>120207</v>
      </c>
      <c r="B19" s="115" t="s">
        <v>502</v>
      </c>
      <c r="C19" s="8"/>
      <c r="D19" s="8"/>
      <c r="E19" s="8"/>
      <c r="F19" s="8"/>
    </row>
    <row r="20" spans="1:6" ht="10" customHeight="1">
      <c r="A20" s="116">
        <v>12020701</v>
      </c>
      <c r="B20" s="117" t="s">
        <v>602</v>
      </c>
      <c r="C20" s="118">
        <v>1500000</v>
      </c>
      <c r="D20" s="118">
        <v>1500000</v>
      </c>
      <c r="E20" s="118">
        <v>548630</v>
      </c>
      <c r="F20" s="8"/>
    </row>
    <row r="21" spans="1:6" ht="10.25" customHeight="1">
      <c r="A21" s="116">
        <v>12020711</v>
      </c>
      <c r="B21" s="117" t="s">
        <v>504</v>
      </c>
      <c r="C21" s="118">
        <v>300000</v>
      </c>
      <c r="D21" s="118">
        <v>300000</v>
      </c>
      <c r="E21" s="118">
        <v>109730</v>
      </c>
      <c r="F21" s="8"/>
    </row>
    <row r="22" spans="1:6" ht="10.25" customHeight="1">
      <c r="A22" s="8"/>
      <c r="B22" s="115" t="s">
        <v>505</v>
      </c>
      <c r="C22" s="119">
        <v>1800000</v>
      </c>
      <c r="D22" s="119">
        <v>1800000</v>
      </c>
      <c r="E22" s="119">
        <v>658360</v>
      </c>
      <c r="F22" s="120" t="s">
        <v>476</v>
      </c>
    </row>
    <row r="23" spans="1:6" ht="10" customHeight="1">
      <c r="A23" s="114">
        <v>120209</v>
      </c>
      <c r="B23" s="115" t="s">
        <v>506</v>
      </c>
      <c r="C23" s="8"/>
      <c r="D23" s="8"/>
      <c r="E23" s="8"/>
      <c r="F23" s="8"/>
    </row>
    <row r="24" spans="1:6" ht="10.25" customHeight="1">
      <c r="A24" s="116">
        <v>12020906</v>
      </c>
      <c r="B24" s="117" t="s">
        <v>509</v>
      </c>
      <c r="C24" s="118">
        <v>300000</v>
      </c>
      <c r="D24" s="118">
        <v>200000</v>
      </c>
      <c r="E24" s="118">
        <v>109730</v>
      </c>
      <c r="F24" s="8"/>
    </row>
    <row r="25" spans="1:6" ht="12.5" customHeight="1">
      <c r="A25" s="11"/>
      <c r="B25" s="115" t="s">
        <v>510</v>
      </c>
      <c r="C25" s="119">
        <v>300000</v>
      </c>
      <c r="D25" s="119">
        <v>200000</v>
      </c>
      <c r="E25" s="119">
        <v>109730</v>
      </c>
      <c r="F25" s="120" t="s">
        <v>476</v>
      </c>
    </row>
    <row r="26" spans="1:6" ht="13" customHeight="1">
      <c r="A26" s="11"/>
      <c r="B26" s="102" t="s">
        <v>404</v>
      </c>
      <c r="C26" s="119">
        <v>80600000</v>
      </c>
      <c r="D26" s="119">
        <v>80600000</v>
      </c>
      <c r="E26" s="119">
        <v>29479730</v>
      </c>
      <c r="F26"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6.5" customHeight="1">
      <c r="A1" s="294" t="s">
        <v>673</v>
      </c>
      <c r="B1" s="294"/>
      <c r="C1" s="294"/>
      <c r="D1" s="294"/>
      <c r="E1" s="294"/>
      <c r="F1" s="294"/>
      <c r="G1" s="294"/>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120201</v>
      </c>
      <c r="B7" s="115" t="s">
        <v>488</v>
      </c>
      <c r="C7" s="8"/>
      <c r="D7" s="8"/>
      <c r="E7" s="8"/>
      <c r="F7" s="8"/>
    </row>
    <row r="8" spans="1:7" ht="10.25" customHeight="1">
      <c r="A8" s="116">
        <v>12020109</v>
      </c>
      <c r="B8" s="117" t="s">
        <v>540</v>
      </c>
      <c r="C8" s="118">
        <v>300000</v>
      </c>
      <c r="D8" s="118">
        <v>800000</v>
      </c>
      <c r="E8" s="118">
        <v>292600</v>
      </c>
      <c r="F8" s="8"/>
    </row>
    <row r="9" spans="1:7" ht="10.25" customHeight="1">
      <c r="A9" s="8"/>
      <c r="B9" s="115" t="s">
        <v>493</v>
      </c>
      <c r="C9" s="119">
        <v>300000</v>
      </c>
      <c r="D9" s="119">
        <v>800000</v>
      </c>
      <c r="E9" s="119">
        <v>292600</v>
      </c>
      <c r="F9" s="120" t="s">
        <v>476</v>
      </c>
    </row>
    <row r="10" spans="1:7" ht="10" customHeight="1">
      <c r="A10" s="114">
        <v>120204</v>
      </c>
      <c r="B10" s="115" t="s">
        <v>473</v>
      </c>
      <c r="C10" s="8"/>
      <c r="D10" s="8"/>
      <c r="E10" s="8"/>
      <c r="F10" s="8"/>
    </row>
    <row r="11" spans="1:7" ht="33.75" customHeight="1">
      <c r="A11" s="128">
        <v>12020452</v>
      </c>
      <c r="B11" s="117" t="s">
        <v>571</v>
      </c>
      <c r="C11" s="129">
        <v>300000</v>
      </c>
      <c r="D11" s="129">
        <v>300000</v>
      </c>
      <c r="E11" s="129">
        <v>109730</v>
      </c>
      <c r="F11" s="11"/>
    </row>
    <row r="12" spans="1:7" ht="10.25" customHeight="1">
      <c r="A12" s="116">
        <v>12020453</v>
      </c>
      <c r="B12" s="117" t="s">
        <v>496</v>
      </c>
      <c r="C12" s="118">
        <v>950000</v>
      </c>
      <c r="D12" s="118">
        <v>950000</v>
      </c>
      <c r="E12" s="118">
        <v>347460</v>
      </c>
      <c r="F12" s="8"/>
    </row>
    <row r="13" spans="1:7" ht="10.25" customHeight="1">
      <c r="A13" s="8"/>
      <c r="B13" s="115" t="s">
        <v>475</v>
      </c>
      <c r="C13" s="119">
        <v>1250000</v>
      </c>
      <c r="D13" s="119">
        <v>1250000</v>
      </c>
      <c r="E13" s="119">
        <v>457190</v>
      </c>
      <c r="F13" s="120" t="s">
        <v>476</v>
      </c>
    </row>
    <row r="14" spans="1:7" ht="10" customHeight="1">
      <c r="A14" s="114">
        <v>120206</v>
      </c>
      <c r="B14" s="115" t="s">
        <v>497</v>
      </c>
      <c r="C14" s="8"/>
      <c r="D14" s="8"/>
      <c r="E14" s="8"/>
      <c r="F14" s="8"/>
    </row>
    <row r="15" spans="1:7" ht="10.25" customHeight="1">
      <c r="A15" s="116">
        <v>12020616</v>
      </c>
      <c r="B15" s="117" t="s">
        <v>542</v>
      </c>
      <c r="C15" s="118">
        <v>350000</v>
      </c>
      <c r="D15" s="118">
        <v>350000</v>
      </c>
      <c r="E15" s="118">
        <v>128010</v>
      </c>
      <c r="F15" s="8"/>
    </row>
    <row r="16" spans="1:7" ht="10.25" customHeight="1">
      <c r="A16" s="8"/>
      <c r="B16" s="115" t="s">
        <v>501</v>
      </c>
      <c r="C16" s="119">
        <v>350000</v>
      </c>
      <c r="D16" s="119">
        <v>350000</v>
      </c>
      <c r="E16" s="119">
        <v>128010</v>
      </c>
      <c r="F16" s="120" t="s">
        <v>476</v>
      </c>
    </row>
    <row r="17" spans="1:6" ht="21.75" customHeight="1">
      <c r="A17" s="121">
        <v>120208</v>
      </c>
      <c r="B17" s="24" t="s">
        <v>477</v>
      </c>
      <c r="C17" s="11"/>
      <c r="D17" s="11"/>
      <c r="E17" s="11"/>
      <c r="F17" s="11"/>
    </row>
    <row r="18" spans="1:6" ht="10.25" customHeight="1">
      <c r="A18" s="116">
        <v>12020804</v>
      </c>
      <c r="B18" s="117" t="s">
        <v>478</v>
      </c>
      <c r="C18" s="118">
        <v>500000</v>
      </c>
      <c r="D18" s="118">
        <v>500000</v>
      </c>
      <c r="E18" s="118">
        <v>182880</v>
      </c>
      <c r="F18" s="8"/>
    </row>
    <row r="19" spans="1:6" ht="22.5" customHeight="1">
      <c r="A19" s="11"/>
      <c r="B19" s="24" t="s">
        <v>479</v>
      </c>
      <c r="C19" s="119">
        <v>500000</v>
      </c>
      <c r="D19" s="119">
        <v>500000</v>
      </c>
      <c r="E19" s="119">
        <v>182880</v>
      </c>
      <c r="F19" s="120" t="s">
        <v>476</v>
      </c>
    </row>
    <row r="20" spans="1:6" ht="13" customHeight="1">
      <c r="A20" s="11"/>
      <c r="B20" s="102" t="s">
        <v>404</v>
      </c>
      <c r="C20" s="119">
        <v>2400000</v>
      </c>
      <c r="D20" s="119">
        <v>2900000</v>
      </c>
      <c r="E20" s="119">
        <v>1060680</v>
      </c>
      <c r="F20"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2.75" customHeight="1">
      <c r="A1" s="295" t="s">
        <v>674</v>
      </c>
      <c r="B1" s="295"/>
      <c r="C1" s="295"/>
      <c r="D1" s="295"/>
      <c r="E1" s="295"/>
      <c r="F1" s="295"/>
      <c r="G1" s="295"/>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120201</v>
      </c>
      <c r="B7" s="115" t="s">
        <v>488</v>
      </c>
      <c r="C7" s="8"/>
      <c r="D7" s="8"/>
      <c r="E7" s="8"/>
      <c r="F7" s="8"/>
    </row>
    <row r="8" spans="1:7" ht="10.25" customHeight="1">
      <c r="A8" s="116">
        <v>12020109</v>
      </c>
      <c r="B8" s="117" t="s">
        <v>540</v>
      </c>
      <c r="C8" s="118">
        <v>280000</v>
      </c>
      <c r="D8" s="118">
        <v>280000</v>
      </c>
      <c r="E8" s="118">
        <v>102410</v>
      </c>
      <c r="F8" s="118">
        <v>102410</v>
      </c>
    </row>
    <row r="9" spans="1:7" ht="10.25" customHeight="1">
      <c r="A9" s="8"/>
      <c r="B9" s="115" t="s">
        <v>493</v>
      </c>
      <c r="C9" s="119">
        <v>280000</v>
      </c>
      <c r="D9" s="119">
        <v>280000</v>
      </c>
      <c r="E9" s="119">
        <v>102410</v>
      </c>
      <c r="F9" s="119">
        <v>102410</v>
      </c>
    </row>
    <row r="10" spans="1:7" ht="10" customHeight="1">
      <c r="A10" s="114">
        <v>120207</v>
      </c>
      <c r="B10" s="115" t="s">
        <v>502</v>
      </c>
      <c r="C10" s="8"/>
      <c r="D10" s="8"/>
      <c r="E10" s="8"/>
      <c r="F10" s="8"/>
    </row>
    <row r="11" spans="1:7" ht="10.25" customHeight="1">
      <c r="A11" s="116">
        <v>12020705</v>
      </c>
      <c r="B11" s="117" t="s">
        <v>558</v>
      </c>
      <c r="C11" s="118">
        <v>480000</v>
      </c>
      <c r="D11" s="118">
        <v>480000</v>
      </c>
      <c r="E11" s="118">
        <v>175560</v>
      </c>
      <c r="F11" s="118">
        <v>175560</v>
      </c>
    </row>
    <row r="12" spans="1:7" ht="10.25" customHeight="1">
      <c r="A12" s="8"/>
      <c r="B12" s="115" t="s">
        <v>505</v>
      </c>
      <c r="C12" s="119">
        <v>480000</v>
      </c>
      <c r="D12" s="119">
        <v>480000</v>
      </c>
      <c r="E12" s="119">
        <v>175560</v>
      </c>
      <c r="F12" s="119">
        <v>175560</v>
      </c>
    </row>
    <row r="13" spans="1:7" ht="10" customHeight="1">
      <c r="A13" s="114">
        <v>120209</v>
      </c>
      <c r="B13" s="115" t="s">
        <v>506</v>
      </c>
      <c r="C13" s="8"/>
      <c r="D13" s="8"/>
      <c r="E13" s="8"/>
      <c r="F13" s="8"/>
    </row>
    <row r="14" spans="1:7" ht="10.25" customHeight="1">
      <c r="A14" s="116">
        <v>12020901</v>
      </c>
      <c r="B14" s="117" t="s">
        <v>507</v>
      </c>
      <c r="C14" s="118">
        <v>240000</v>
      </c>
      <c r="D14" s="118">
        <v>240000</v>
      </c>
      <c r="E14" s="118">
        <v>87780</v>
      </c>
      <c r="F14" s="118">
        <v>87780</v>
      </c>
    </row>
    <row r="15" spans="1:7" ht="12.5" customHeight="1">
      <c r="A15" s="11"/>
      <c r="B15" s="115" t="s">
        <v>510</v>
      </c>
      <c r="C15" s="119">
        <v>240000</v>
      </c>
      <c r="D15" s="119">
        <v>240000</v>
      </c>
      <c r="E15" s="119">
        <v>87780</v>
      </c>
      <c r="F15" s="119">
        <v>87780</v>
      </c>
    </row>
    <row r="16" spans="1:7" ht="13" customHeight="1">
      <c r="A16" s="11"/>
      <c r="B16" s="102" t="s">
        <v>404</v>
      </c>
      <c r="C16" s="119">
        <v>1000000</v>
      </c>
      <c r="D16" s="119">
        <v>1000000</v>
      </c>
      <c r="E16" s="119">
        <v>365750</v>
      </c>
      <c r="F16" s="119">
        <v>365750</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8.75" customHeight="1">
      <c r="A1" s="289" t="s">
        <v>675</v>
      </c>
      <c r="B1" s="289"/>
      <c r="C1" s="289"/>
      <c r="D1" s="289"/>
      <c r="E1" s="289"/>
      <c r="F1" s="289"/>
      <c r="G1" s="289"/>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120209</v>
      </c>
      <c r="B5" s="115" t="s">
        <v>506</v>
      </c>
      <c r="C5" s="8"/>
      <c r="D5" s="8"/>
      <c r="E5" s="8"/>
      <c r="F5" s="8"/>
    </row>
    <row r="6" spans="1:7" ht="10.25" customHeight="1">
      <c r="A6" s="116">
        <v>12020906</v>
      </c>
      <c r="B6" s="117" t="s">
        <v>509</v>
      </c>
      <c r="C6" s="118">
        <v>122000000</v>
      </c>
      <c r="D6" s="118">
        <v>10000000</v>
      </c>
      <c r="E6" s="118">
        <v>3657530</v>
      </c>
      <c r="F6" s="8"/>
    </row>
    <row r="7" spans="1:7" ht="12.5" customHeight="1">
      <c r="A7" s="11"/>
      <c r="B7" s="115" t="s">
        <v>510</v>
      </c>
      <c r="C7" s="119">
        <v>122000000</v>
      </c>
      <c r="D7" s="119">
        <v>10000000</v>
      </c>
      <c r="E7" s="119">
        <v>3657530</v>
      </c>
      <c r="F7" s="120" t="s">
        <v>476</v>
      </c>
    </row>
    <row r="8" spans="1:7" ht="13" customHeight="1">
      <c r="A8" s="11"/>
      <c r="B8" s="102" t="s">
        <v>404</v>
      </c>
      <c r="C8" s="119">
        <v>122000000</v>
      </c>
      <c r="D8" s="119">
        <v>10000000</v>
      </c>
      <c r="E8" s="119">
        <v>3657530</v>
      </c>
      <c r="F8"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8.75" customHeight="1">
      <c r="A1" s="288" t="s">
        <v>676</v>
      </c>
      <c r="B1" s="288"/>
      <c r="C1" s="288"/>
      <c r="D1" s="288"/>
      <c r="E1" s="288"/>
      <c r="F1" s="288"/>
      <c r="G1" s="288"/>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120206</v>
      </c>
      <c r="B7" s="115" t="s">
        <v>497</v>
      </c>
      <c r="C7" s="8"/>
      <c r="D7" s="8"/>
      <c r="E7" s="8"/>
      <c r="F7" s="8"/>
    </row>
    <row r="8" spans="1:7" ht="10.25" customHeight="1">
      <c r="A8" s="116">
        <v>12020616</v>
      </c>
      <c r="B8" s="117" t="s">
        <v>542</v>
      </c>
      <c r="C8" s="118">
        <v>3000000</v>
      </c>
      <c r="D8" s="118">
        <v>3000000</v>
      </c>
      <c r="E8" s="118">
        <v>1097260</v>
      </c>
      <c r="F8" s="8"/>
    </row>
    <row r="9" spans="1:7" ht="12.5" customHeight="1">
      <c r="A9" s="11"/>
      <c r="B9" s="115" t="s">
        <v>501</v>
      </c>
      <c r="C9" s="119">
        <v>3000000</v>
      </c>
      <c r="D9" s="119">
        <v>3000000</v>
      </c>
      <c r="E9" s="119">
        <v>1097260</v>
      </c>
      <c r="F9" s="120" t="s">
        <v>476</v>
      </c>
    </row>
    <row r="10" spans="1:7" ht="13" customHeight="1">
      <c r="A10" s="11"/>
      <c r="B10" s="102" t="s">
        <v>404</v>
      </c>
      <c r="C10" s="119">
        <v>3000000</v>
      </c>
      <c r="D10" s="119">
        <v>3000000</v>
      </c>
      <c r="E10" s="119">
        <v>1097260</v>
      </c>
      <c r="F10"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tabSelected="1" topLeftCell="A15" workbookViewId="0">
      <selection activeCell="E18" sqref="E18"/>
    </sheetView>
  </sheetViews>
  <sheetFormatPr baseColWidth="10" defaultColWidth="8.83203125" defaultRowHeight="33" customHeight="1" x14ac:dyDescent="0"/>
  <cols>
    <col min="1" max="1" width="12" style="436" customWidth="1"/>
    <col min="2" max="2" width="40.1640625" style="436" customWidth="1"/>
    <col min="3" max="3" width="12.83203125" style="436" customWidth="1"/>
    <col min="4" max="4" width="13.1640625" style="436" customWidth="1"/>
    <col min="5" max="7" width="12.5" style="436" customWidth="1"/>
    <col min="8" max="16384" width="8.83203125" style="436"/>
  </cols>
  <sheetData>
    <row r="1" spans="1:7" ht="33" customHeight="1">
      <c r="A1" s="439" t="s">
        <v>2273</v>
      </c>
      <c r="B1" s="455" t="s">
        <v>2274</v>
      </c>
      <c r="C1" s="439" t="s">
        <v>2154</v>
      </c>
      <c r="D1" s="439" t="s">
        <v>1994</v>
      </c>
      <c r="E1" s="456" t="s">
        <v>2275</v>
      </c>
      <c r="F1" s="454" t="s">
        <v>2156</v>
      </c>
      <c r="G1" s="439" t="s">
        <v>1997</v>
      </c>
    </row>
    <row r="2" spans="1:7" ht="33" customHeight="1">
      <c r="A2" s="442"/>
      <c r="B2" s="442"/>
      <c r="C2" s="440" t="s">
        <v>2002</v>
      </c>
      <c r="D2" s="440" t="s">
        <v>2002</v>
      </c>
      <c r="E2" s="440" t="s">
        <v>2002</v>
      </c>
      <c r="F2" s="440" t="s">
        <v>2002</v>
      </c>
      <c r="G2" s="440" t="s">
        <v>2002</v>
      </c>
    </row>
    <row r="3" spans="1:7" ht="33" customHeight="1">
      <c r="A3" s="442"/>
      <c r="B3" s="439" t="s">
        <v>2269</v>
      </c>
      <c r="C3" s="442"/>
      <c r="D3" s="442"/>
      <c r="E3" s="445"/>
      <c r="F3" s="445"/>
      <c r="G3" s="445"/>
    </row>
    <row r="4" spans="1:7" ht="33" customHeight="1">
      <c r="A4" s="568">
        <v>12300100100</v>
      </c>
      <c r="B4" s="441" t="s">
        <v>2367</v>
      </c>
      <c r="C4" s="451">
        <v>5000000</v>
      </c>
      <c r="D4" s="451">
        <v>5000000</v>
      </c>
      <c r="E4" s="449" t="s">
        <v>2017</v>
      </c>
      <c r="F4" s="451">
        <v>7783770</v>
      </c>
      <c r="G4" s="451">
        <v>7783770</v>
      </c>
    </row>
    <row r="5" spans="1:7" ht="33" customHeight="1">
      <c r="A5" s="568">
        <v>12300300100</v>
      </c>
      <c r="B5" s="441" t="s">
        <v>2368</v>
      </c>
      <c r="C5" s="451">
        <v>307300000</v>
      </c>
      <c r="D5" s="451">
        <v>307300000</v>
      </c>
      <c r="E5" s="449" t="s">
        <v>2017</v>
      </c>
      <c r="F5" s="451">
        <v>112396030</v>
      </c>
      <c r="G5" s="451">
        <v>112396030</v>
      </c>
    </row>
    <row r="6" spans="1:7" ht="33" customHeight="1">
      <c r="A6" s="442"/>
      <c r="B6" s="439" t="s">
        <v>2369</v>
      </c>
      <c r="C6" s="450">
        <v>312300000</v>
      </c>
      <c r="D6" s="450">
        <v>312300000</v>
      </c>
      <c r="E6" s="458" t="s">
        <v>2017</v>
      </c>
      <c r="F6" s="450">
        <v>120179800</v>
      </c>
      <c r="G6" s="450">
        <v>120179800</v>
      </c>
    </row>
    <row r="7" spans="1:7" ht="33" customHeight="1">
      <c r="A7" s="442"/>
      <c r="B7" s="439" t="s">
        <v>2270</v>
      </c>
      <c r="C7" s="442"/>
      <c r="D7" s="442"/>
      <c r="E7" s="442"/>
      <c r="F7" s="442"/>
      <c r="G7" s="442"/>
    </row>
    <row r="8" spans="1:7" ht="33" customHeight="1">
      <c r="A8" s="568">
        <v>25200100100</v>
      </c>
      <c r="B8" s="441" t="s">
        <v>2370</v>
      </c>
      <c r="C8" s="451">
        <v>6272702310</v>
      </c>
      <c r="D8" s="451">
        <v>1861149460</v>
      </c>
      <c r="E8" s="451">
        <v>1667450000</v>
      </c>
      <c r="F8" s="451">
        <v>2157950</v>
      </c>
      <c r="G8" s="451">
        <v>1669607950</v>
      </c>
    </row>
    <row r="9" spans="1:7" ht="33" customHeight="1">
      <c r="A9" s="568">
        <v>25210200100</v>
      </c>
      <c r="B9" s="441" t="s">
        <v>2371</v>
      </c>
      <c r="C9" s="451">
        <v>29076180000</v>
      </c>
      <c r="D9" s="451">
        <v>9450000000</v>
      </c>
      <c r="E9" s="451">
        <v>1404211460</v>
      </c>
      <c r="F9" s="451">
        <v>1464589050</v>
      </c>
      <c r="G9" s="451">
        <v>2868800510</v>
      </c>
    </row>
    <row r="10" spans="1:7" ht="33" customHeight="1">
      <c r="A10" s="568">
        <v>25210300100</v>
      </c>
      <c r="B10" s="441" t="s">
        <v>2372</v>
      </c>
      <c r="C10" s="451">
        <v>150000000</v>
      </c>
      <c r="D10" s="451">
        <v>687335400</v>
      </c>
      <c r="E10" s="451">
        <v>600735400</v>
      </c>
      <c r="F10" s="451">
        <v>6071510</v>
      </c>
      <c r="G10" s="451">
        <v>606806910</v>
      </c>
    </row>
    <row r="11" spans="1:7" ht="33" customHeight="1">
      <c r="A11" s="442"/>
      <c r="B11" s="439" t="s">
        <v>2373</v>
      </c>
      <c r="C11" s="450">
        <v>35498882310</v>
      </c>
      <c r="D11" s="450">
        <v>11998484860</v>
      </c>
      <c r="E11" s="450">
        <v>3672396860</v>
      </c>
      <c r="F11" s="450">
        <v>1472818510</v>
      </c>
      <c r="G11" s="450">
        <v>5145215370</v>
      </c>
    </row>
    <row r="12" spans="1:7" ht="33" customHeight="1">
      <c r="A12" s="442"/>
      <c r="B12" s="439" t="s">
        <v>2374</v>
      </c>
      <c r="C12" s="442"/>
      <c r="D12" s="442"/>
      <c r="E12" s="442"/>
      <c r="F12" s="442"/>
      <c r="G12" s="442"/>
    </row>
    <row r="13" spans="1:7" ht="33" customHeight="1">
      <c r="A13" s="568">
        <v>22000100100</v>
      </c>
      <c r="B13" s="441" t="s">
        <v>2375</v>
      </c>
      <c r="C13" s="451">
        <v>1101900000</v>
      </c>
      <c r="D13" s="451">
        <v>1951900000</v>
      </c>
      <c r="E13" s="451">
        <v>7165270280</v>
      </c>
      <c r="F13" s="449" t="s">
        <v>2017</v>
      </c>
      <c r="G13" s="451">
        <v>7165270280</v>
      </c>
    </row>
    <row r="14" spans="1:7" ht="33" customHeight="1">
      <c r="A14" s="568">
        <v>22000200100</v>
      </c>
      <c r="B14" s="441" t="s">
        <v>2376</v>
      </c>
      <c r="C14" s="449" t="s">
        <v>2017</v>
      </c>
      <c r="D14" s="451">
        <v>8245961750</v>
      </c>
      <c r="E14" s="449" t="s">
        <v>2017</v>
      </c>
      <c r="F14" s="449" t="s">
        <v>2017</v>
      </c>
      <c r="G14" s="449" t="s">
        <v>2017</v>
      </c>
    </row>
    <row r="15" spans="1:7" ht="33" customHeight="1">
      <c r="A15" s="568">
        <v>22000700100</v>
      </c>
      <c r="B15" s="441" t="s">
        <v>2377</v>
      </c>
      <c r="C15" s="451">
        <v>51425100000</v>
      </c>
      <c r="D15" s="451">
        <v>55125200000</v>
      </c>
      <c r="E15" s="451">
        <v>34857117010</v>
      </c>
      <c r="F15" s="449" t="s">
        <v>2017</v>
      </c>
      <c r="G15" s="451">
        <v>34857117010</v>
      </c>
    </row>
    <row r="16" spans="1:7" ht="33" customHeight="1">
      <c r="A16" s="568">
        <v>22000800100</v>
      </c>
      <c r="B16" s="441" t="s">
        <v>2378</v>
      </c>
      <c r="C16" s="451">
        <v>14922653710</v>
      </c>
      <c r="D16" s="451">
        <v>11651594830</v>
      </c>
      <c r="E16" s="451">
        <v>3083121770</v>
      </c>
      <c r="F16" s="451">
        <v>1178489260</v>
      </c>
      <c r="G16" s="451">
        <v>4261611030</v>
      </c>
    </row>
    <row r="17" spans="1:7" ht="33" customHeight="1">
      <c r="A17" s="442"/>
      <c r="B17" s="439" t="s">
        <v>2379</v>
      </c>
      <c r="C17" s="450">
        <v>67449653710</v>
      </c>
      <c r="D17" s="450">
        <v>76974656580</v>
      </c>
      <c r="E17" s="450">
        <v>45105509060</v>
      </c>
      <c r="F17" s="450">
        <v>1178489260</v>
      </c>
      <c r="G17" s="450">
        <v>46283998320</v>
      </c>
    </row>
    <row r="18" spans="1:7" ht="33" customHeight="1">
      <c r="A18" s="442"/>
      <c r="B18" s="439" t="s">
        <v>2465</v>
      </c>
      <c r="C18" s="450">
        <v>154406541400</v>
      </c>
      <c r="D18" s="450">
        <v>119550401040</v>
      </c>
      <c r="E18" s="450">
        <v>73204107140</v>
      </c>
      <c r="F18" s="450">
        <v>9024963620</v>
      </c>
      <c r="G18" s="450">
        <v>82229070760</v>
      </c>
    </row>
  </sheetData>
  <pageMargins left="0.7" right="0.7" top="0.75" bottom="0.75" header="0.3" footer="0.3"/>
  <drawing r:id="rId1"/>
  <extLst>
    <ext xmlns:mx="http://schemas.microsoft.com/office/mac/excel/2008/main" uri="{64002731-A6B0-56B0-2670-7721B7C09600}">
      <mx:PLV Mode="0" OnePage="0" WScale="0"/>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8.75" customHeight="1">
      <c r="A1" s="299" t="s">
        <v>677</v>
      </c>
      <c r="B1" s="299"/>
      <c r="C1" s="299"/>
      <c r="D1" s="299"/>
      <c r="E1" s="299"/>
      <c r="F1" s="299"/>
      <c r="G1" s="299"/>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120204</v>
      </c>
      <c r="B5" s="115" t="s">
        <v>473</v>
      </c>
      <c r="C5" s="8"/>
      <c r="D5" s="8"/>
      <c r="E5" s="8"/>
      <c r="F5" s="8"/>
    </row>
    <row r="6" spans="1:7" ht="10" customHeight="1">
      <c r="A6" s="116">
        <v>12020401</v>
      </c>
      <c r="B6" s="117" t="s">
        <v>678</v>
      </c>
      <c r="C6" s="118">
        <v>157090000</v>
      </c>
      <c r="D6" s="118">
        <v>79145000</v>
      </c>
      <c r="E6" s="118">
        <v>28947550</v>
      </c>
      <c r="F6" s="8"/>
    </row>
    <row r="7" spans="1:7" ht="10.25" customHeight="1">
      <c r="A7" s="116">
        <v>12020453</v>
      </c>
      <c r="B7" s="117" t="s">
        <v>496</v>
      </c>
      <c r="C7" s="118">
        <v>650000</v>
      </c>
      <c r="D7" s="118">
        <v>325000</v>
      </c>
      <c r="E7" s="118">
        <v>118870</v>
      </c>
      <c r="F7" s="8"/>
    </row>
    <row r="8" spans="1:7" ht="10.25" customHeight="1">
      <c r="A8" s="8"/>
      <c r="B8" s="115" t="s">
        <v>475</v>
      </c>
      <c r="C8" s="119">
        <v>157740000</v>
      </c>
      <c r="D8" s="119">
        <v>79470000</v>
      </c>
      <c r="E8" s="119">
        <v>29066420</v>
      </c>
      <c r="F8" s="120" t="s">
        <v>476</v>
      </c>
    </row>
    <row r="9" spans="1:7" ht="10" customHeight="1">
      <c r="A9" s="114">
        <v>120206</v>
      </c>
      <c r="B9" s="115" t="s">
        <v>497</v>
      </c>
      <c r="C9" s="8"/>
      <c r="D9" s="8"/>
      <c r="E9" s="8"/>
      <c r="F9" s="8"/>
    </row>
    <row r="10" spans="1:7" ht="10.25" customHeight="1">
      <c r="A10" s="116">
        <v>12020601</v>
      </c>
      <c r="B10" s="117" t="s">
        <v>536</v>
      </c>
      <c r="C10" s="118">
        <v>1000000</v>
      </c>
      <c r="D10" s="118">
        <v>495000</v>
      </c>
      <c r="E10" s="118">
        <v>181050</v>
      </c>
      <c r="F10" s="8"/>
    </row>
    <row r="11" spans="1:7" ht="12.5" customHeight="1">
      <c r="A11" s="11"/>
      <c r="B11" s="115" t="s">
        <v>501</v>
      </c>
      <c r="C11" s="119">
        <v>1000000</v>
      </c>
      <c r="D11" s="119">
        <v>495000</v>
      </c>
      <c r="E11" s="119">
        <v>181050</v>
      </c>
      <c r="F11" s="120" t="s">
        <v>476</v>
      </c>
    </row>
    <row r="12" spans="1:7" ht="13" customHeight="1">
      <c r="A12" s="11"/>
      <c r="B12" s="102" t="s">
        <v>404</v>
      </c>
      <c r="C12" s="119">
        <v>158740000</v>
      </c>
      <c r="D12" s="119">
        <v>79965000</v>
      </c>
      <c r="E12" s="119">
        <v>29247470</v>
      </c>
      <c r="F12"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7.25" customHeight="1">
      <c r="A1" s="314" t="s">
        <v>679</v>
      </c>
      <c r="B1" s="314"/>
      <c r="C1" s="314"/>
      <c r="D1" s="314"/>
      <c r="E1" s="314"/>
      <c r="F1" s="314"/>
      <c r="G1" s="314"/>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120204</v>
      </c>
      <c r="B7" s="115" t="s">
        <v>473</v>
      </c>
      <c r="C7" s="8"/>
      <c r="D7" s="8"/>
      <c r="E7" s="8"/>
      <c r="F7" s="8"/>
    </row>
    <row r="8" spans="1:7" ht="10" customHeight="1">
      <c r="A8" s="116">
        <v>12020426</v>
      </c>
      <c r="B8" s="117" t="s">
        <v>680</v>
      </c>
      <c r="C8" s="118">
        <v>42500000</v>
      </c>
      <c r="D8" s="118">
        <v>42500000</v>
      </c>
      <c r="E8" s="118">
        <v>15544520</v>
      </c>
      <c r="F8" s="8"/>
    </row>
    <row r="9" spans="1:7" ht="10.25" customHeight="1">
      <c r="A9" s="116">
        <v>12020427</v>
      </c>
      <c r="B9" s="117" t="s">
        <v>522</v>
      </c>
      <c r="C9" s="118">
        <v>3000000</v>
      </c>
      <c r="D9" s="118">
        <v>3000000</v>
      </c>
      <c r="E9" s="118">
        <v>1097260</v>
      </c>
      <c r="F9" s="8"/>
    </row>
    <row r="10" spans="1:7" ht="10.25" customHeight="1">
      <c r="A10" s="8"/>
      <c r="B10" s="115" t="s">
        <v>475</v>
      </c>
      <c r="C10" s="119">
        <v>45500000</v>
      </c>
      <c r="D10" s="119">
        <v>45500000</v>
      </c>
      <c r="E10" s="119">
        <v>16641780</v>
      </c>
      <c r="F10" s="120" t="s">
        <v>476</v>
      </c>
    </row>
    <row r="11" spans="1:7" ht="10" customHeight="1">
      <c r="A11" s="114">
        <v>120205</v>
      </c>
      <c r="B11" s="115" t="s">
        <v>517</v>
      </c>
      <c r="C11" s="8"/>
      <c r="D11" s="8"/>
      <c r="E11" s="8"/>
      <c r="F11" s="8"/>
    </row>
    <row r="12" spans="1:7" ht="10" customHeight="1">
      <c r="A12" s="116">
        <v>12020501</v>
      </c>
      <c r="B12" s="117" t="s">
        <v>518</v>
      </c>
      <c r="C12" s="118">
        <v>10000000</v>
      </c>
      <c r="D12" s="118">
        <v>10000000</v>
      </c>
      <c r="E12" s="118">
        <v>3657530</v>
      </c>
      <c r="F12" s="8"/>
    </row>
    <row r="13" spans="1:7" ht="10.25" customHeight="1">
      <c r="A13" s="116">
        <v>12020502</v>
      </c>
      <c r="B13" s="117" t="s">
        <v>681</v>
      </c>
      <c r="C13" s="118">
        <v>6000000</v>
      </c>
      <c r="D13" s="118">
        <v>6000000</v>
      </c>
      <c r="E13" s="118">
        <v>2194520</v>
      </c>
      <c r="F13" s="8"/>
    </row>
    <row r="14" spans="1:7" ht="10.25" customHeight="1">
      <c r="A14" s="8"/>
      <c r="B14" s="115" t="s">
        <v>519</v>
      </c>
      <c r="C14" s="119">
        <v>16000000</v>
      </c>
      <c r="D14" s="119">
        <v>16000000</v>
      </c>
      <c r="E14" s="119">
        <v>5852050</v>
      </c>
      <c r="F14" s="120" t="s">
        <v>476</v>
      </c>
    </row>
    <row r="15" spans="1:7" ht="10" customHeight="1">
      <c r="A15" s="114">
        <v>120206</v>
      </c>
      <c r="B15" s="115" t="s">
        <v>497</v>
      </c>
      <c r="C15" s="8"/>
      <c r="D15" s="8"/>
      <c r="E15" s="8"/>
      <c r="F15" s="8"/>
    </row>
    <row r="16" spans="1:7" ht="10.25" customHeight="1">
      <c r="A16" s="116">
        <v>12020601</v>
      </c>
      <c r="B16" s="117" t="s">
        <v>536</v>
      </c>
      <c r="C16" s="118">
        <v>13250000</v>
      </c>
      <c r="D16" s="118">
        <v>13250000</v>
      </c>
      <c r="E16" s="118">
        <v>4846230</v>
      </c>
      <c r="F16" s="8"/>
    </row>
    <row r="17" spans="1:6" ht="10.25" customHeight="1">
      <c r="A17" s="8"/>
      <c r="B17" s="115" t="s">
        <v>501</v>
      </c>
      <c r="C17" s="119">
        <v>13250000</v>
      </c>
      <c r="D17" s="119">
        <v>13250000</v>
      </c>
      <c r="E17" s="119">
        <v>4846230</v>
      </c>
      <c r="F17" s="120" t="s">
        <v>476</v>
      </c>
    </row>
    <row r="18" spans="1:6" ht="10" customHeight="1">
      <c r="A18" s="114">
        <v>120207</v>
      </c>
      <c r="B18" s="115" t="s">
        <v>502</v>
      </c>
      <c r="C18" s="8"/>
      <c r="D18" s="8"/>
      <c r="E18" s="8"/>
      <c r="F18" s="8"/>
    </row>
    <row r="19" spans="1:6" ht="10.25" customHeight="1">
      <c r="A19" s="116">
        <v>12020701</v>
      </c>
      <c r="B19" s="117" t="s">
        <v>602</v>
      </c>
      <c r="C19" s="118">
        <v>45250000</v>
      </c>
      <c r="D19" s="118">
        <v>45250000</v>
      </c>
      <c r="E19" s="118">
        <v>16550350</v>
      </c>
      <c r="F19" s="8"/>
    </row>
    <row r="20" spans="1:6" ht="12.5" customHeight="1">
      <c r="A20" s="11"/>
      <c r="B20" s="115" t="s">
        <v>505</v>
      </c>
      <c r="C20" s="119">
        <v>45250000</v>
      </c>
      <c r="D20" s="119">
        <v>45250000</v>
      </c>
      <c r="E20" s="119">
        <v>16550350</v>
      </c>
      <c r="F20" s="120" t="s">
        <v>476</v>
      </c>
    </row>
    <row r="21" spans="1:6" ht="13" customHeight="1">
      <c r="A21" s="11"/>
      <c r="B21" s="102" t="s">
        <v>404</v>
      </c>
      <c r="C21" s="119">
        <v>120000000</v>
      </c>
      <c r="D21" s="119">
        <v>120000000</v>
      </c>
      <c r="E21" s="119">
        <v>43890410</v>
      </c>
      <c r="F21"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8.75" customHeight="1">
      <c r="A1" s="303" t="s">
        <v>682</v>
      </c>
      <c r="B1" s="303"/>
      <c r="C1" s="303"/>
      <c r="D1" s="303"/>
      <c r="E1" s="303"/>
      <c r="F1" s="303"/>
      <c r="G1" s="303"/>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120204</v>
      </c>
      <c r="B7" s="115" t="s">
        <v>473</v>
      </c>
      <c r="C7" s="8"/>
      <c r="D7" s="8"/>
      <c r="E7" s="8"/>
      <c r="F7" s="8"/>
    </row>
    <row r="8" spans="1:7" ht="10" customHeight="1">
      <c r="A8" s="116">
        <v>12020401</v>
      </c>
      <c r="B8" s="117" t="s">
        <v>678</v>
      </c>
      <c r="C8" s="118">
        <v>18750000</v>
      </c>
      <c r="D8" s="118">
        <v>18750000</v>
      </c>
      <c r="E8" s="118">
        <v>6857880</v>
      </c>
      <c r="F8" s="8"/>
    </row>
    <row r="9" spans="1:7" ht="10.25" customHeight="1">
      <c r="A9" s="116">
        <v>12020426</v>
      </c>
      <c r="B9" s="117" t="s">
        <v>680</v>
      </c>
      <c r="C9" s="118">
        <v>15000000</v>
      </c>
      <c r="D9" s="118">
        <v>15000000</v>
      </c>
      <c r="E9" s="118">
        <v>5486300</v>
      </c>
      <c r="F9" s="8"/>
    </row>
    <row r="10" spans="1:7" ht="10.25" customHeight="1">
      <c r="A10" s="8"/>
      <c r="B10" s="115" t="s">
        <v>475</v>
      </c>
      <c r="C10" s="119">
        <v>33750000</v>
      </c>
      <c r="D10" s="119">
        <v>33750000</v>
      </c>
      <c r="E10" s="119">
        <v>12344180</v>
      </c>
      <c r="F10" s="120" t="s">
        <v>476</v>
      </c>
    </row>
    <row r="11" spans="1:7" ht="10" customHeight="1">
      <c r="A11" s="114">
        <v>120205</v>
      </c>
      <c r="B11" s="115" t="s">
        <v>517</v>
      </c>
      <c r="C11" s="8"/>
      <c r="D11" s="8"/>
      <c r="E11" s="8"/>
      <c r="F11" s="8"/>
    </row>
    <row r="12" spans="1:7" ht="10.25" customHeight="1">
      <c r="A12" s="116">
        <v>12020501</v>
      </c>
      <c r="B12" s="117" t="s">
        <v>518</v>
      </c>
      <c r="C12" s="118">
        <v>1000000</v>
      </c>
      <c r="D12" s="118">
        <v>1000000</v>
      </c>
      <c r="E12" s="118">
        <v>365750</v>
      </c>
      <c r="F12" s="8"/>
    </row>
    <row r="13" spans="1:7" ht="10.25" customHeight="1">
      <c r="A13" s="8"/>
      <c r="B13" s="115" t="s">
        <v>519</v>
      </c>
      <c r="C13" s="119">
        <v>1000000</v>
      </c>
      <c r="D13" s="119">
        <v>1000000</v>
      </c>
      <c r="E13" s="119">
        <v>365750</v>
      </c>
      <c r="F13" s="120" t="s">
        <v>476</v>
      </c>
    </row>
    <row r="14" spans="1:7" ht="10" customHeight="1">
      <c r="A14" s="114">
        <v>120206</v>
      </c>
      <c r="B14" s="115" t="s">
        <v>497</v>
      </c>
      <c r="C14" s="8"/>
      <c r="D14" s="8"/>
      <c r="E14" s="8"/>
      <c r="F14" s="8"/>
    </row>
    <row r="15" spans="1:7" ht="10.25" customHeight="1">
      <c r="A15" s="116">
        <v>12020601</v>
      </c>
      <c r="B15" s="117" t="s">
        <v>536</v>
      </c>
      <c r="C15" s="118">
        <v>250000</v>
      </c>
      <c r="D15" s="118">
        <v>250000</v>
      </c>
      <c r="E15" s="118">
        <v>91440</v>
      </c>
      <c r="F15" s="8"/>
    </row>
    <row r="16" spans="1:7" ht="12.5" customHeight="1">
      <c r="A16" s="11"/>
      <c r="B16" s="115" t="s">
        <v>501</v>
      </c>
      <c r="C16" s="119">
        <v>250000</v>
      </c>
      <c r="D16" s="119">
        <v>250000</v>
      </c>
      <c r="E16" s="119">
        <v>91440</v>
      </c>
      <c r="F16" s="120" t="s">
        <v>476</v>
      </c>
    </row>
    <row r="17" spans="1:6" ht="13" customHeight="1">
      <c r="A17" s="11"/>
      <c r="B17" s="102" t="s">
        <v>404</v>
      </c>
      <c r="C17" s="119">
        <v>35000000</v>
      </c>
      <c r="D17" s="119">
        <v>35000000</v>
      </c>
      <c r="E17" s="119">
        <v>12801370</v>
      </c>
      <c r="F17"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6.5" customHeight="1">
      <c r="A1" s="317" t="s">
        <v>683</v>
      </c>
      <c r="B1" s="317"/>
      <c r="C1" s="317"/>
      <c r="D1" s="317"/>
      <c r="E1" s="317"/>
      <c r="F1" s="317"/>
      <c r="G1" s="317"/>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120201</v>
      </c>
      <c r="B7" s="115" t="s">
        <v>488</v>
      </c>
      <c r="C7" s="8"/>
      <c r="D7" s="8"/>
      <c r="E7" s="8"/>
      <c r="F7" s="8"/>
    </row>
    <row r="8" spans="1:7" ht="10.25" customHeight="1">
      <c r="A8" s="116">
        <v>12020109</v>
      </c>
      <c r="B8" s="117" t="s">
        <v>540</v>
      </c>
      <c r="C8" s="118">
        <v>200000</v>
      </c>
      <c r="D8" s="118">
        <v>200000</v>
      </c>
      <c r="E8" s="118">
        <v>200000</v>
      </c>
      <c r="F8" s="118">
        <v>200000</v>
      </c>
    </row>
    <row r="9" spans="1:7" ht="10.25" customHeight="1">
      <c r="A9" s="8"/>
      <c r="B9" s="115" t="s">
        <v>493</v>
      </c>
      <c r="C9" s="119">
        <v>200000</v>
      </c>
      <c r="D9" s="119">
        <v>200000</v>
      </c>
      <c r="E9" s="119">
        <v>200000</v>
      </c>
      <c r="F9" s="119">
        <v>200000</v>
      </c>
    </row>
    <row r="10" spans="1:7" ht="10" customHeight="1">
      <c r="A10" s="114">
        <v>120207</v>
      </c>
      <c r="B10" s="115" t="s">
        <v>502</v>
      </c>
      <c r="C10" s="8"/>
      <c r="D10" s="8"/>
      <c r="E10" s="8"/>
      <c r="F10" s="8"/>
    </row>
    <row r="11" spans="1:7" ht="21.75" customHeight="1">
      <c r="A11" s="122">
        <v>12020703</v>
      </c>
      <c r="B11" s="117" t="s">
        <v>523</v>
      </c>
      <c r="C11" s="118">
        <v>500000</v>
      </c>
      <c r="D11" s="118">
        <v>500000</v>
      </c>
      <c r="E11" s="118">
        <v>328770</v>
      </c>
      <c r="F11" s="118">
        <v>328770</v>
      </c>
    </row>
    <row r="12" spans="1:7" ht="10" customHeight="1">
      <c r="A12" s="116">
        <v>12020705</v>
      </c>
      <c r="B12" s="117" t="s">
        <v>558</v>
      </c>
      <c r="C12" s="118">
        <v>100000</v>
      </c>
      <c r="D12" s="118">
        <v>100000</v>
      </c>
      <c r="E12" s="118">
        <v>100000</v>
      </c>
      <c r="F12" s="118">
        <v>100000</v>
      </c>
    </row>
    <row r="13" spans="1:7" ht="10.25" customHeight="1">
      <c r="A13" s="116">
        <v>12020711</v>
      </c>
      <c r="B13" s="117" t="s">
        <v>504</v>
      </c>
      <c r="C13" s="118">
        <v>4200000</v>
      </c>
      <c r="D13" s="118">
        <v>4200000</v>
      </c>
      <c r="E13" s="118">
        <v>1200000</v>
      </c>
      <c r="F13" s="118">
        <v>1200000</v>
      </c>
    </row>
    <row r="14" spans="1:7" ht="10.25" customHeight="1">
      <c r="A14" s="8"/>
      <c r="B14" s="115" t="s">
        <v>505</v>
      </c>
      <c r="C14" s="119">
        <v>4800000</v>
      </c>
      <c r="D14" s="119">
        <v>4800000</v>
      </c>
      <c r="E14" s="119">
        <v>1628770</v>
      </c>
      <c r="F14" s="119">
        <v>1628770</v>
      </c>
    </row>
    <row r="15" spans="1:7" ht="10" customHeight="1">
      <c r="A15" s="114">
        <v>13</v>
      </c>
      <c r="B15" s="115" t="s">
        <v>544</v>
      </c>
      <c r="C15" s="8"/>
      <c r="D15" s="8"/>
      <c r="E15" s="8"/>
      <c r="F15" s="8"/>
    </row>
    <row r="16" spans="1:7" ht="10" customHeight="1">
      <c r="A16" s="114">
        <v>1301</v>
      </c>
      <c r="B16" s="115" t="s">
        <v>545</v>
      </c>
      <c r="C16" s="8"/>
      <c r="D16" s="8"/>
      <c r="E16" s="8"/>
      <c r="F16" s="8"/>
    </row>
    <row r="17" spans="1:6" ht="10" customHeight="1">
      <c r="A17" s="114">
        <v>130101</v>
      </c>
      <c r="B17" s="115" t="s">
        <v>546</v>
      </c>
      <c r="C17" s="8"/>
      <c r="D17" s="8"/>
      <c r="E17" s="8"/>
      <c r="F17" s="8"/>
    </row>
    <row r="18" spans="1:6" ht="10.25" customHeight="1">
      <c r="A18" s="116">
        <v>13010101</v>
      </c>
      <c r="B18" s="117" t="s">
        <v>547</v>
      </c>
      <c r="C18" s="8"/>
      <c r="D18" s="124" t="s">
        <v>500</v>
      </c>
      <c r="E18" s="118">
        <v>5955000</v>
      </c>
      <c r="F18" s="118">
        <v>5955000</v>
      </c>
    </row>
    <row r="19" spans="1:6" ht="12.5" customHeight="1">
      <c r="A19" s="11"/>
      <c r="B19" s="115" t="s">
        <v>548</v>
      </c>
      <c r="C19" s="120" t="s">
        <v>476</v>
      </c>
      <c r="D19" s="120" t="s">
        <v>476</v>
      </c>
      <c r="E19" s="119">
        <v>5955000</v>
      </c>
      <c r="F19" s="119">
        <v>5955000</v>
      </c>
    </row>
    <row r="20" spans="1:6" ht="13" customHeight="1">
      <c r="A20" s="11"/>
      <c r="B20" s="102" t="s">
        <v>404</v>
      </c>
      <c r="C20" s="119">
        <v>5000000</v>
      </c>
      <c r="D20" s="119">
        <v>5000000</v>
      </c>
      <c r="E20" s="119">
        <v>7783770</v>
      </c>
      <c r="F20" s="119">
        <v>7783770</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6.5" customHeight="1">
      <c r="A1" s="294" t="s">
        <v>684</v>
      </c>
      <c r="B1" s="294"/>
      <c r="C1" s="294"/>
      <c r="D1" s="294"/>
      <c r="E1" s="294"/>
      <c r="F1" s="294"/>
      <c r="G1" s="294"/>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120204</v>
      </c>
      <c r="B4" s="115" t="s">
        <v>473</v>
      </c>
      <c r="C4" s="8"/>
      <c r="D4" s="8"/>
      <c r="E4" s="8"/>
      <c r="F4" s="8"/>
    </row>
    <row r="5" spans="1:7" ht="10" customHeight="1">
      <c r="A5" s="116">
        <v>12020449</v>
      </c>
      <c r="B5" s="117" t="s">
        <v>495</v>
      </c>
      <c r="C5" s="118">
        <v>21400000</v>
      </c>
      <c r="D5" s="118">
        <v>21400000</v>
      </c>
      <c r="E5" s="118">
        <v>7827120</v>
      </c>
      <c r="F5" s="118">
        <v>7827120</v>
      </c>
    </row>
    <row r="6" spans="1:7" ht="33.75" customHeight="1">
      <c r="A6" s="128">
        <v>12020456</v>
      </c>
      <c r="B6" s="24" t="s">
        <v>685</v>
      </c>
      <c r="C6" s="129">
        <v>10000000</v>
      </c>
      <c r="D6" s="129">
        <v>10000000</v>
      </c>
      <c r="E6" s="129">
        <v>3657530</v>
      </c>
      <c r="F6" s="129">
        <v>3657530</v>
      </c>
    </row>
    <row r="7" spans="1:7" ht="10.25" customHeight="1">
      <c r="A7" s="8"/>
      <c r="B7" s="115" t="s">
        <v>475</v>
      </c>
      <c r="C7" s="119">
        <v>31400000</v>
      </c>
      <c r="D7" s="119">
        <v>31400000</v>
      </c>
      <c r="E7" s="119">
        <v>11484650</v>
      </c>
      <c r="F7" s="119">
        <v>11484650</v>
      </c>
    </row>
    <row r="8" spans="1:7" ht="10" customHeight="1">
      <c r="A8" s="114">
        <v>120207</v>
      </c>
      <c r="B8" s="115" t="s">
        <v>502</v>
      </c>
      <c r="C8" s="8"/>
      <c r="D8" s="8"/>
      <c r="E8" s="8"/>
      <c r="F8" s="8"/>
    </row>
    <row r="9" spans="1:7" ht="10.25" customHeight="1">
      <c r="A9" s="116">
        <v>12020711</v>
      </c>
      <c r="B9" s="117" t="s">
        <v>504</v>
      </c>
      <c r="C9" s="118">
        <v>275900000</v>
      </c>
      <c r="D9" s="118">
        <v>275900000</v>
      </c>
      <c r="E9" s="118">
        <v>100911380</v>
      </c>
      <c r="F9" s="118">
        <v>100911380</v>
      </c>
    </row>
    <row r="10" spans="1:7" ht="12.5" customHeight="1">
      <c r="A10" s="11"/>
      <c r="B10" s="115" t="s">
        <v>505</v>
      </c>
      <c r="C10" s="119">
        <v>275900000</v>
      </c>
      <c r="D10" s="119">
        <v>275900000</v>
      </c>
      <c r="E10" s="119">
        <v>100911380</v>
      </c>
      <c r="F10" s="119">
        <v>100911380</v>
      </c>
    </row>
    <row r="11" spans="1:7" ht="13" customHeight="1">
      <c r="A11" s="11"/>
      <c r="B11" s="102" t="s">
        <v>404</v>
      </c>
      <c r="C11" s="119">
        <v>307300000</v>
      </c>
      <c r="D11" s="119">
        <v>307300000</v>
      </c>
      <c r="E11" s="119">
        <v>112396030</v>
      </c>
      <c r="F11" s="119">
        <v>112396030</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2" customHeight="1">
      <c r="A1" s="298" t="s">
        <v>686</v>
      </c>
      <c r="B1" s="298"/>
      <c r="C1" s="298"/>
      <c r="D1" s="298"/>
      <c r="E1" s="298"/>
      <c r="F1" s="298"/>
      <c r="G1" s="298"/>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1202</v>
      </c>
      <c r="B5" s="115" t="s">
        <v>487</v>
      </c>
      <c r="C5" s="8"/>
      <c r="D5" s="8"/>
      <c r="E5" s="8"/>
      <c r="F5" s="8"/>
    </row>
    <row r="6" spans="1:7" ht="10" customHeight="1">
      <c r="A6" s="114">
        <v>120204</v>
      </c>
      <c r="B6" s="115" t="s">
        <v>473</v>
      </c>
      <c r="C6" s="8"/>
      <c r="D6" s="8"/>
      <c r="E6" s="8"/>
      <c r="F6" s="8"/>
    </row>
    <row r="7" spans="1:7" ht="10.25" customHeight="1">
      <c r="A7" s="116">
        <v>12020478</v>
      </c>
      <c r="B7" s="117" t="s">
        <v>687</v>
      </c>
      <c r="C7" s="118">
        <v>1000000</v>
      </c>
      <c r="D7" s="118">
        <v>1000000</v>
      </c>
      <c r="E7" s="118">
        <v>657950</v>
      </c>
      <c r="F7" s="118">
        <v>657950</v>
      </c>
    </row>
    <row r="8" spans="1:7" ht="10.25" customHeight="1">
      <c r="A8" s="8"/>
      <c r="B8" s="115" t="s">
        <v>475</v>
      </c>
      <c r="C8" s="119">
        <v>1000000</v>
      </c>
      <c r="D8" s="119">
        <v>1000000</v>
      </c>
      <c r="E8" s="119">
        <v>657950</v>
      </c>
      <c r="F8" s="119">
        <v>657950</v>
      </c>
    </row>
    <row r="9" spans="1:7" ht="10" customHeight="1">
      <c r="A9" s="114">
        <v>120206</v>
      </c>
      <c r="B9" s="115" t="s">
        <v>497</v>
      </c>
      <c r="C9" s="8"/>
      <c r="D9" s="8"/>
      <c r="E9" s="8"/>
      <c r="F9" s="8"/>
    </row>
    <row r="10" spans="1:7" ht="10" customHeight="1">
      <c r="A10" s="116">
        <v>12020606</v>
      </c>
      <c r="B10" s="117" t="s">
        <v>562</v>
      </c>
      <c r="C10" s="118">
        <v>2000000</v>
      </c>
      <c r="D10" s="118">
        <v>3000000</v>
      </c>
      <c r="E10" s="118">
        <v>800000</v>
      </c>
      <c r="F10" s="118">
        <v>800000</v>
      </c>
    </row>
    <row r="11" spans="1:7" ht="10.25" customHeight="1">
      <c r="A11" s="116">
        <v>12020616</v>
      </c>
      <c r="B11" s="117" t="s">
        <v>542</v>
      </c>
      <c r="C11" s="118">
        <v>1000000</v>
      </c>
      <c r="D11" s="124" t="s">
        <v>500</v>
      </c>
      <c r="E11" s="124" t="s">
        <v>500</v>
      </c>
      <c r="F11" s="8"/>
    </row>
    <row r="12" spans="1:7" ht="10.25" customHeight="1">
      <c r="A12" s="8"/>
      <c r="B12" s="115" t="s">
        <v>501</v>
      </c>
      <c r="C12" s="119">
        <v>3000000</v>
      </c>
      <c r="D12" s="119">
        <v>3000000</v>
      </c>
      <c r="E12" s="119">
        <v>800000</v>
      </c>
      <c r="F12" s="119">
        <v>800000</v>
      </c>
    </row>
    <row r="13" spans="1:7" ht="10" customHeight="1">
      <c r="A13" s="114">
        <v>120207</v>
      </c>
      <c r="B13" s="115" t="s">
        <v>502</v>
      </c>
      <c r="C13" s="8"/>
      <c r="D13" s="8"/>
      <c r="E13" s="8"/>
      <c r="F13" s="8"/>
    </row>
    <row r="14" spans="1:7" ht="10.25" customHeight="1">
      <c r="A14" s="116">
        <v>12020704</v>
      </c>
      <c r="B14" s="117" t="s">
        <v>526</v>
      </c>
      <c r="C14" s="118">
        <v>1098000</v>
      </c>
      <c r="D14" s="118">
        <v>1900000</v>
      </c>
      <c r="E14" s="118">
        <v>700000</v>
      </c>
      <c r="F14" s="118">
        <v>700000</v>
      </c>
    </row>
    <row r="15" spans="1:7" ht="10.25" customHeight="1">
      <c r="A15" s="8"/>
      <c r="B15" s="115" t="s">
        <v>505</v>
      </c>
      <c r="C15" s="119">
        <v>1098000</v>
      </c>
      <c r="D15" s="119">
        <v>1900000</v>
      </c>
      <c r="E15" s="119">
        <v>700000</v>
      </c>
      <c r="F15" s="119">
        <v>700000</v>
      </c>
    </row>
    <row r="16" spans="1:7" ht="10" customHeight="1">
      <c r="A16" s="114">
        <v>130204</v>
      </c>
      <c r="B16" s="115" t="s">
        <v>531</v>
      </c>
      <c r="C16" s="8"/>
      <c r="D16" s="8"/>
      <c r="E16" s="8"/>
      <c r="F16" s="8"/>
    </row>
    <row r="17" spans="1:6" ht="10.25" customHeight="1">
      <c r="A17" s="116">
        <v>13020401</v>
      </c>
      <c r="B17" s="117" t="s">
        <v>532</v>
      </c>
      <c r="C17" s="118">
        <v>802000</v>
      </c>
      <c r="D17" s="118">
        <v>1040000</v>
      </c>
      <c r="E17" s="8"/>
      <c r="F17" s="8"/>
    </row>
    <row r="18" spans="1:6" ht="10.25" customHeight="1">
      <c r="A18" s="8"/>
      <c r="B18" s="115" t="s">
        <v>533</v>
      </c>
      <c r="C18" s="119">
        <v>802000</v>
      </c>
      <c r="D18" s="119">
        <v>1040000</v>
      </c>
      <c r="E18" s="120" t="s">
        <v>476</v>
      </c>
      <c r="F18" s="120" t="s">
        <v>476</v>
      </c>
    </row>
    <row r="19" spans="1:6" ht="10" customHeight="1">
      <c r="A19" s="114">
        <v>1403</v>
      </c>
      <c r="B19" s="115" t="s">
        <v>688</v>
      </c>
      <c r="C19" s="8"/>
      <c r="D19" s="8"/>
      <c r="E19" s="8"/>
      <c r="F19" s="8"/>
    </row>
    <row r="20" spans="1:6" ht="10" customHeight="1">
      <c r="A20" s="114">
        <v>140302</v>
      </c>
      <c r="B20" s="305" t="s">
        <v>573</v>
      </c>
      <c r="C20" s="306"/>
      <c r="D20" s="8"/>
      <c r="E20" s="8"/>
      <c r="F20" s="8"/>
    </row>
    <row r="21" spans="1:6" ht="10.25" customHeight="1">
      <c r="A21" s="116">
        <v>14030201</v>
      </c>
      <c r="B21" s="117" t="s">
        <v>574</v>
      </c>
      <c r="C21" s="118">
        <v>6266802310</v>
      </c>
      <c r="D21" s="118">
        <v>1854209460</v>
      </c>
      <c r="E21" s="118">
        <v>1667450000</v>
      </c>
      <c r="F21" s="8"/>
    </row>
    <row r="22" spans="1:6" ht="12.5" customHeight="1">
      <c r="A22" s="11"/>
      <c r="B22" s="115" t="s">
        <v>575</v>
      </c>
      <c r="C22" s="119">
        <v>6266802310</v>
      </c>
      <c r="D22" s="119">
        <v>1854209460</v>
      </c>
      <c r="E22" s="119">
        <v>1667450000</v>
      </c>
      <c r="F22" s="120" t="s">
        <v>476</v>
      </c>
    </row>
    <row r="23" spans="1:6" ht="13" customHeight="1">
      <c r="A23" s="11"/>
      <c r="B23" s="102" t="s">
        <v>404</v>
      </c>
      <c r="C23" s="119">
        <v>6272702310</v>
      </c>
      <c r="D23" s="119">
        <v>1861149460</v>
      </c>
      <c r="E23" s="119">
        <v>1669607950</v>
      </c>
      <c r="F23" s="119">
        <v>2157950</v>
      </c>
    </row>
  </sheetData>
  <mergeCells count="2">
    <mergeCell ref="A1:G1"/>
    <mergeCell ref="B20:C20"/>
  </mergeCells>
  <pageMargins left="0.7" right="0.7" top="0.75" bottom="0.75" header="0.3" footer="0.3"/>
  <extLst>
    <ext xmlns:mx="http://schemas.microsoft.com/office/mac/excel/2008/main" uri="{64002731-A6B0-56B0-2670-7721B7C09600}">
      <mx:PLV Mode="0" OnePage="0" WScale="0"/>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sqref="A1:G1"/>
    </sheetView>
  </sheetViews>
  <sheetFormatPr baseColWidth="10" defaultColWidth="8.83203125" defaultRowHeight="12" x14ac:dyDescent="0"/>
  <cols>
    <col min="1" max="1" width="13.1640625" customWidth="1"/>
    <col min="2" max="2" width="37.33203125" customWidth="1"/>
    <col min="3" max="3" width="17.83203125" customWidth="1"/>
    <col min="4" max="5" width="16.6640625" customWidth="1"/>
    <col min="6" max="6" width="16.83203125" customWidth="1"/>
    <col min="7" max="7" width="12.83203125" customWidth="1"/>
  </cols>
  <sheetData>
    <row r="1" spans="1:7" ht="18" customHeight="1">
      <c r="A1" s="318" t="s">
        <v>689</v>
      </c>
      <c r="B1" s="318"/>
      <c r="C1" s="318"/>
      <c r="D1" s="318"/>
      <c r="E1" s="318"/>
      <c r="F1" s="318"/>
      <c r="G1" s="318"/>
    </row>
    <row r="2" spans="1:7" ht="20" customHeight="1">
      <c r="A2" s="52" t="s">
        <v>466</v>
      </c>
      <c r="B2" s="131" t="s">
        <v>467</v>
      </c>
      <c r="C2" s="10" t="s">
        <v>468</v>
      </c>
      <c r="D2" s="10" t="s">
        <v>469</v>
      </c>
      <c r="E2" s="91" t="s">
        <v>470</v>
      </c>
      <c r="F2" s="92" t="s">
        <v>471</v>
      </c>
    </row>
    <row r="3" spans="1:7" ht="10.25" customHeight="1">
      <c r="A3" s="8"/>
      <c r="B3" s="8"/>
      <c r="C3" s="113" t="s">
        <v>472</v>
      </c>
      <c r="D3" s="113" t="s">
        <v>472</v>
      </c>
      <c r="E3" s="113" t="s">
        <v>472</v>
      </c>
      <c r="F3" s="113" t="s">
        <v>472</v>
      </c>
    </row>
    <row r="4" spans="1:7" ht="9.75" customHeight="1">
      <c r="A4" s="114">
        <v>1</v>
      </c>
      <c r="B4" s="115" t="s">
        <v>481</v>
      </c>
      <c r="C4" s="8"/>
      <c r="D4" s="8"/>
      <c r="E4" s="8"/>
      <c r="F4" s="8"/>
    </row>
    <row r="5" spans="1:7" ht="9.75" customHeight="1">
      <c r="A5" s="114">
        <v>120206</v>
      </c>
      <c r="B5" s="115" t="s">
        <v>497</v>
      </c>
      <c r="C5" s="8"/>
      <c r="D5" s="8"/>
      <c r="E5" s="8"/>
      <c r="F5" s="8"/>
    </row>
    <row r="6" spans="1:7" ht="10.25" customHeight="1">
      <c r="A6" s="116">
        <v>12020604</v>
      </c>
      <c r="B6" s="117" t="s">
        <v>525</v>
      </c>
      <c r="C6" s="118">
        <v>5000000</v>
      </c>
      <c r="D6" s="118">
        <v>10000000</v>
      </c>
      <c r="E6" s="118">
        <v>10000000</v>
      </c>
      <c r="F6" s="118">
        <v>10000000</v>
      </c>
    </row>
    <row r="7" spans="1:7" ht="10.25" customHeight="1">
      <c r="A7" s="8"/>
      <c r="B7" s="115" t="s">
        <v>501</v>
      </c>
      <c r="C7" s="119">
        <v>5000000</v>
      </c>
      <c r="D7" s="119">
        <v>10000000</v>
      </c>
      <c r="E7" s="119">
        <v>10000000</v>
      </c>
      <c r="F7" s="119">
        <v>10000000</v>
      </c>
    </row>
    <row r="8" spans="1:7" ht="9.75" customHeight="1">
      <c r="A8" s="114">
        <v>120207</v>
      </c>
      <c r="B8" s="115" t="s">
        <v>502</v>
      </c>
      <c r="C8" s="8"/>
      <c r="D8" s="8"/>
      <c r="E8" s="8"/>
      <c r="F8" s="8"/>
    </row>
    <row r="9" spans="1:7" ht="10.25" customHeight="1">
      <c r="A9" s="116">
        <v>12020711</v>
      </c>
      <c r="B9" s="117" t="s">
        <v>690</v>
      </c>
      <c r="C9" s="118">
        <v>71180000</v>
      </c>
      <c r="D9" s="118">
        <v>440000000</v>
      </c>
      <c r="E9" s="118">
        <v>154589050</v>
      </c>
      <c r="F9" s="118">
        <v>154589050</v>
      </c>
    </row>
    <row r="10" spans="1:7" ht="10.25" customHeight="1">
      <c r="A10" s="8"/>
      <c r="B10" s="115" t="s">
        <v>505</v>
      </c>
      <c r="C10" s="119">
        <v>71180000</v>
      </c>
      <c r="D10" s="119">
        <v>440000000</v>
      </c>
      <c r="E10" s="119">
        <v>154589050</v>
      </c>
      <c r="F10" s="119">
        <v>154589050</v>
      </c>
    </row>
    <row r="11" spans="1:7" ht="9.75" customHeight="1">
      <c r="A11" s="114">
        <v>1302</v>
      </c>
      <c r="B11" s="115" t="s">
        <v>549</v>
      </c>
      <c r="C11" s="8"/>
      <c r="D11" s="8"/>
      <c r="E11" s="8"/>
      <c r="F11" s="8"/>
    </row>
    <row r="12" spans="1:7" ht="9.75" customHeight="1">
      <c r="A12" s="114">
        <v>130203</v>
      </c>
      <c r="B12" s="115" t="s">
        <v>550</v>
      </c>
      <c r="C12" s="8"/>
      <c r="D12" s="8"/>
      <c r="E12" s="8"/>
      <c r="F12" s="8"/>
    </row>
    <row r="13" spans="1:7" ht="10.25" customHeight="1">
      <c r="A13" s="116">
        <v>13020301</v>
      </c>
      <c r="B13" s="117" t="s">
        <v>551</v>
      </c>
      <c r="C13" s="118">
        <v>8000000000</v>
      </c>
      <c r="D13" s="118">
        <v>6000000000</v>
      </c>
      <c r="E13" s="118">
        <v>1300000000</v>
      </c>
      <c r="F13" s="118">
        <v>1300000000</v>
      </c>
    </row>
    <row r="14" spans="1:7" ht="10.25" customHeight="1">
      <c r="A14" s="8"/>
      <c r="B14" s="115" t="s">
        <v>552</v>
      </c>
      <c r="C14" s="119">
        <v>8000000000</v>
      </c>
      <c r="D14" s="119">
        <v>6000000000</v>
      </c>
      <c r="E14" s="119">
        <v>1300000000</v>
      </c>
      <c r="F14" s="119">
        <v>1300000000</v>
      </c>
    </row>
    <row r="15" spans="1:7" ht="9.75" customHeight="1">
      <c r="A15" s="114">
        <v>130204</v>
      </c>
      <c r="B15" s="115" t="s">
        <v>531</v>
      </c>
      <c r="C15" s="8"/>
      <c r="D15" s="8"/>
      <c r="E15" s="8"/>
      <c r="F15" s="8"/>
    </row>
    <row r="16" spans="1:7" ht="10.25" customHeight="1">
      <c r="A16" s="116">
        <v>13020401</v>
      </c>
      <c r="B16" s="117" t="s">
        <v>532</v>
      </c>
      <c r="C16" s="118">
        <v>1000000000</v>
      </c>
      <c r="D16" s="124" t="s">
        <v>500</v>
      </c>
      <c r="E16" s="124" t="s">
        <v>500</v>
      </c>
      <c r="F16" s="8"/>
    </row>
    <row r="17" spans="1:6" ht="10.25" customHeight="1">
      <c r="A17" s="8"/>
      <c r="B17" s="115" t="s">
        <v>533</v>
      </c>
      <c r="C17" s="119">
        <v>1000000000</v>
      </c>
      <c r="D17" s="120" t="s">
        <v>476</v>
      </c>
      <c r="E17" s="120" t="s">
        <v>476</v>
      </c>
      <c r="F17" s="120" t="s">
        <v>476</v>
      </c>
    </row>
    <row r="18" spans="1:6" ht="9.75" customHeight="1">
      <c r="A18" s="114">
        <v>1403</v>
      </c>
      <c r="B18" s="115" t="s">
        <v>688</v>
      </c>
      <c r="C18" s="8"/>
      <c r="D18" s="8"/>
      <c r="E18" s="8"/>
      <c r="F18" s="8"/>
    </row>
    <row r="19" spans="1:6" ht="9.75" customHeight="1">
      <c r="A19" s="114">
        <v>140302</v>
      </c>
      <c r="B19" s="305" t="s">
        <v>573</v>
      </c>
      <c r="C19" s="306"/>
      <c r="D19" s="8"/>
      <c r="E19" s="8"/>
      <c r="F19" s="8"/>
    </row>
    <row r="20" spans="1:6" ht="10.25" customHeight="1">
      <c r="A20" s="116">
        <v>14030201</v>
      </c>
      <c r="B20" s="117" t="s">
        <v>574</v>
      </c>
      <c r="C20" s="118">
        <v>20000000000</v>
      </c>
      <c r="D20" s="118">
        <v>3000000000</v>
      </c>
      <c r="E20" s="118">
        <v>1404211460</v>
      </c>
      <c r="F20" s="8"/>
    </row>
    <row r="21" spans="1:6" ht="12.25" customHeight="1">
      <c r="A21" s="8"/>
      <c r="B21" s="115" t="s">
        <v>575</v>
      </c>
      <c r="C21" s="119">
        <v>20000000000</v>
      </c>
      <c r="D21" s="119">
        <v>3000000000</v>
      </c>
      <c r="E21" s="119">
        <v>1404211460</v>
      </c>
      <c r="F21" s="120" t="s">
        <v>476</v>
      </c>
    </row>
    <row r="22" spans="1:6" ht="12.75" customHeight="1">
      <c r="A22" s="11"/>
      <c r="B22" s="95" t="s">
        <v>652</v>
      </c>
      <c r="C22" s="119">
        <v>29076180000</v>
      </c>
      <c r="D22" s="119">
        <v>9450000000</v>
      </c>
      <c r="E22" s="119">
        <v>2868800510</v>
      </c>
      <c r="F22" s="119">
        <v>1464589050</v>
      </c>
    </row>
  </sheetData>
  <mergeCells count="2">
    <mergeCell ref="A1:G1"/>
    <mergeCell ref="B19:C19"/>
  </mergeCells>
  <pageMargins left="0.7" right="0.7" top="0.75" bottom="0.75" header="0.3" footer="0.3"/>
  <extLst>
    <ext xmlns:mx="http://schemas.microsoft.com/office/mac/excel/2008/main" uri="{64002731-A6B0-56B0-2670-7721B7C09600}">
      <mx:PLV Mode="0" OnePage="0" WScale="0"/>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3.5" customHeight="1">
      <c r="A1" s="312" t="s">
        <v>691</v>
      </c>
      <c r="B1" s="312"/>
      <c r="C1" s="312"/>
      <c r="D1" s="312"/>
      <c r="E1" s="312"/>
      <c r="F1" s="312"/>
      <c r="G1" s="312"/>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120204</v>
      </c>
      <c r="B7" s="115" t="s">
        <v>473</v>
      </c>
      <c r="C7" s="8"/>
      <c r="D7" s="8"/>
      <c r="E7" s="8"/>
      <c r="F7" s="8"/>
    </row>
    <row r="8" spans="1:7" ht="10" customHeight="1">
      <c r="A8" s="116">
        <v>12020412</v>
      </c>
      <c r="B8" s="117" t="s">
        <v>535</v>
      </c>
      <c r="C8" s="118">
        <v>2500000</v>
      </c>
      <c r="D8" s="118">
        <v>2600000</v>
      </c>
      <c r="E8" s="118">
        <v>1600000</v>
      </c>
      <c r="F8" s="118">
        <v>1600000</v>
      </c>
    </row>
    <row r="9" spans="1:7" ht="10" customHeight="1">
      <c r="A9" s="116">
        <v>12020417</v>
      </c>
      <c r="B9" s="117" t="s">
        <v>570</v>
      </c>
      <c r="C9" s="118">
        <v>4500000</v>
      </c>
      <c r="D9" s="118">
        <v>2000000</v>
      </c>
      <c r="E9" s="118">
        <v>1000000</v>
      </c>
      <c r="F9" s="118">
        <v>1000000</v>
      </c>
    </row>
    <row r="10" spans="1:7" ht="10.25" customHeight="1">
      <c r="A10" s="116">
        <v>12020427</v>
      </c>
      <c r="B10" s="117" t="s">
        <v>522</v>
      </c>
      <c r="C10" s="118">
        <v>4000000</v>
      </c>
      <c r="D10" s="118">
        <v>2000000</v>
      </c>
      <c r="E10" s="118">
        <v>1471510</v>
      </c>
      <c r="F10" s="118">
        <v>1471510</v>
      </c>
    </row>
    <row r="11" spans="1:7" ht="10.25" customHeight="1">
      <c r="A11" s="8"/>
      <c r="B11" s="115" t="s">
        <v>475</v>
      </c>
      <c r="C11" s="119">
        <v>11000000</v>
      </c>
      <c r="D11" s="119">
        <v>6600000</v>
      </c>
      <c r="E11" s="119">
        <v>4071510</v>
      </c>
      <c r="F11" s="119">
        <v>4071510</v>
      </c>
    </row>
    <row r="12" spans="1:7" ht="10" customHeight="1">
      <c r="A12" s="114">
        <v>120207</v>
      </c>
      <c r="B12" s="115" t="s">
        <v>502</v>
      </c>
      <c r="C12" s="8"/>
      <c r="D12" s="8"/>
      <c r="E12" s="8"/>
      <c r="F12" s="8"/>
    </row>
    <row r="13" spans="1:7" ht="10.25" customHeight="1">
      <c r="A13" s="116">
        <v>12020711</v>
      </c>
      <c r="B13" s="117" t="s">
        <v>504</v>
      </c>
      <c r="C13" s="118">
        <v>19000000</v>
      </c>
      <c r="D13" s="118">
        <v>10000000</v>
      </c>
      <c r="E13" s="118">
        <v>2000000</v>
      </c>
      <c r="F13" s="118">
        <v>2000000</v>
      </c>
    </row>
    <row r="14" spans="1:7" ht="10.25" customHeight="1">
      <c r="A14" s="8"/>
      <c r="B14" s="115" t="s">
        <v>505</v>
      </c>
      <c r="C14" s="119">
        <v>19000000</v>
      </c>
      <c r="D14" s="119">
        <v>10000000</v>
      </c>
      <c r="E14" s="119">
        <v>2000000</v>
      </c>
      <c r="F14" s="119">
        <v>2000000</v>
      </c>
    </row>
    <row r="15" spans="1:7" ht="10" customHeight="1">
      <c r="A15" s="114">
        <v>13</v>
      </c>
      <c r="B15" s="115" t="s">
        <v>544</v>
      </c>
      <c r="C15" s="8"/>
      <c r="D15" s="8"/>
      <c r="E15" s="8"/>
      <c r="F15" s="8"/>
    </row>
    <row r="16" spans="1:7" ht="10" customHeight="1">
      <c r="A16" s="114">
        <v>1302</v>
      </c>
      <c r="B16" s="115" t="s">
        <v>549</v>
      </c>
      <c r="C16" s="8"/>
      <c r="D16" s="8"/>
      <c r="E16" s="8"/>
      <c r="F16" s="8"/>
    </row>
    <row r="17" spans="1:6" ht="10" customHeight="1">
      <c r="A17" s="114">
        <v>130204</v>
      </c>
      <c r="B17" s="115" t="s">
        <v>531</v>
      </c>
      <c r="C17" s="8"/>
      <c r="D17" s="8"/>
      <c r="E17" s="8"/>
      <c r="F17" s="8"/>
    </row>
    <row r="18" spans="1:6" ht="10.25" customHeight="1">
      <c r="A18" s="116">
        <v>13020402</v>
      </c>
      <c r="B18" s="117" t="s">
        <v>692</v>
      </c>
      <c r="C18" s="118">
        <v>120000000</v>
      </c>
      <c r="D18" s="118">
        <v>210000000</v>
      </c>
      <c r="E18" s="8"/>
      <c r="F18" s="8"/>
    </row>
    <row r="19" spans="1:6" ht="10.25" customHeight="1">
      <c r="A19" s="8"/>
      <c r="B19" s="115" t="s">
        <v>533</v>
      </c>
      <c r="C19" s="119">
        <v>120000000</v>
      </c>
      <c r="D19" s="119">
        <v>210000000</v>
      </c>
      <c r="E19" s="120" t="s">
        <v>476</v>
      </c>
      <c r="F19" s="120" t="s">
        <v>476</v>
      </c>
    </row>
    <row r="20" spans="1:6" ht="10" customHeight="1">
      <c r="A20" s="114">
        <v>1403</v>
      </c>
      <c r="B20" s="115" t="s">
        <v>688</v>
      </c>
      <c r="C20" s="8"/>
      <c r="D20" s="8"/>
      <c r="E20" s="8"/>
      <c r="F20" s="8"/>
    </row>
    <row r="21" spans="1:6" ht="10" customHeight="1">
      <c r="A21" s="114">
        <v>140302</v>
      </c>
      <c r="B21" s="305" t="s">
        <v>573</v>
      </c>
      <c r="C21" s="306"/>
      <c r="D21" s="8"/>
      <c r="E21" s="8"/>
      <c r="F21" s="8"/>
    </row>
    <row r="22" spans="1:6" ht="10.25" customHeight="1">
      <c r="A22" s="116">
        <v>14030201</v>
      </c>
      <c r="B22" s="117" t="s">
        <v>574</v>
      </c>
      <c r="C22" s="124" t="s">
        <v>500</v>
      </c>
      <c r="D22" s="118">
        <v>460735400</v>
      </c>
      <c r="E22" s="118">
        <v>600735400</v>
      </c>
      <c r="F22" s="8"/>
    </row>
    <row r="23" spans="1:6" ht="12.75" customHeight="1">
      <c r="A23" s="11"/>
      <c r="B23" s="115" t="s">
        <v>575</v>
      </c>
      <c r="C23" s="120" t="s">
        <v>476</v>
      </c>
      <c r="D23" s="119">
        <v>460735400</v>
      </c>
      <c r="E23" s="119">
        <v>600735400</v>
      </c>
      <c r="F23" s="120" t="s">
        <v>476</v>
      </c>
    </row>
    <row r="24" spans="1:6" ht="13.25" customHeight="1">
      <c r="A24" s="8"/>
      <c r="B24" s="102" t="s">
        <v>404</v>
      </c>
      <c r="C24" s="119">
        <v>150000000</v>
      </c>
      <c r="D24" s="119">
        <v>687335400</v>
      </c>
      <c r="E24" s="119">
        <v>606806910</v>
      </c>
      <c r="F24" s="119">
        <v>6071510</v>
      </c>
    </row>
  </sheetData>
  <mergeCells count="2">
    <mergeCell ref="A1:G1"/>
    <mergeCell ref="B21:C21"/>
  </mergeCells>
  <pageMargins left="0.7" right="0.7" top="0.75" bottom="0.75" header="0.3" footer="0.3"/>
  <extLst>
    <ext xmlns:mx="http://schemas.microsoft.com/office/mac/excel/2008/main" uri="{64002731-A6B0-56B0-2670-7721B7C09600}">
      <mx:PLV Mode="0" OnePage="0" WScale="0"/>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sqref="A1:G1"/>
    </sheetView>
  </sheetViews>
  <sheetFormatPr baseColWidth="10" defaultColWidth="8.83203125" defaultRowHeight="12" x14ac:dyDescent="0"/>
  <cols>
    <col min="1" max="1" width="13.33203125" customWidth="1"/>
    <col min="2" max="2" width="37.83203125" customWidth="1"/>
    <col min="3" max="3" width="16.83203125" customWidth="1"/>
    <col min="4" max="4" width="17.1640625" customWidth="1"/>
    <col min="5" max="6" width="16.83203125" customWidth="1"/>
    <col min="7" max="7" width="12.5" customWidth="1"/>
  </cols>
  <sheetData>
    <row r="1" spans="1:7" ht="18.75" customHeight="1">
      <c r="A1" s="299" t="s">
        <v>693</v>
      </c>
      <c r="B1" s="299"/>
      <c r="C1" s="299"/>
      <c r="D1" s="299"/>
      <c r="E1" s="299"/>
      <c r="F1" s="299"/>
      <c r="G1" s="299"/>
    </row>
    <row r="2" spans="1:7" ht="20.25" customHeight="1">
      <c r="A2" s="52" t="s">
        <v>466</v>
      </c>
      <c r="B2" s="112" t="s">
        <v>467</v>
      </c>
      <c r="C2" s="91" t="s">
        <v>468</v>
      </c>
      <c r="D2" s="91" t="s">
        <v>469</v>
      </c>
      <c r="E2" s="91" t="s">
        <v>470</v>
      </c>
      <c r="F2" s="92" t="s">
        <v>471</v>
      </c>
    </row>
    <row r="3" spans="1:7" ht="10.25" customHeight="1">
      <c r="A3" s="8"/>
      <c r="B3" s="8"/>
      <c r="C3" s="113" t="s">
        <v>472</v>
      </c>
      <c r="D3" s="113" t="s">
        <v>472</v>
      </c>
      <c r="E3" s="113" t="s">
        <v>472</v>
      </c>
      <c r="F3" s="113" t="s">
        <v>472</v>
      </c>
    </row>
    <row r="4" spans="1:7" ht="10" customHeight="1">
      <c r="A4" s="114">
        <v>1</v>
      </c>
      <c r="B4" s="115" t="s">
        <v>481</v>
      </c>
      <c r="C4" s="8"/>
      <c r="D4" s="8"/>
      <c r="E4" s="8"/>
      <c r="F4" s="8"/>
    </row>
    <row r="5" spans="1:7" ht="10" customHeight="1">
      <c r="A5" s="114">
        <v>12</v>
      </c>
      <c r="B5" s="115" t="s">
        <v>482</v>
      </c>
      <c r="C5" s="8"/>
      <c r="D5" s="8"/>
      <c r="E5" s="8"/>
      <c r="F5" s="8"/>
    </row>
    <row r="6" spans="1:7" ht="10" customHeight="1">
      <c r="A6" s="114">
        <v>1202</v>
      </c>
      <c r="B6" s="115" t="s">
        <v>487</v>
      </c>
      <c r="C6" s="8"/>
      <c r="D6" s="8"/>
      <c r="E6" s="8"/>
      <c r="F6" s="8"/>
    </row>
    <row r="7" spans="1:7" ht="10" customHeight="1">
      <c r="A7" s="114">
        <v>120204</v>
      </c>
      <c r="B7" s="115" t="s">
        <v>473</v>
      </c>
      <c r="C7" s="8"/>
      <c r="D7" s="8"/>
      <c r="E7" s="8"/>
      <c r="F7" s="8"/>
    </row>
    <row r="8" spans="1:7" ht="10" customHeight="1">
      <c r="A8" s="116">
        <v>12020447</v>
      </c>
      <c r="B8" s="117" t="s">
        <v>694</v>
      </c>
      <c r="C8" s="118">
        <v>100000000</v>
      </c>
      <c r="D8" s="118">
        <v>100000000</v>
      </c>
      <c r="E8" s="118">
        <v>35370280</v>
      </c>
      <c r="F8" s="8"/>
    </row>
    <row r="9" spans="1:7" ht="10.25" customHeight="1">
      <c r="A9" s="116">
        <v>12020453</v>
      </c>
      <c r="B9" s="117" t="s">
        <v>496</v>
      </c>
      <c r="C9" s="118">
        <v>1900000</v>
      </c>
      <c r="D9" s="118">
        <v>1900000</v>
      </c>
      <c r="E9" s="118">
        <v>1900000</v>
      </c>
      <c r="F9" s="8"/>
    </row>
    <row r="10" spans="1:7" ht="10.25" customHeight="1">
      <c r="A10" s="8"/>
      <c r="B10" s="115" t="s">
        <v>475</v>
      </c>
      <c r="C10" s="119">
        <v>101900000</v>
      </c>
      <c r="D10" s="119">
        <v>101900000</v>
      </c>
      <c r="E10" s="119">
        <v>37270280</v>
      </c>
      <c r="F10" s="120" t="s">
        <v>476</v>
      </c>
    </row>
    <row r="11" spans="1:7" ht="10" customHeight="1">
      <c r="A11" s="114">
        <v>13</v>
      </c>
      <c r="B11" s="115" t="s">
        <v>544</v>
      </c>
      <c r="C11" s="8"/>
      <c r="D11" s="8"/>
      <c r="E11" s="8"/>
      <c r="F11" s="8"/>
    </row>
    <row r="12" spans="1:7" ht="10" customHeight="1">
      <c r="A12" s="114">
        <v>1301</v>
      </c>
      <c r="B12" s="115" t="s">
        <v>545</v>
      </c>
      <c r="C12" s="8"/>
      <c r="D12" s="8"/>
      <c r="E12" s="8"/>
      <c r="F12" s="8"/>
    </row>
    <row r="13" spans="1:7" ht="10" customHeight="1">
      <c r="A13" s="114">
        <v>130102</v>
      </c>
      <c r="B13" s="115" t="s">
        <v>572</v>
      </c>
      <c r="C13" s="8"/>
      <c r="D13" s="8"/>
      <c r="E13" s="8"/>
      <c r="F13" s="8"/>
    </row>
    <row r="14" spans="1:7" ht="10.25" customHeight="1">
      <c r="A14" s="116">
        <v>13010201</v>
      </c>
      <c r="B14" s="117" t="s">
        <v>634</v>
      </c>
      <c r="C14" s="118">
        <v>1000000000</v>
      </c>
      <c r="D14" s="118">
        <v>1850000000</v>
      </c>
      <c r="E14" s="118">
        <v>7128000000</v>
      </c>
      <c r="F14" s="8"/>
    </row>
    <row r="15" spans="1:7" ht="12.5" customHeight="1">
      <c r="A15" s="11"/>
      <c r="B15" s="115" t="s">
        <v>635</v>
      </c>
      <c r="C15" s="119">
        <v>1000000000</v>
      </c>
      <c r="D15" s="119">
        <v>1850000000</v>
      </c>
      <c r="E15" s="119">
        <v>7128000000</v>
      </c>
      <c r="F15" s="120" t="s">
        <v>476</v>
      </c>
    </row>
    <row r="16" spans="1:7" ht="13" customHeight="1">
      <c r="A16" s="11"/>
      <c r="B16" s="102" t="s">
        <v>404</v>
      </c>
      <c r="C16" s="119">
        <v>1101900000</v>
      </c>
      <c r="D16" s="119">
        <v>1951900000</v>
      </c>
      <c r="E16" s="119">
        <v>7165270280</v>
      </c>
      <c r="F16" s="120" t="s">
        <v>476</v>
      </c>
    </row>
  </sheetData>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election sqref="A1:F1"/>
    </sheetView>
  </sheetViews>
  <sheetFormatPr baseColWidth="10" defaultColWidth="8.83203125" defaultRowHeight="12" x14ac:dyDescent="0"/>
  <cols>
    <col min="1" max="1" width="11.83203125" customWidth="1"/>
    <col min="2" max="2" width="36.5" customWidth="1"/>
    <col min="3" max="3" width="20.1640625" customWidth="1"/>
    <col min="4" max="4" width="20.6640625" customWidth="1"/>
    <col min="5" max="5" width="21.33203125" customWidth="1"/>
    <col min="6" max="6" width="14.83203125" customWidth="1"/>
  </cols>
  <sheetData>
    <row r="1" spans="1:6" ht="34" customHeight="1">
      <c r="A1" s="102" t="s">
        <v>695</v>
      </c>
      <c r="B1" s="136" t="s">
        <v>696</v>
      </c>
      <c r="C1" s="137" t="s">
        <v>697</v>
      </c>
      <c r="D1" s="137" t="s">
        <v>698</v>
      </c>
      <c r="E1" s="137" t="s">
        <v>699</v>
      </c>
      <c r="F1" s="138" t="s">
        <v>700</v>
      </c>
    </row>
    <row r="2" spans="1:6" ht="12" customHeight="1">
      <c r="A2" s="8"/>
      <c r="B2" s="8"/>
      <c r="C2" s="139" t="s">
        <v>701</v>
      </c>
      <c r="D2" s="139" t="s">
        <v>701</v>
      </c>
      <c r="E2" s="139" t="s">
        <v>701</v>
      </c>
      <c r="F2" s="139" t="s">
        <v>701</v>
      </c>
    </row>
    <row r="3" spans="1:6" ht="12" customHeight="1">
      <c r="A3" s="140">
        <v>1</v>
      </c>
      <c r="B3" s="102" t="s">
        <v>702</v>
      </c>
      <c r="C3" s="8"/>
      <c r="D3" s="8"/>
      <c r="E3" s="8"/>
      <c r="F3" s="8"/>
    </row>
    <row r="4" spans="1:6" ht="25.5" customHeight="1">
      <c r="A4" s="141">
        <v>11</v>
      </c>
      <c r="B4" s="24" t="s">
        <v>703</v>
      </c>
      <c r="C4" s="11"/>
      <c r="D4" s="11"/>
      <c r="E4" s="11"/>
      <c r="F4" s="11"/>
    </row>
    <row r="5" spans="1:6" ht="25.5" customHeight="1">
      <c r="A5" s="141">
        <v>1101</v>
      </c>
      <c r="B5" s="24" t="s">
        <v>703</v>
      </c>
      <c r="C5" s="11"/>
      <c r="D5" s="11"/>
      <c r="E5" s="11"/>
      <c r="F5" s="11"/>
    </row>
    <row r="6" spans="1:6" ht="12" customHeight="1">
      <c r="A6" s="140">
        <v>110101</v>
      </c>
      <c r="B6" s="102" t="s">
        <v>704</v>
      </c>
      <c r="C6" s="8"/>
      <c r="D6" s="8"/>
      <c r="E6" s="8"/>
      <c r="F6" s="8"/>
    </row>
    <row r="7" spans="1:6" ht="12" customHeight="1">
      <c r="A7" s="142">
        <v>11010101</v>
      </c>
      <c r="B7" s="143" t="s">
        <v>705</v>
      </c>
      <c r="C7" s="144">
        <v>38500000000</v>
      </c>
      <c r="D7" s="144">
        <v>39700000000</v>
      </c>
      <c r="E7" s="144">
        <v>21853265710</v>
      </c>
      <c r="F7" s="8"/>
    </row>
    <row r="8" spans="1:6" ht="12" customHeight="1">
      <c r="A8" s="140">
        <v>110102</v>
      </c>
      <c r="B8" s="102" t="s">
        <v>706</v>
      </c>
      <c r="C8" s="8"/>
      <c r="D8" s="8"/>
      <c r="E8" s="8"/>
      <c r="F8" s="8"/>
    </row>
    <row r="9" spans="1:6" ht="12" customHeight="1">
      <c r="A9" s="142">
        <v>11010201</v>
      </c>
      <c r="B9" s="143" t="s">
        <v>707</v>
      </c>
      <c r="C9" s="144">
        <v>11400000000</v>
      </c>
      <c r="D9" s="144">
        <v>13500000000</v>
      </c>
      <c r="E9" s="144">
        <v>12475764440</v>
      </c>
      <c r="F9" s="8"/>
    </row>
    <row r="10" spans="1:6" ht="25.5" customHeight="1">
      <c r="A10" s="141">
        <v>110103</v>
      </c>
      <c r="B10" s="24" t="s">
        <v>708</v>
      </c>
      <c r="C10" s="11"/>
      <c r="D10" s="11"/>
      <c r="E10" s="11"/>
      <c r="F10" s="11"/>
    </row>
    <row r="11" spans="1:6" ht="12" customHeight="1">
      <c r="A11" s="142">
        <v>11010303</v>
      </c>
      <c r="B11" s="143" t="s">
        <v>709</v>
      </c>
      <c r="C11" s="144">
        <v>75000000</v>
      </c>
      <c r="D11" s="144">
        <v>75000000</v>
      </c>
      <c r="E11" s="8"/>
      <c r="F11" s="8"/>
    </row>
    <row r="12" spans="1:6" ht="12" customHeight="1">
      <c r="A12" s="140">
        <v>110104</v>
      </c>
      <c r="B12" s="102" t="s">
        <v>710</v>
      </c>
      <c r="C12" s="8"/>
      <c r="D12" s="8"/>
      <c r="E12" s="8"/>
      <c r="F12" s="8"/>
    </row>
    <row r="13" spans="1:6" ht="12" customHeight="1">
      <c r="A13" s="142">
        <v>11010401</v>
      </c>
      <c r="B13" s="143" t="s">
        <v>711</v>
      </c>
      <c r="C13" s="144">
        <v>1100000000</v>
      </c>
      <c r="D13" s="144">
        <v>1500000000</v>
      </c>
      <c r="E13" s="144">
        <v>400000000</v>
      </c>
      <c r="F13" s="8"/>
    </row>
    <row r="14" spans="1:6" ht="12" customHeight="1">
      <c r="A14" s="8"/>
      <c r="B14" s="102" t="s">
        <v>712</v>
      </c>
      <c r="C14" s="145">
        <v>51075000000</v>
      </c>
      <c r="D14" s="145">
        <v>54775000000</v>
      </c>
      <c r="E14" s="145">
        <v>34729030150</v>
      </c>
      <c r="F14" s="146" t="s">
        <v>713</v>
      </c>
    </row>
    <row r="15" spans="1:6" ht="12" customHeight="1">
      <c r="A15" s="140">
        <v>12</v>
      </c>
      <c r="B15" s="102" t="s">
        <v>714</v>
      </c>
      <c r="C15" s="8"/>
      <c r="D15" s="8"/>
      <c r="E15" s="8"/>
      <c r="F15" s="8"/>
    </row>
    <row r="16" spans="1:6" ht="12" customHeight="1">
      <c r="A16" s="140">
        <v>1202</v>
      </c>
      <c r="B16" s="102" t="s">
        <v>715</v>
      </c>
      <c r="C16" s="8"/>
      <c r="D16" s="8"/>
      <c r="E16" s="8"/>
      <c r="F16" s="8"/>
    </row>
    <row r="17" spans="1:6" ht="12" customHeight="1">
      <c r="A17" s="140">
        <v>120204</v>
      </c>
      <c r="B17" s="102" t="s">
        <v>716</v>
      </c>
      <c r="C17" s="8"/>
      <c r="D17" s="8"/>
      <c r="E17" s="8"/>
      <c r="F17" s="8"/>
    </row>
    <row r="18" spans="1:6" ht="12" customHeight="1">
      <c r="A18" s="142">
        <v>12020427</v>
      </c>
      <c r="B18" s="143" t="s">
        <v>717</v>
      </c>
      <c r="C18" s="144">
        <v>100000</v>
      </c>
      <c r="D18" s="144">
        <v>200000</v>
      </c>
      <c r="E18" s="8"/>
      <c r="F18" s="8"/>
    </row>
    <row r="19" spans="1:6" ht="12" customHeight="1">
      <c r="A19" s="8"/>
      <c r="B19" s="102" t="s">
        <v>718</v>
      </c>
      <c r="C19" s="145">
        <v>100000</v>
      </c>
      <c r="D19" s="145">
        <v>200000</v>
      </c>
      <c r="E19" s="146" t="s">
        <v>713</v>
      </c>
      <c r="F19" s="146" t="s">
        <v>713</v>
      </c>
    </row>
    <row r="20" spans="1:6" ht="12" customHeight="1">
      <c r="A20" s="140">
        <v>120210</v>
      </c>
      <c r="B20" s="102" t="s">
        <v>719</v>
      </c>
      <c r="C20" s="8"/>
      <c r="D20" s="8"/>
      <c r="E20" s="8"/>
      <c r="F20" s="8"/>
    </row>
    <row r="21" spans="1:6" ht="12" customHeight="1">
      <c r="A21" s="142">
        <v>12021006</v>
      </c>
      <c r="B21" s="143" t="s">
        <v>720</v>
      </c>
      <c r="C21" s="147" t="s">
        <v>721</v>
      </c>
      <c r="D21" s="144">
        <v>100000000</v>
      </c>
      <c r="E21" s="144">
        <v>40000000</v>
      </c>
      <c r="F21" s="8"/>
    </row>
    <row r="22" spans="1:6" ht="12" customHeight="1">
      <c r="A22" s="8"/>
      <c r="B22" s="102" t="s">
        <v>722</v>
      </c>
      <c r="C22" s="145">
        <v>100000000</v>
      </c>
      <c r="D22" s="145">
        <v>100000000</v>
      </c>
      <c r="E22" s="145">
        <v>40000000</v>
      </c>
      <c r="F22" s="146" t="s">
        <v>713</v>
      </c>
    </row>
    <row r="23" spans="1:6" ht="12" customHeight="1">
      <c r="A23" s="140">
        <v>120211</v>
      </c>
      <c r="B23" s="102" t="s">
        <v>723</v>
      </c>
      <c r="C23" s="8"/>
      <c r="D23" s="8"/>
      <c r="E23" s="8"/>
      <c r="F23" s="8"/>
    </row>
    <row r="24" spans="1:6" ht="12" customHeight="1">
      <c r="A24" s="142">
        <v>12021102</v>
      </c>
      <c r="B24" s="143" t="s">
        <v>724</v>
      </c>
      <c r="C24" s="144">
        <v>200000000</v>
      </c>
      <c r="D24" s="144">
        <v>200000000</v>
      </c>
      <c r="E24" s="144">
        <v>68086860</v>
      </c>
      <c r="F24" s="8"/>
    </row>
    <row r="25" spans="1:6" ht="12" customHeight="1">
      <c r="A25" s="8"/>
      <c r="B25" s="102" t="s">
        <v>725</v>
      </c>
      <c r="C25" s="145">
        <v>200000000</v>
      </c>
      <c r="D25" s="145">
        <v>200000000</v>
      </c>
      <c r="E25" s="145">
        <v>68086860</v>
      </c>
      <c r="F25" s="146" t="s">
        <v>713</v>
      </c>
    </row>
    <row r="26" spans="1:6" ht="12" customHeight="1">
      <c r="A26" s="140">
        <v>120212</v>
      </c>
      <c r="B26" s="102" t="s">
        <v>726</v>
      </c>
      <c r="C26" s="8"/>
      <c r="D26" s="8"/>
      <c r="E26" s="8"/>
      <c r="F26" s="8"/>
    </row>
    <row r="27" spans="1:6" ht="12" customHeight="1">
      <c r="A27" s="142">
        <v>12021210</v>
      </c>
      <c r="B27" s="143" t="s">
        <v>727</v>
      </c>
      <c r="C27" s="144">
        <v>50000000</v>
      </c>
      <c r="D27" s="144">
        <v>50000000</v>
      </c>
      <c r="E27" s="144">
        <v>20000000</v>
      </c>
      <c r="F27" s="8"/>
    </row>
    <row r="28" spans="1:6" ht="14" customHeight="1">
      <c r="A28" s="11"/>
      <c r="B28" s="102" t="s">
        <v>728</v>
      </c>
      <c r="C28" s="145">
        <v>50000000</v>
      </c>
      <c r="D28" s="145">
        <v>50000000</v>
      </c>
      <c r="E28" s="145">
        <v>20000000</v>
      </c>
      <c r="F28" s="146" t="s">
        <v>713</v>
      </c>
    </row>
    <row r="29" spans="1:6" ht="14.5" customHeight="1">
      <c r="A29" s="8"/>
      <c r="B29" s="148" t="s">
        <v>729</v>
      </c>
      <c r="C29" s="145">
        <v>51425100000</v>
      </c>
      <c r="D29" s="145">
        <v>55125200000</v>
      </c>
      <c r="E29" s="145">
        <v>34857117010</v>
      </c>
      <c r="F29" s="146" t="s">
        <v>713</v>
      </c>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sqref="A1:F1"/>
    </sheetView>
  </sheetViews>
  <sheetFormatPr baseColWidth="10" defaultColWidth="8.83203125" defaultRowHeight="12" x14ac:dyDescent="0"/>
  <cols>
    <col min="1" max="1" width="10" customWidth="1"/>
    <col min="2" max="2" width="37.5" customWidth="1"/>
    <col min="3" max="3" width="14.5" customWidth="1"/>
    <col min="4" max="5" width="14.6640625" customWidth="1"/>
    <col min="6" max="6" width="14.5" customWidth="1"/>
    <col min="7" max="7" width="14.6640625" customWidth="1"/>
  </cols>
  <sheetData>
    <row r="1" spans="1:7" ht="39.25" customHeight="1">
      <c r="A1" s="70" t="s">
        <v>168</v>
      </c>
      <c r="B1" s="71" t="s">
        <v>169</v>
      </c>
      <c r="C1" s="38" t="s">
        <v>200</v>
      </c>
      <c r="D1" s="38" t="s">
        <v>128</v>
      </c>
      <c r="E1" s="37" t="s">
        <v>129</v>
      </c>
      <c r="F1" s="82" t="s">
        <v>201</v>
      </c>
      <c r="G1" s="36" t="s">
        <v>130</v>
      </c>
    </row>
    <row r="2" spans="1:7" ht="8.25" customHeight="1">
      <c r="A2" s="8"/>
      <c r="B2" s="8"/>
      <c r="C2" s="75" t="s">
        <v>175</v>
      </c>
      <c r="D2" s="75" t="s">
        <v>175</v>
      </c>
      <c r="E2" s="75" t="s">
        <v>175</v>
      </c>
      <c r="F2" s="75" t="s">
        <v>175</v>
      </c>
      <c r="G2" s="75" t="s">
        <v>175</v>
      </c>
    </row>
    <row r="3" spans="1:7" ht="8.25" customHeight="1">
      <c r="A3" s="8"/>
      <c r="B3" s="70" t="s">
        <v>202</v>
      </c>
      <c r="C3" s="76" t="s">
        <v>176</v>
      </c>
      <c r="D3" s="76" t="s">
        <v>176</v>
      </c>
      <c r="E3" s="77">
        <v>3646643790</v>
      </c>
      <c r="F3" s="76" t="s">
        <v>176</v>
      </c>
      <c r="G3" s="77">
        <v>3646643790</v>
      </c>
    </row>
    <row r="4" spans="1:7" ht="8.25" customHeight="1">
      <c r="A4" s="83">
        <v>11010100</v>
      </c>
      <c r="B4" s="79" t="s">
        <v>177</v>
      </c>
      <c r="C4" s="80">
        <v>39832175375</v>
      </c>
      <c r="D4" s="80">
        <v>39700000000</v>
      </c>
      <c r="E4" s="80">
        <v>21853265710</v>
      </c>
      <c r="F4" s="81" t="s">
        <v>178</v>
      </c>
      <c r="G4" s="80">
        <v>21853265710</v>
      </c>
    </row>
    <row r="5" spans="1:7" ht="8.25" customHeight="1">
      <c r="A5" s="83">
        <v>11010200</v>
      </c>
      <c r="B5" s="79" t="s">
        <v>179</v>
      </c>
      <c r="C5" s="80">
        <v>11400000000</v>
      </c>
      <c r="D5" s="80">
        <v>13500000000</v>
      </c>
      <c r="E5" s="80">
        <v>12475764440</v>
      </c>
      <c r="F5" s="81" t="s">
        <v>178</v>
      </c>
      <c r="G5" s="80">
        <v>12475764440</v>
      </c>
    </row>
    <row r="6" spans="1:7" ht="8.25" customHeight="1">
      <c r="A6" s="83">
        <v>11010300</v>
      </c>
      <c r="B6" s="79" t="s">
        <v>180</v>
      </c>
      <c r="C6" s="80">
        <v>75000000</v>
      </c>
      <c r="D6" s="80">
        <v>75000000</v>
      </c>
      <c r="E6" s="81" t="s">
        <v>178</v>
      </c>
      <c r="F6" s="81" t="s">
        <v>178</v>
      </c>
      <c r="G6" s="81" t="s">
        <v>178</v>
      </c>
    </row>
    <row r="7" spans="1:7" ht="8.25" customHeight="1">
      <c r="A7" s="83">
        <v>11010400</v>
      </c>
      <c r="B7" s="79" t="s">
        <v>181</v>
      </c>
      <c r="C7" s="80">
        <v>1100000000</v>
      </c>
      <c r="D7" s="80">
        <v>1500000000</v>
      </c>
      <c r="E7" s="80">
        <v>400000000</v>
      </c>
      <c r="F7" s="81" t="s">
        <v>178</v>
      </c>
      <c r="G7" s="80">
        <v>400000000</v>
      </c>
    </row>
    <row r="8" spans="1:7" ht="8.25" customHeight="1">
      <c r="A8" s="83">
        <v>12010100</v>
      </c>
      <c r="B8" s="79" t="s">
        <v>182</v>
      </c>
      <c r="C8" s="80">
        <v>10040848262.91</v>
      </c>
      <c r="D8" s="80">
        <v>8257428140</v>
      </c>
      <c r="E8" s="80">
        <v>1838401820</v>
      </c>
      <c r="F8" s="80">
        <v>1182489260</v>
      </c>
      <c r="G8" s="80">
        <v>3020891080</v>
      </c>
    </row>
    <row r="9" spans="1:7" ht="8.25" customHeight="1">
      <c r="A9" s="83">
        <v>12010200</v>
      </c>
      <c r="B9" s="79" t="s">
        <v>183</v>
      </c>
      <c r="C9" s="80">
        <v>3924141258.2600002</v>
      </c>
      <c r="D9" s="80">
        <v>3370592380</v>
      </c>
      <c r="E9" s="80">
        <v>1232805800</v>
      </c>
      <c r="F9" s="81" t="s">
        <v>178</v>
      </c>
      <c r="G9" s="80">
        <v>1232805800</v>
      </c>
    </row>
    <row r="10" spans="1:7" ht="8.25" customHeight="1">
      <c r="A10" s="83">
        <v>12020100</v>
      </c>
      <c r="B10" s="79" t="s">
        <v>184</v>
      </c>
      <c r="C10" s="80">
        <v>1304371679.8900001</v>
      </c>
      <c r="D10" s="80">
        <v>1192314890</v>
      </c>
      <c r="E10" s="80">
        <v>378040920</v>
      </c>
      <c r="F10" s="80">
        <v>34243990</v>
      </c>
      <c r="G10" s="80">
        <v>412284910</v>
      </c>
    </row>
    <row r="11" spans="1:7" ht="8.25" customHeight="1">
      <c r="A11" s="83">
        <v>12020400</v>
      </c>
      <c r="B11" s="79" t="s">
        <v>185</v>
      </c>
      <c r="C11" s="80">
        <v>16833522698.940001</v>
      </c>
      <c r="D11" s="80">
        <v>11812752240</v>
      </c>
      <c r="E11" s="80">
        <v>7004591140</v>
      </c>
      <c r="F11" s="80">
        <v>457588690</v>
      </c>
      <c r="G11" s="80">
        <v>7462179830</v>
      </c>
    </row>
    <row r="12" spans="1:7" ht="8.25" customHeight="1">
      <c r="A12" s="83">
        <v>12020500</v>
      </c>
      <c r="B12" s="79" t="s">
        <v>186</v>
      </c>
      <c r="C12" s="80">
        <v>259985000</v>
      </c>
      <c r="D12" s="80">
        <v>148570000</v>
      </c>
      <c r="E12" s="80">
        <v>54291740</v>
      </c>
      <c r="F12" s="80">
        <v>13716970</v>
      </c>
      <c r="G12" s="80">
        <v>68008710</v>
      </c>
    </row>
    <row r="13" spans="1:7" ht="8.25" customHeight="1">
      <c r="A13" s="83">
        <v>12020600</v>
      </c>
      <c r="B13" s="79" t="s">
        <v>187</v>
      </c>
      <c r="C13" s="80">
        <v>712364668</v>
      </c>
      <c r="D13" s="80">
        <v>802089478</v>
      </c>
      <c r="E13" s="80">
        <v>264593120</v>
      </c>
      <c r="F13" s="80">
        <v>126560550</v>
      </c>
      <c r="G13" s="80">
        <v>391153670</v>
      </c>
    </row>
    <row r="14" spans="1:7" ht="8.25" customHeight="1">
      <c r="A14" s="83">
        <v>12020700</v>
      </c>
      <c r="B14" s="79" t="s">
        <v>188</v>
      </c>
      <c r="C14" s="80">
        <v>11436035950</v>
      </c>
      <c r="D14" s="80">
        <v>2922238320</v>
      </c>
      <c r="E14" s="80">
        <v>396110630</v>
      </c>
      <c r="F14" s="80">
        <v>1040564480</v>
      </c>
      <c r="G14" s="80">
        <v>1436675110</v>
      </c>
    </row>
    <row r="15" spans="1:7" ht="8.25" customHeight="1">
      <c r="A15" s="83">
        <v>12020800</v>
      </c>
      <c r="B15" s="79" t="s">
        <v>189</v>
      </c>
      <c r="C15" s="80">
        <v>142826500</v>
      </c>
      <c r="D15" s="80">
        <v>87424000</v>
      </c>
      <c r="E15" s="80">
        <v>16424660</v>
      </c>
      <c r="F15" s="80">
        <v>8657540</v>
      </c>
      <c r="G15" s="80">
        <v>25082200</v>
      </c>
    </row>
    <row r="16" spans="1:7" ht="8.25" customHeight="1">
      <c r="A16" s="83">
        <v>12020900</v>
      </c>
      <c r="B16" s="79" t="s">
        <v>190</v>
      </c>
      <c r="C16" s="80">
        <v>1936630000</v>
      </c>
      <c r="D16" s="80">
        <v>1195750000</v>
      </c>
      <c r="E16" s="80">
        <v>368216410</v>
      </c>
      <c r="F16" s="80">
        <v>42498740</v>
      </c>
      <c r="G16" s="80">
        <v>410715150</v>
      </c>
    </row>
    <row r="17" spans="1:7" ht="8.25" customHeight="1">
      <c r="A17" s="83">
        <v>12021000</v>
      </c>
      <c r="B17" s="79" t="s">
        <v>191</v>
      </c>
      <c r="C17" s="80">
        <v>259250000</v>
      </c>
      <c r="D17" s="80">
        <v>209850000</v>
      </c>
      <c r="E17" s="80">
        <v>2603856370</v>
      </c>
      <c r="F17" s="81" t="s">
        <v>178</v>
      </c>
      <c r="G17" s="80">
        <v>2603856370</v>
      </c>
    </row>
    <row r="18" spans="1:7" ht="8.25" customHeight="1">
      <c r="A18" s="83">
        <v>12021100</v>
      </c>
      <c r="B18" s="79" t="s">
        <v>192</v>
      </c>
      <c r="C18" s="80">
        <v>409250000</v>
      </c>
      <c r="D18" s="80">
        <v>364350000</v>
      </c>
      <c r="E18" s="80">
        <v>232436860</v>
      </c>
      <c r="F18" s="81" t="s">
        <v>178</v>
      </c>
      <c r="G18" s="80">
        <v>232436860</v>
      </c>
    </row>
    <row r="19" spans="1:7" ht="8.25" customHeight="1">
      <c r="A19" s="83">
        <v>12021200</v>
      </c>
      <c r="B19" s="79" t="s">
        <v>193</v>
      </c>
      <c r="C19" s="80">
        <v>59898992</v>
      </c>
      <c r="D19" s="80">
        <v>62398992</v>
      </c>
      <c r="E19" s="80">
        <v>24661820</v>
      </c>
      <c r="F19" s="81" t="s">
        <v>178</v>
      </c>
      <c r="G19" s="80">
        <v>24661820</v>
      </c>
    </row>
    <row r="20" spans="1:7" ht="8.25" customHeight="1">
      <c r="A20" s="83">
        <v>12021300</v>
      </c>
      <c r="B20" s="79" t="s">
        <v>194</v>
      </c>
      <c r="C20" s="80">
        <v>632800000</v>
      </c>
      <c r="D20" s="80">
        <v>403000000</v>
      </c>
      <c r="E20" s="80">
        <v>221593980</v>
      </c>
      <c r="F20" s="81" t="s">
        <v>178</v>
      </c>
      <c r="G20" s="80">
        <v>221593980</v>
      </c>
    </row>
    <row r="21" spans="1:7" ht="8.25" customHeight="1">
      <c r="A21" s="83">
        <v>13010100</v>
      </c>
      <c r="B21" s="79" t="s">
        <v>195</v>
      </c>
      <c r="C21" s="80">
        <v>1470046000</v>
      </c>
      <c r="D21" s="80">
        <v>1970000000</v>
      </c>
      <c r="E21" s="80">
        <v>2963717000</v>
      </c>
      <c r="F21" s="80">
        <v>1718267180</v>
      </c>
      <c r="G21" s="80">
        <v>4681984180</v>
      </c>
    </row>
    <row r="22" spans="1:7" ht="8.25" customHeight="1">
      <c r="A22" s="83">
        <v>13010200</v>
      </c>
      <c r="B22" s="79" t="s">
        <v>196</v>
      </c>
      <c r="C22" s="80">
        <v>1309824625</v>
      </c>
      <c r="D22" s="80">
        <v>4027243020</v>
      </c>
      <c r="E22" s="80">
        <v>7128000000</v>
      </c>
      <c r="F22" s="80">
        <v>916376220</v>
      </c>
      <c r="G22" s="80">
        <v>8044376220</v>
      </c>
    </row>
    <row r="23" spans="1:7" ht="8.25" customHeight="1">
      <c r="A23" s="83">
        <v>13020300</v>
      </c>
      <c r="B23" s="79" t="s">
        <v>197</v>
      </c>
      <c r="C23" s="80">
        <v>19420209010</v>
      </c>
      <c r="D23" s="80">
        <v>12259452970</v>
      </c>
      <c r="E23" s="80">
        <v>5634452970</v>
      </c>
      <c r="F23" s="80">
        <v>2900000000</v>
      </c>
      <c r="G23" s="80">
        <v>8534452970</v>
      </c>
    </row>
    <row r="24" spans="1:7" ht="8.25" customHeight="1">
      <c r="A24" s="83">
        <v>13020400</v>
      </c>
      <c r="B24" s="79" t="s">
        <v>198</v>
      </c>
      <c r="C24" s="80">
        <v>4580559070</v>
      </c>
      <c r="D24" s="80">
        <v>2029040000</v>
      </c>
      <c r="E24" s="80">
        <v>793841100</v>
      </c>
      <c r="F24" s="80">
        <v>584000000</v>
      </c>
      <c r="G24" s="80">
        <v>1377841100</v>
      </c>
    </row>
    <row r="25" spans="1:7" ht="8.25" customHeight="1">
      <c r="A25" s="83">
        <v>14030101</v>
      </c>
      <c r="B25" s="79" t="s">
        <v>203</v>
      </c>
      <c r="C25" s="81" t="s">
        <v>178</v>
      </c>
      <c r="D25" s="80">
        <v>8245961750</v>
      </c>
      <c r="E25" s="81" t="s">
        <v>178</v>
      </c>
      <c r="F25" s="81" t="s">
        <v>178</v>
      </c>
      <c r="G25" s="81" t="s">
        <v>178</v>
      </c>
    </row>
    <row r="26" spans="1:7" ht="8.25" customHeight="1">
      <c r="A26" s="83">
        <v>14030201</v>
      </c>
      <c r="B26" s="79" t="s">
        <v>204</v>
      </c>
      <c r="C26" s="80">
        <v>27266802310</v>
      </c>
      <c r="D26" s="80">
        <v>5414944860</v>
      </c>
      <c r="E26" s="80">
        <v>3672396860</v>
      </c>
      <c r="F26" s="81" t="s">
        <v>178</v>
      </c>
      <c r="G26" s="80">
        <v>3672396860</v>
      </c>
    </row>
    <row r="27" spans="1:7" ht="8.25" customHeight="1">
      <c r="A27" s="8"/>
      <c r="B27" s="70" t="s">
        <v>205</v>
      </c>
      <c r="C27" s="77">
        <v>154406541400</v>
      </c>
      <c r="D27" s="77">
        <v>119550401040</v>
      </c>
      <c r="E27" s="77">
        <v>73204107140</v>
      </c>
      <c r="F27" s="77">
        <v>9024963620</v>
      </c>
      <c r="G27" s="77">
        <v>82229070760</v>
      </c>
    </row>
  </sheetData>
  <pageMargins left="0.7" right="0.7" top="0.75" bottom="0.75" header="0.3" footer="0.3"/>
  <extLst>
    <ext xmlns:mx="http://schemas.microsoft.com/office/mac/excel/2008/main" uri="{64002731-A6B0-56B0-2670-7721B7C09600}">
      <mx:PLV Mode="0" OnePage="0" WScale="0"/>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sqref="A1:F1"/>
    </sheetView>
  </sheetViews>
  <sheetFormatPr baseColWidth="10" defaultColWidth="8.83203125" defaultRowHeight="12" x14ac:dyDescent="0"/>
  <cols>
    <col min="1" max="1" width="13.5" customWidth="1"/>
    <col min="2" max="2" width="39.1640625" customWidth="1"/>
    <col min="3" max="3" width="18.83203125" customWidth="1"/>
    <col min="4" max="4" width="18.6640625" customWidth="1"/>
    <col min="5" max="5" width="17.5" customWidth="1"/>
    <col min="6" max="6" width="17.33203125" customWidth="1"/>
    <col min="7" max="7" width="6.5" customWidth="1"/>
  </cols>
  <sheetData>
    <row r="1" spans="1:6" ht="24" customHeight="1">
      <c r="A1" s="52" t="s">
        <v>374</v>
      </c>
      <c r="B1" s="90" t="s">
        <v>375</v>
      </c>
      <c r="C1" s="91" t="s">
        <v>376</v>
      </c>
      <c r="D1" s="91" t="s">
        <v>377</v>
      </c>
      <c r="E1" s="91" t="s">
        <v>378</v>
      </c>
      <c r="F1" s="92" t="s">
        <v>379</v>
      </c>
    </row>
    <row r="2" spans="1:6" ht="11.25" customHeight="1">
      <c r="A2" s="8"/>
      <c r="B2" s="8"/>
      <c r="C2" s="93" t="s">
        <v>380</v>
      </c>
      <c r="D2" s="93" t="s">
        <v>380</v>
      </c>
      <c r="E2" s="93" t="s">
        <v>380</v>
      </c>
      <c r="F2" s="93" t="s">
        <v>380</v>
      </c>
    </row>
    <row r="3" spans="1:6" ht="12" customHeight="1">
      <c r="A3" s="94">
        <v>1</v>
      </c>
      <c r="B3" s="95" t="s">
        <v>381</v>
      </c>
      <c r="C3" s="8"/>
      <c r="D3" s="8"/>
      <c r="E3" s="8"/>
      <c r="F3" s="8"/>
    </row>
    <row r="4" spans="1:6" ht="12" customHeight="1">
      <c r="A4" s="94">
        <v>12</v>
      </c>
      <c r="B4" s="95" t="s">
        <v>408</v>
      </c>
      <c r="C4" s="8"/>
      <c r="D4" s="8"/>
      <c r="E4" s="8"/>
      <c r="F4" s="8"/>
    </row>
    <row r="5" spans="1:6" ht="12" customHeight="1">
      <c r="A5" s="94">
        <v>1201</v>
      </c>
      <c r="B5" s="95" t="s">
        <v>429</v>
      </c>
      <c r="C5" s="8"/>
      <c r="D5" s="8"/>
      <c r="E5" s="8"/>
      <c r="F5" s="8"/>
    </row>
    <row r="6" spans="1:6" ht="12" customHeight="1">
      <c r="A6" s="94">
        <v>120101</v>
      </c>
      <c r="B6" s="95" t="s">
        <v>430</v>
      </c>
      <c r="C6" s="8"/>
      <c r="D6" s="8"/>
      <c r="E6" s="8"/>
      <c r="F6" s="8"/>
    </row>
    <row r="7" spans="1:6" ht="12" customHeight="1">
      <c r="A7" s="96">
        <v>12010101</v>
      </c>
      <c r="B7" s="97" t="s">
        <v>431</v>
      </c>
      <c r="C7" s="98">
        <v>2980044908.9400001</v>
      </c>
      <c r="D7" s="98">
        <v>5242785450</v>
      </c>
      <c r="E7" s="98">
        <v>1917566900</v>
      </c>
      <c r="F7" s="98">
        <v>1178489260</v>
      </c>
    </row>
    <row r="8" spans="1:6" ht="12" customHeight="1">
      <c r="A8" s="96">
        <v>12010104</v>
      </c>
      <c r="B8" s="97" t="s">
        <v>432</v>
      </c>
      <c r="C8" s="98">
        <v>1955391986.0699999</v>
      </c>
      <c r="D8" s="98">
        <v>144843310</v>
      </c>
      <c r="E8" s="98">
        <v>52976940</v>
      </c>
      <c r="F8" s="8"/>
    </row>
    <row r="9" spans="1:6" ht="12" customHeight="1">
      <c r="A9" s="96">
        <v>12010105</v>
      </c>
      <c r="B9" s="97" t="s">
        <v>433</v>
      </c>
      <c r="C9" s="98">
        <v>108369279.92</v>
      </c>
      <c r="D9" s="98">
        <v>174289560</v>
      </c>
      <c r="E9" s="98">
        <v>63747010</v>
      </c>
      <c r="F9" s="8"/>
    </row>
    <row r="10" spans="1:6" ht="12" customHeight="1">
      <c r="A10" s="96">
        <v>12010106</v>
      </c>
      <c r="B10" s="97" t="s">
        <v>730</v>
      </c>
      <c r="C10" s="98">
        <v>3614570473.48</v>
      </c>
      <c r="D10" s="98">
        <v>2477564990</v>
      </c>
      <c r="E10" s="98">
        <v>906177940</v>
      </c>
      <c r="F10" s="8"/>
    </row>
    <row r="11" spans="1:6" ht="12" customHeight="1">
      <c r="A11" s="96">
        <v>12010107</v>
      </c>
      <c r="B11" s="97" t="s">
        <v>731</v>
      </c>
      <c r="C11" s="98">
        <v>1373471614.5</v>
      </c>
      <c r="D11" s="98">
        <v>208944830</v>
      </c>
      <c r="E11" s="98">
        <v>76422290</v>
      </c>
      <c r="F11" s="8"/>
    </row>
    <row r="12" spans="1:6" ht="12" customHeight="1">
      <c r="A12" s="8"/>
      <c r="B12" s="95" t="s">
        <v>434</v>
      </c>
      <c r="C12" s="99">
        <v>10031848262.91</v>
      </c>
      <c r="D12" s="99">
        <v>8248428140</v>
      </c>
      <c r="E12" s="99">
        <v>3016891080</v>
      </c>
      <c r="F12" s="99">
        <v>1178489260</v>
      </c>
    </row>
    <row r="13" spans="1:6" ht="12" customHeight="1">
      <c r="A13" s="94">
        <v>120102</v>
      </c>
      <c r="B13" s="95" t="s">
        <v>442</v>
      </c>
      <c r="C13" s="8"/>
      <c r="D13" s="8"/>
      <c r="E13" s="8"/>
      <c r="F13" s="8"/>
    </row>
    <row r="14" spans="1:6" ht="12" customHeight="1">
      <c r="A14" s="96">
        <v>12010201</v>
      </c>
      <c r="B14" s="97" t="s">
        <v>443</v>
      </c>
      <c r="C14" s="98">
        <v>3852391258.2600002</v>
      </c>
      <c r="D14" s="98">
        <v>3233092380</v>
      </c>
      <c r="E14" s="98">
        <v>1182514700</v>
      </c>
      <c r="F14" s="8"/>
    </row>
    <row r="15" spans="1:6" ht="12" customHeight="1">
      <c r="A15" s="8"/>
      <c r="B15" s="95" t="s">
        <v>444</v>
      </c>
      <c r="C15" s="99">
        <v>3852391258.2600002</v>
      </c>
      <c r="D15" s="99">
        <v>3233092380</v>
      </c>
      <c r="E15" s="99">
        <v>1182514700</v>
      </c>
      <c r="F15" s="101" t="s">
        <v>395</v>
      </c>
    </row>
    <row r="16" spans="1:6" ht="12" customHeight="1">
      <c r="A16" s="94">
        <v>1202</v>
      </c>
      <c r="B16" s="95" t="s">
        <v>409</v>
      </c>
      <c r="C16" s="8"/>
      <c r="D16" s="8"/>
      <c r="E16" s="8"/>
      <c r="F16" s="8"/>
    </row>
    <row r="17" spans="1:7" ht="12" customHeight="1">
      <c r="A17" s="94">
        <v>120201</v>
      </c>
      <c r="B17" s="95" t="s">
        <v>410</v>
      </c>
      <c r="C17" s="8"/>
      <c r="D17" s="8"/>
      <c r="E17" s="8"/>
      <c r="F17" s="8"/>
    </row>
    <row r="18" spans="1:7" ht="12" customHeight="1">
      <c r="A18" s="96">
        <v>12020129</v>
      </c>
      <c r="B18" s="97" t="s">
        <v>732</v>
      </c>
      <c r="C18" s="149" t="s">
        <v>733</v>
      </c>
      <c r="D18" s="98">
        <v>62583260</v>
      </c>
      <c r="E18" s="98">
        <v>22890050</v>
      </c>
      <c r="F18" s="8"/>
    </row>
    <row r="19" spans="1:7" ht="12" customHeight="1">
      <c r="A19" s="96">
        <v>12020140</v>
      </c>
      <c r="B19" s="97" t="s">
        <v>734</v>
      </c>
      <c r="C19" s="98">
        <v>19456426.629999999</v>
      </c>
      <c r="D19" s="98">
        <v>31291630</v>
      </c>
      <c r="E19" s="98">
        <v>11445000</v>
      </c>
      <c r="F19" s="8"/>
    </row>
    <row r="20" spans="1:7" ht="12" customHeight="1">
      <c r="A20" s="8"/>
      <c r="B20" s="95" t="s">
        <v>412</v>
      </c>
      <c r="C20" s="99">
        <v>58369279.890000001</v>
      </c>
      <c r="D20" s="99">
        <v>93874890</v>
      </c>
      <c r="E20" s="99">
        <v>34335050</v>
      </c>
      <c r="F20" s="101" t="s">
        <v>395</v>
      </c>
    </row>
    <row r="21" spans="1:7" ht="12" customHeight="1">
      <c r="A21" s="94">
        <v>120204</v>
      </c>
      <c r="B21" s="95" t="s">
        <v>382</v>
      </c>
      <c r="C21" s="8"/>
      <c r="D21" s="8"/>
      <c r="E21" s="8"/>
      <c r="F21" s="8"/>
    </row>
    <row r="22" spans="1:7" ht="12" customHeight="1">
      <c r="A22" s="96">
        <v>12020453</v>
      </c>
      <c r="B22" s="97" t="s">
        <v>437</v>
      </c>
      <c r="C22" s="98">
        <v>980044908.94000006</v>
      </c>
      <c r="D22" s="98">
        <v>76199420</v>
      </c>
      <c r="E22" s="98">
        <v>27870200</v>
      </c>
      <c r="F22" s="8"/>
    </row>
    <row r="23" spans="1:7" ht="12.75" customHeight="1">
      <c r="A23" s="11"/>
      <c r="B23" s="95" t="s">
        <v>385</v>
      </c>
      <c r="C23" s="99">
        <v>980044908.94000006</v>
      </c>
      <c r="D23" s="99">
        <v>76199420</v>
      </c>
      <c r="E23" s="99">
        <v>27870200</v>
      </c>
      <c r="F23" s="101" t="s">
        <v>395</v>
      </c>
    </row>
    <row r="24" spans="1:7" ht="13.25" customHeight="1">
      <c r="A24" s="8"/>
      <c r="B24" s="102" t="s">
        <v>404</v>
      </c>
      <c r="C24" s="99">
        <v>14922653710</v>
      </c>
      <c r="D24" s="99">
        <v>11651594830</v>
      </c>
      <c r="E24" s="99">
        <v>4261611030</v>
      </c>
      <c r="F24" s="99">
        <v>1178489260</v>
      </c>
    </row>
    <row r="25" spans="1:7" ht="409" customHeight="1">
      <c r="A25" s="236" t="s">
        <v>735</v>
      </c>
      <c r="B25" s="236"/>
      <c r="C25" s="236"/>
      <c r="D25" s="236"/>
      <c r="E25" s="236"/>
      <c r="F25" s="236"/>
      <c r="G25" s="236"/>
    </row>
    <row r="26" spans="1:7" ht="242.25" customHeight="1">
      <c r="A26" s="236"/>
      <c r="B26" s="236"/>
      <c r="C26" s="236"/>
      <c r="D26" s="236"/>
      <c r="E26" s="236"/>
      <c r="F26" s="236"/>
      <c r="G26" s="236"/>
    </row>
  </sheetData>
  <mergeCells count="1">
    <mergeCell ref="A25:G26"/>
  </mergeCells>
  <pageMargins left="0.7" right="0.7" top="0.75" bottom="0.75" header="0.3" footer="0.3"/>
  <extLst>
    <ext xmlns:mx="http://schemas.microsoft.com/office/mac/excel/2008/main" uri="{64002731-A6B0-56B0-2670-7721B7C09600}">
      <mx:PLV Mode="0" OnePage="0" WScale="0"/>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sqref="A1:G1"/>
    </sheetView>
  </sheetViews>
  <sheetFormatPr baseColWidth="10" defaultColWidth="8.83203125" defaultRowHeight="12" x14ac:dyDescent="0"/>
  <cols>
    <col min="1" max="1" width="13.33203125" customWidth="1"/>
    <col min="2" max="2" width="41.1640625" customWidth="1"/>
    <col min="3" max="5" width="14.5" customWidth="1"/>
    <col min="6" max="6" width="13.33203125" customWidth="1"/>
    <col min="7" max="7" width="13.5" customWidth="1"/>
  </cols>
  <sheetData>
    <row r="1" spans="1:7" ht="19.5" customHeight="1">
      <c r="A1" s="284" t="s">
        <v>166</v>
      </c>
      <c r="B1" s="284"/>
      <c r="C1" s="284"/>
      <c r="D1" s="284"/>
      <c r="E1" s="284"/>
      <c r="F1" s="284"/>
      <c r="G1" s="284"/>
    </row>
    <row r="2" spans="1:7" ht="16.5" customHeight="1">
      <c r="A2" s="285" t="s">
        <v>167</v>
      </c>
      <c r="B2" s="285"/>
      <c r="C2" s="285"/>
      <c r="D2" s="285"/>
      <c r="E2" s="285"/>
      <c r="F2" s="285"/>
      <c r="G2" s="285"/>
    </row>
    <row r="3" spans="1:7" ht="6.25" customHeight="1">
      <c r="A3" s="280"/>
      <c r="B3" s="280"/>
      <c r="C3" s="280"/>
      <c r="D3" s="280"/>
      <c r="E3" s="280"/>
      <c r="F3" s="280"/>
      <c r="G3" s="280"/>
    </row>
    <row r="4" spans="1:7" ht="16.5" customHeight="1">
      <c r="A4" s="281" t="s">
        <v>736</v>
      </c>
      <c r="B4" s="281"/>
      <c r="C4" s="281"/>
      <c r="D4" s="281"/>
      <c r="E4" s="281"/>
      <c r="F4" s="281"/>
      <c r="G4" s="281"/>
    </row>
    <row r="5" spans="1:7" ht="30.25" customHeight="1">
      <c r="A5" s="319" t="s">
        <v>737</v>
      </c>
      <c r="B5" s="321" t="s">
        <v>738</v>
      </c>
      <c r="C5" s="74" t="s">
        <v>170</v>
      </c>
      <c r="D5" s="74" t="s">
        <v>171</v>
      </c>
      <c r="E5" s="72" t="s">
        <v>739</v>
      </c>
      <c r="F5" s="73" t="s">
        <v>173</v>
      </c>
      <c r="G5" s="74" t="s">
        <v>174</v>
      </c>
    </row>
    <row r="6" spans="1:7" ht="8.25" customHeight="1">
      <c r="A6" s="320"/>
      <c r="B6" s="322"/>
      <c r="C6" s="75" t="s">
        <v>175</v>
      </c>
      <c r="D6" s="75" t="s">
        <v>175</v>
      </c>
      <c r="E6" s="75" t="s">
        <v>175</v>
      </c>
      <c r="F6" s="75" t="s">
        <v>175</v>
      </c>
      <c r="G6" s="75" t="s">
        <v>175</v>
      </c>
    </row>
    <row r="7" spans="1:7" ht="7.5" customHeight="1">
      <c r="A7" s="8"/>
      <c r="B7" s="8"/>
      <c r="C7" s="8"/>
      <c r="D7" s="8"/>
      <c r="E7" s="8"/>
      <c r="F7" s="8"/>
      <c r="G7" s="8"/>
    </row>
    <row r="8" spans="1:7" ht="8.25" customHeight="1">
      <c r="A8" s="8"/>
      <c r="B8" s="70" t="s">
        <v>740</v>
      </c>
      <c r="C8" s="8"/>
      <c r="D8" s="8"/>
      <c r="E8" s="8"/>
      <c r="F8" s="8"/>
      <c r="G8" s="8"/>
    </row>
    <row r="9" spans="1:7" ht="8.25" customHeight="1">
      <c r="A9" s="150">
        <v>51700300100</v>
      </c>
      <c r="B9" s="79" t="s">
        <v>741</v>
      </c>
      <c r="C9" s="80">
        <v>1000000000</v>
      </c>
      <c r="D9" s="80">
        <v>100000000</v>
      </c>
      <c r="E9" s="81" t="s">
        <v>178</v>
      </c>
      <c r="F9" s="8"/>
      <c r="G9" s="81" t="s">
        <v>178</v>
      </c>
    </row>
    <row r="10" spans="1:7" ht="8.25" customHeight="1">
      <c r="A10" s="8"/>
      <c r="B10" s="70" t="s">
        <v>742</v>
      </c>
      <c r="C10" s="77">
        <v>1000000000</v>
      </c>
      <c r="D10" s="77">
        <v>100000000</v>
      </c>
      <c r="E10" s="76" t="s">
        <v>176</v>
      </c>
      <c r="F10" s="76" t="s">
        <v>176</v>
      </c>
      <c r="G10" s="76" t="s">
        <v>176</v>
      </c>
    </row>
    <row r="11" spans="1:7" ht="8.25" customHeight="1">
      <c r="A11" s="8"/>
      <c r="B11" s="70" t="s">
        <v>743</v>
      </c>
      <c r="C11" s="8"/>
      <c r="D11" s="8"/>
      <c r="E11" s="8"/>
      <c r="F11" s="8"/>
      <c r="G11" s="8"/>
    </row>
    <row r="12" spans="1:7" ht="8.25" customHeight="1">
      <c r="A12" s="150">
        <v>25200100100</v>
      </c>
      <c r="B12" s="79" t="s">
        <v>744</v>
      </c>
      <c r="C12" s="80">
        <v>6266802310</v>
      </c>
      <c r="D12" s="80">
        <v>1854209460</v>
      </c>
      <c r="E12" s="80">
        <v>1667450000</v>
      </c>
      <c r="F12" s="8"/>
      <c r="G12" s="80">
        <v>1667450000</v>
      </c>
    </row>
    <row r="13" spans="1:7" ht="8.25" customHeight="1">
      <c r="A13" s="150">
        <v>25210200100</v>
      </c>
      <c r="B13" s="79" t="s">
        <v>745</v>
      </c>
      <c r="C13" s="80">
        <v>20000000000</v>
      </c>
      <c r="D13" s="80">
        <v>3000000000</v>
      </c>
      <c r="E13" s="80">
        <v>1404211460</v>
      </c>
      <c r="F13" s="8"/>
      <c r="G13" s="80">
        <v>1404211460</v>
      </c>
    </row>
    <row r="14" spans="1:7" ht="8.25" customHeight="1">
      <c r="A14" s="150">
        <v>25210300100</v>
      </c>
      <c r="B14" s="79" t="s">
        <v>746</v>
      </c>
      <c r="C14" s="81" t="s">
        <v>178</v>
      </c>
      <c r="D14" s="80">
        <v>460735400</v>
      </c>
      <c r="E14" s="80">
        <v>460735400</v>
      </c>
      <c r="F14" s="8"/>
      <c r="G14" s="80">
        <v>460735400</v>
      </c>
    </row>
    <row r="15" spans="1:7" ht="8.25" customHeight="1">
      <c r="A15" s="8"/>
      <c r="B15" s="70" t="s">
        <v>747</v>
      </c>
      <c r="C15" s="77">
        <v>26266802310</v>
      </c>
      <c r="D15" s="77">
        <v>5314944860</v>
      </c>
      <c r="E15" s="77">
        <v>3532396860</v>
      </c>
      <c r="F15" s="76" t="s">
        <v>176</v>
      </c>
      <c r="G15" s="77">
        <v>3532396860</v>
      </c>
    </row>
    <row r="16" spans="1:7" ht="8.25" customHeight="1">
      <c r="A16" s="8"/>
      <c r="B16" s="70" t="s">
        <v>748</v>
      </c>
      <c r="C16" s="77">
        <v>27266802310</v>
      </c>
      <c r="D16" s="77">
        <v>5414944860</v>
      </c>
      <c r="E16" s="77">
        <v>3532396860</v>
      </c>
      <c r="F16" s="76" t="s">
        <v>176</v>
      </c>
      <c r="G16" s="77">
        <v>3532396860</v>
      </c>
    </row>
  </sheetData>
  <mergeCells count="6">
    <mergeCell ref="A1:G1"/>
    <mergeCell ref="A2:G2"/>
    <mergeCell ref="A3:G3"/>
    <mergeCell ref="A4:G4"/>
    <mergeCell ref="A5:A6"/>
    <mergeCell ref="B5:B6"/>
  </mergeCells>
  <pageMargins left="0.7" right="0.7" top="0.75" bottom="0.75" header="0.3" footer="0.3"/>
  <drawing r:id="rId1"/>
  <extLst>
    <ext xmlns:mx="http://schemas.microsoft.com/office/mac/excel/2008/main" uri="{64002731-A6B0-56B0-2670-7721B7C09600}">
      <mx:PLV Mode="0"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election sqref="A1:G1"/>
    </sheetView>
  </sheetViews>
  <sheetFormatPr baseColWidth="10" defaultColWidth="8.83203125" defaultRowHeight="12" x14ac:dyDescent="0"/>
  <cols>
    <col min="1" max="1" width="14.1640625" customWidth="1"/>
    <col min="2" max="2" width="30.83203125" customWidth="1"/>
    <col min="3" max="3" width="15.83203125" customWidth="1"/>
    <col min="4" max="4" width="16.83203125" customWidth="1"/>
    <col min="5" max="5" width="16.1640625" customWidth="1"/>
    <col min="6" max="6" width="15.5" customWidth="1"/>
    <col min="7" max="7" width="15.33203125" customWidth="1"/>
  </cols>
  <sheetData>
    <row r="1" spans="1:7" ht="21" customHeight="1">
      <c r="A1" s="323" t="s">
        <v>749</v>
      </c>
      <c r="B1" s="323"/>
      <c r="C1" s="323"/>
      <c r="D1" s="323"/>
      <c r="E1" s="323"/>
      <c r="F1" s="323"/>
      <c r="G1" s="323"/>
    </row>
    <row r="2" spans="1:7" ht="18" customHeight="1">
      <c r="A2" s="324" t="s">
        <v>750</v>
      </c>
      <c r="B2" s="324"/>
      <c r="C2" s="324"/>
      <c r="D2" s="324"/>
      <c r="E2" s="324"/>
      <c r="F2" s="324"/>
      <c r="G2" s="324"/>
    </row>
    <row r="3" spans="1:7" ht="7" customHeight="1">
      <c r="A3" s="325"/>
      <c r="B3" s="325"/>
      <c r="C3" s="325"/>
      <c r="D3" s="325"/>
      <c r="E3" s="325"/>
      <c r="F3" s="325"/>
      <c r="G3" s="325"/>
    </row>
    <row r="4" spans="1:7" ht="18.25" customHeight="1">
      <c r="A4" s="326" t="s">
        <v>751</v>
      </c>
      <c r="B4" s="326"/>
      <c r="C4" s="326"/>
      <c r="D4" s="326"/>
      <c r="E4" s="326"/>
      <c r="F4" s="326"/>
      <c r="G4" s="326"/>
    </row>
    <row r="5" spans="1:7" ht="34.5" customHeight="1">
      <c r="A5" s="327" t="s">
        <v>206</v>
      </c>
      <c r="B5" s="329" t="s">
        <v>127</v>
      </c>
      <c r="C5" s="38" t="s">
        <v>200</v>
      </c>
      <c r="D5" s="36" t="s">
        <v>128</v>
      </c>
      <c r="E5" s="37" t="s">
        <v>752</v>
      </c>
      <c r="F5" s="82" t="s">
        <v>201</v>
      </c>
      <c r="G5" s="38" t="s">
        <v>753</v>
      </c>
    </row>
    <row r="6" spans="1:7" ht="8.5" customHeight="1">
      <c r="A6" s="328"/>
      <c r="B6" s="330"/>
      <c r="C6" s="40" t="s">
        <v>131</v>
      </c>
      <c r="D6" s="40" t="s">
        <v>131</v>
      </c>
      <c r="E6" s="40" t="s">
        <v>131</v>
      </c>
      <c r="F6" s="40" t="s">
        <v>131</v>
      </c>
      <c r="G6" s="40" t="s">
        <v>131</v>
      </c>
    </row>
    <row r="7" spans="1:7" ht="8.25" customHeight="1">
      <c r="A7" s="86">
        <v>420201</v>
      </c>
      <c r="B7" s="42" t="s">
        <v>754</v>
      </c>
      <c r="C7" s="44" t="s">
        <v>132</v>
      </c>
      <c r="D7" s="44" t="s">
        <v>132</v>
      </c>
      <c r="E7" s="44" t="s">
        <v>132</v>
      </c>
      <c r="F7" s="44" t="s">
        <v>132</v>
      </c>
      <c r="G7" s="44" t="s">
        <v>132</v>
      </c>
    </row>
    <row r="8" spans="1:7" ht="8.5" customHeight="1">
      <c r="A8" s="86">
        <v>420301</v>
      </c>
      <c r="B8" s="42" t="s">
        <v>755</v>
      </c>
      <c r="C8" s="46">
        <v>27266802310</v>
      </c>
      <c r="D8" s="46">
        <v>5414944860</v>
      </c>
      <c r="E8" s="46">
        <v>3532396860</v>
      </c>
      <c r="F8" s="44" t="s">
        <v>132</v>
      </c>
      <c r="G8" s="46">
        <v>3532396860</v>
      </c>
    </row>
    <row r="9" spans="1:7" ht="8.5" customHeight="1">
      <c r="A9" s="8"/>
      <c r="B9" s="39" t="s">
        <v>756</v>
      </c>
      <c r="C9" s="45">
        <v>27266802310</v>
      </c>
      <c r="D9" s="45">
        <v>5414944860</v>
      </c>
      <c r="E9" s="45">
        <v>3532396860</v>
      </c>
      <c r="F9" s="53" t="s">
        <v>134</v>
      </c>
      <c r="G9" s="45">
        <v>3532396860</v>
      </c>
    </row>
  </sheetData>
  <mergeCells count="6">
    <mergeCell ref="A1:G1"/>
    <mergeCell ref="A2:G2"/>
    <mergeCell ref="A3:G3"/>
    <mergeCell ref="A4:G4"/>
    <mergeCell ref="A5:A6"/>
    <mergeCell ref="B5:B6"/>
  </mergeCells>
  <pageMargins left="0.7" right="0.7" top="0.75" bottom="0.75" header="0.3" footer="0.3"/>
  <extLst>
    <ext xmlns:mx="http://schemas.microsoft.com/office/mac/excel/2008/main" uri="{64002731-A6B0-56B0-2670-7721B7C09600}">
      <mx:PLV Mode="0" OnePage="0" WScale="0"/>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sqref="A1:G1"/>
    </sheetView>
  </sheetViews>
  <sheetFormatPr baseColWidth="10" defaultColWidth="8.83203125" defaultRowHeight="12" x14ac:dyDescent="0"/>
  <cols>
    <col min="1" max="1" width="12.1640625" customWidth="1"/>
    <col min="2" max="2" width="38.5" customWidth="1"/>
    <col min="3" max="3" width="15.5" customWidth="1"/>
    <col min="4" max="4" width="15.33203125" customWidth="1"/>
    <col min="5" max="5" width="16.5" customWidth="1"/>
    <col min="6" max="6" width="12.83203125" customWidth="1"/>
    <col min="7" max="7" width="15.33203125" customWidth="1"/>
  </cols>
  <sheetData>
    <row r="1" spans="1:7" ht="21.75" customHeight="1">
      <c r="A1" s="331" t="s">
        <v>757</v>
      </c>
      <c r="B1" s="331"/>
      <c r="C1" s="331"/>
      <c r="D1" s="331"/>
      <c r="E1" s="331"/>
      <c r="F1" s="331"/>
      <c r="G1" s="331"/>
    </row>
    <row r="2" spans="1:7" ht="18.75" customHeight="1">
      <c r="A2" s="332" t="s">
        <v>758</v>
      </c>
      <c r="B2" s="332"/>
      <c r="C2" s="332"/>
      <c r="D2" s="332"/>
      <c r="E2" s="332"/>
      <c r="F2" s="332"/>
      <c r="G2" s="332"/>
    </row>
    <row r="3" spans="1:7" ht="7" customHeight="1">
      <c r="A3" s="325"/>
      <c r="B3" s="325"/>
      <c r="C3" s="325"/>
      <c r="D3" s="325"/>
      <c r="E3" s="325"/>
      <c r="F3" s="325"/>
      <c r="G3" s="325"/>
    </row>
    <row r="4" spans="1:7" ht="18.75" customHeight="1">
      <c r="A4" s="326" t="s">
        <v>759</v>
      </c>
      <c r="B4" s="326"/>
      <c r="C4" s="326"/>
      <c r="D4" s="326"/>
      <c r="E4" s="326"/>
      <c r="F4" s="326"/>
      <c r="G4" s="326"/>
    </row>
    <row r="5" spans="1:7" ht="35.25" customHeight="1">
      <c r="A5" s="152" t="s">
        <v>760</v>
      </c>
      <c r="B5" s="41" t="s">
        <v>761</v>
      </c>
      <c r="C5" s="152" t="s">
        <v>762</v>
      </c>
      <c r="D5" s="152" t="s">
        <v>763</v>
      </c>
      <c r="E5" s="41" t="s">
        <v>764</v>
      </c>
      <c r="F5" s="152" t="s">
        <v>765</v>
      </c>
      <c r="G5" s="152" t="s">
        <v>766</v>
      </c>
    </row>
    <row r="6" spans="1:7" ht="9" customHeight="1">
      <c r="A6" s="8"/>
      <c r="B6" s="8"/>
      <c r="C6" s="153" t="s">
        <v>767</v>
      </c>
      <c r="D6" s="153" t="s">
        <v>767</v>
      </c>
      <c r="E6" s="153" t="s">
        <v>767</v>
      </c>
      <c r="F6" s="153" t="s">
        <v>767</v>
      </c>
      <c r="G6" s="153" t="s">
        <v>767</v>
      </c>
    </row>
    <row r="7" spans="1:7" ht="9" customHeight="1">
      <c r="A7" s="154">
        <v>4</v>
      </c>
      <c r="B7" s="89" t="s">
        <v>768</v>
      </c>
      <c r="C7" s="8"/>
      <c r="D7" s="8"/>
      <c r="E7" s="8"/>
      <c r="F7" s="8"/>
      <c r="G7" s="8"/>
    </row>
    <row r="8" spans="1:7" ht="9" customHeight="1">
      <c r="A8" s="154">
        <v>42</v>
      </c>
      <c r="B8" s="89" t="s">
        <v>769</v>
      </c>
      <c r="C8" s="8"/>
      <c r="D8" s="8"/>
      <c r="E8" s="8"/>
      <c r="F8" s="8"/>
      <c r="G8" s="8"/>
    </row>
    <row r="9" spans="1:7" ht="9" customHeight="1">
      <c r="A9" s="154">
        <v>4203</v>
      </c>
      <c r="B9" s="89" t="s">
        <v>770</v>
      </c>
      <c r="C9" s="8"/>
      <c r="D9" s="8"/>
      <c r="E9" s="8"/>
      <c r="F9" s="8"/>
      <c r="G9" s="8"/>
    </row>
    <row r="10" spans="1:7" ht="9" customHeight="1">
      <c r="A10" s="154">
        <v>420301</v>
      </c>
      <c r="B10" s="89" t="s">
        <v>770</v>
      </c>
      <c r="C10" s="8"/>
      <c r="D10" s="8"/>
      <c r="E10" s="8"/>
      <c r="F10" s="8"/>
      <c r="G10" s="8"/>
    </row>
    <row r="11" spans="1:7" ht="9" customHeight="1">
      <c r="A11" s="155">
        <v>42030101</v>
      </c>
      <c r="B11" s="156" t="s">
        <v>771</v>
      </c>
      <c r="C11" s="157">
        <v>27266802310</v>
      </c>
      <c r="D11" s="157">
        <v>5414944860</v>
      </c>
      <c r="E11" s="157">
        <v>3532396860</v>
      </c>
      <c r="F11" s="158" t="s">
        <v>772</v>
      </c>
      <c r="G11" s="157">
        <v>3532396860</v>
      </c>
    </row>
    <row r="12" spans="1:7" ht="9" customHeight="1">
      <c r="A12" s="155">
        <v>42030102</v>
      </c>
      <c r="B12" s="156" t="s">
        <v>773</v>
      </c>
      <c r="C12" s="158" t="s">
        <v>772</v>
      </c>
      <c r="D12" s="158" t="s">
        <v>772</v>
      </c>
      <c r="E12" s="158" t="s">
        <v>772</v>
      </c>
      <c r="F12" s="8"/>
      <c r="G12" s="8"/>
    </row>
    <row r="13" spans="1:7" ht="9" customHeight="1">
      <c r="A13" s="155">
        <v>42030103</v>
      </c>
      <c r="B13" s="156" t="s">
        <v>774</v>
      </c>
      <c r="C13" s="158" t="s">
        <v>772</v>
      </c>
      <c r="D13" s="158" t="s">
        <v>772</v>
      </c>
      <c r="E13" s="158" t="s">
        <v>772</v>
      </c>
      <c r="F13" s="8"/>
      <c r="G13" s="8"/>
    </row>
    <row r="14" spans="1:7" ht="9.5" customHeight="1">
      <c r="A14" s="8"/>
      <c r="B14" s="89" t="s">
        <v>775</v>
      </c>
      <c r="C14" s="159">
        <v>27266802310</v>
      </c>
      <c r="D14" s="159">
        <v>5414944860</v>
      </c>
      <c r="E14" s="159">
        <v>3532396860</v>
      </c>
      <c r="F14" s="160" t="s">
        <v>776</v>
      </c>
      <c r="G14" s="159">
        <v>3532396860</v>
      </c>
    </row>
    <row r="15" spans="1:7" ht="9.5" customHeight="1">
      <c r="A15" s="8"/>
      <c r="B15" s="89" t="s">
        <v>777</v>
      </c>
      <c r="C15" s="159">
        <v>27266802310</v>
      </c>
      <c r="D15" s="159">
        <v>5414944860</v>
      </c>
      <c r="E15" s="159">
        <v>3532396860</v>
      </c>
      <c r="F15" s="160" t="s">
        <v>776</v>
      </c>
      <c r="G15" s="159">
        <v>3532396860</v>
      </c>
    </row>
  </sheetData>
  <mergeCells count="4">
    <mergeCell ref="A1:G1"/>
    <mergeCell ref="A2:G2"/>
    <mergeCell ref="A3:G3"/>
    <mergeCell ref="A4:G4"/>
  </mergeCells>
  <pageMargins left="0.7" right="0.7" top="0.75" bottom="0.75" header="0.3" footer="0.3"/>
  <extLst>
    <ext xmlns:mx="http://schemas.microsoft.com/office/mac/excel/2008/main" uri="{64002731-A6B0-56B0-2670-7721B7C09600}">
      <mx:PLV Mode="0" OnePage="0" WScale="0"/>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workbookViewId="0">
      <selection sqref="A1:H1"/>
    </sheetView>
  </sheetViews>
  <sheetFormatPr baseColWidth="10" defaultColWidth="8.83203125" defaultRowHeight="12" x14ac:dyDescent="0"/>
  <cols>
    <col min="1" max="1" width="12.6640625" customWidth="1"/>
    <col min="2" max="2" width="39.5" customWidth="1"/>
    <col min="3" max="4" width="16" customWidth="1"/>
    <col min="5" max="5" width="14.83203125" customWidth="1"/>
    <col min="6" max="6" width="12.83203125" customWidth="1"/>
    <col min="7" max="7" width="14.83203125" customWidth="1"/>
    <col min="8" max="8" width="4.6640625" customWidth="1"/>
  </cols>
  <sheetData>
    <row r="1" spans="1:8" ht="15.75" customHeight="1">
      <c r="A1" s="333" t="s">
        <v>778</v>
      </c>
      <c r="B1" s="333"/>
      <c r="C1" s="333"/>
      <c r="D1" s="333"/>
      <c r="E1" s="333"/>
      <c r="F1" s="333"/>
      <c r="G1" s="333"/>
      <c r="H1" s="333"/>
    </row>
    <row r="2" spans="1:8" ht="34.5" customHeight="1">
      <c r="A2" s="161" t="s">
        <v>760</v>
      </c>
      <c r="B2" s="162" t="s">
        <v>761</v>
      </c>
      <c r="C2" s="161" t="s">
        <v>762</v>
      </c>
      <c r="D2" s="161" t="s">
        <v>763</v>
      </c>
      <c r="E2" s="52" t="s">
        <v>779</v>
      </c>
      <c r="F2" s="161" t="s">
        <v>765</v>
      </c>
      <c r="G2" s="161" t="s">
        <v>766</v>
      </c>
    </row>
    <row r="3" spans="1:8" ht="9" customHeight="1">
      <c r="A3" s="8"/>
      <c r="B3" s="8"/>
      <c r="C3" s="163" t="s">
        <v>780</v>
      </c>
      <c r="D3" s="163" t="s">
        <v>780</v>
      </c>
      <c r="E3" s="163" t="s">
        <v>780</v>
      </c>
      <c r="F3" s="163" t="s">
        <v>780</v>
      </c>
      <c r="G3" s="163" t="s">
        <v>780</v>
      </c>
    </row>
    <row r="4" spans="1:8" ht="9" customHeight="1">
      <c r="A4" s="154">
        <v>4</v>
      </c>
      <c r="B4" s="89" t="s">
        <v>768</v>
      </c>
      <c r="C4" s="8"/>
      <c r="D4" s="8"/>
      <c r="E4" s="8"/>
      <c r="F4" s="8"/>
      <c r="G4" s="8"/>
    </row>
    <row r="5" spans="1:8" ht="9" customHeight="1">
      <c r="A5" s="154">
        <v>42</v>
      </c>
      <c r="B5" s="89" t="s">
        <v>769</v>
      </c>
      <c r="C5" s="8"/>
      <c r="D5" s="8"/>
      <c r="E5" s="8"/>
      <c r="F5" s="8"/>
      <c r="G5" s="8"/>
    </row>
    <row r="6" spans="1:8" ht="9" customHeight="1">
      <c r="A6" s="154">
        <v>4203</v>
      </c>
      <c r="B6" s="89" t="s">
        <v>770</v>
      </c>
      <c r="C6" s="8"/>
      <c r="D6" s="8"/>
      <c r="E6" s="8"/>
      <c r="F6" s="8"/>
      <c r="G6" s="8"/>
    </row>
    <row r="7" spans="1:8" ht="9" customHeight="1">
      <c r="A7" s="154">
        <v>420301</v>
      </c>
      <c r="B7" s="89" t="s">
        <v>770</v>
      </c>
      <c r="C7" s="8"/>
      <c r="D7" s="8"/>
      <c r="E7" s="8"/>
      <c r="F7" s="8"/>
      <c r="G7" s="8"/>
    </row>
    <row r="8" spans="1:8" ht="9" customHeight="1">
      <c r="A8" s="155">
        <v>42030101</v>
      </c>
      <c r="B8" s="156" t="s">
        <v>771</v>
      </c>
      <c r="C8" s="157">
        <v>1000000000</v>
      </c>
      <c r="D8" s="157">
        <v>100000000</v>
      </c>
      <c r="E8" s="8"/>
      <c r="F8" s="8"/>
      <c r="G8" s="158" t="s">
        <v>772</v>
      </c>
    </row>
    <row r="9" spans="1:8" ht="10" customHeight="1">
      <c r="A9" s="8"/>
      <c r="B9" s="89" t="s">
        <v>775</v>
      </c>
      <c r="C9" s="159">
        <v>1000000000</v>
      </c>
      <c r="D9" s="159">
        <v>100000000</v>
      </c>
      <c r="E9" s="160" t="s">
        <v>776</v>
      </c>
      <c r="F9" s="160" t="s">
        <v>776</v>
      </c>
      <c r="G9" s="160" t="s">
        <v>776</v>
      </c>
    </row>
    <row r="10" spans="1:8" ht="10" customHeight="1">
      <c r="A10" s="8"/>
      <c r="B10" s="89" t="s">
        <v>777</v>
      </c>
      <c r="C10" s="159">
        <v>1000000000</v>
      </c>
      <c r="D10" s="159">
        <v>100000000</v>
      </c>
      <c r="E10" s="160" t="s">
        <v>776</v>
      </c>
      <c r="F10" s="160" t="s">
        <v>776</v>
      </c>
      <c r="G10" s="160" t="s">
        <v>776</v>
      </c>
    </row>
  </sheetData>
  <mergeCells count="1">
    <mergeCell ref="A1:H1"/>
  </mergeCells>
  <pageMargins left="0.7" right="0.7" top="0.75" bottom="0.75" header="0.3" footer="0.3"/>
  <extLst>
    <ext xmlns:mx="http://schemas.microsoft.com/office/mac/excel/2008/main" uri="{64002731-A6B0-56B0-2670-7721B7C09600}">
      <mx:PLV Mode="0" OnePage="0" WScale="0"/>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workbookViewId="0">
      <selection sqref="A1:H1"/>
    </sheetView>
  </sheetViews>
  <sheetFormatPr baseColWidth="10" defaultColWidth="8.83203125" defaultRowHeight="12" x14ac:dyDescent="0"/>
  <cols>
    <col min="1" max="1" width="12.5" customWidth="1"/>
    <col min="2" max="2" width="38.83203125" customWidth="1"/>
    <col min="3" max="4" width="15.83203125" customWidth="1"/>
    <col min="5" max="5" width="15.5" customWidth="1"/>
    <col min="6" max="6" width="12.6640625" customWidth="1"/>
    <col min="7" max="7" width="14.5" customWidth="1"/>
    <col min="8" max="8" width="6" customWidth="1"/>
  </cols>
  <sheetData>
    <row r="1" spans="1:8" ht="12" customHeight="1">
      <c r="A1" s="334" t="s">
        <v>781</v>
      </c>
      <c r="B1" s="334"/>
      <c r="C1" s="334"/>
      <c r="D1" s="334"/>
      <c r="E1" s="334"/>
      <c r="F1" s="334"/>
      <c r="G1" s="334"/>
      <c r="H1" s="334"/>
    </row>
    <row r="2" spans="1:8" ht="34" customHeight="1">
      <c r="A2" s="161" t="s">
        <v>760</v>
      </c>
      <c r="B2" s="162" t="s">
        <v>761</v>
      </c>
      <c r="C2" s="161" t="s">
        <v>762</v>
      </c>
      <c r="D2" s="161" t="s">
        <v>763</v>
      </c>
      <c r="E2" s="41" t="s">
        <v>764</v>
      </c>
      <c r="F2" s="161" t="s">
        <v>765</v>
      </c>
      <c r="G2" s="161" t="s">
        <v>766</v>
      </c>
    </row>
    <row r="3" spans="1:8" ht="9" customHeight="1">
      <c r="A3" s="8"/>
      <c r="B3" s="8"/>
      <c r="C3" s="163" t="s">
        <v>780</v>
      </c>
      <c r="D3" s="163" t="s">
        <v>780</v>
      </c>
      <c r="E3" s="163" t="s">
        <v>780</v>
      </c>
      <c r="F3" s="163" t="s">
        <v>780</v>
      </c>
      <c r="G3" s="163" t="s">
        <v>780</v>
      </c>
    </row>
    <row r="4" spans="1:8" ht="9" customHeight="1">
      <c r="A4" s="154">
        <v>4</v>
      </c>
      <c r="B4" s="89" t="s">
        <v>768</v>
      </c>
      <c r="C4" s="8"/>
      <c r="D4" s="8"/>
      <c r="E4" s="8"/>
      <c r="F4" s="8"/>
      <c r="G4" s="8"/>
    </row>
    <row r="5" spans="1:8" ht="9" customHeight="1">
      <c r="A5" s="154">
        <v>42</v>
      </c>
      <c r="B5" s="89" t="s">
        <v>769</v>
      </c>
      <c r="C5" s="8"/>
      <c r="D5" s="8"/>
      <c r="E5" s="8"/>
      <c r="F5" s="8"/>
      <c r="G5" s="8"/>
    </row>
    <row r="6" spans="1:8" ht="9" customHeight="1">
      <c r="A6" s="154">
        <v>4203</v>
      </c>
      <c r="B6" s="89" t="s">
        <v>770</v>
      </c>
      <c r="C6" s="8"/>
      <c r="D6" s="8"/>
      <c r="E6" s="8"/>
      <c r="F6" s="8"/>
      <c r="G6" s="8"/>
    </row>
    <row r="7" spans="1:8" ht="9" customHeight="1">
      <c r="A7" s="164">
        <v>420301</v>
      </c>
      <c r="B7" s="89" t="s">
        <v>770</v>
      </c>
      <c r="C7" s="8"/>
      <c r="D7" s="8"/>
      <c r="E7" s="8"/>
      <c r="F7" s="8"/>
      <c r="G7" s="8"/>
    </row>
    <row r="8" spans="1:8" ht="9" customHeight="1">
      <c r="A8" s="165">
        <v>42030101</v>
      </c>
      <c r="B8" s="156" t="s">
        <v>771</v>
      </c>
      <c r="C8" s="166">
        <v>6266802310</v>
      </c>
      <c r="D8" s="157">
        <v>1854209460</v>
      </c>
      <c r="E8" s="157">
        <v>1667450000</v>
      </c>
      <c r="F8" s="8"/>
      <c r="G8" s="166">
        <v>1667450000</v>
      </c>
    </row>
    <row r="9" spans="1:8" ht="9.75" customHeight="1">
      <c r="A9" s="8"/>
      <c r="B9" s="89" t="s">
        <v>775</v>
      </c>
      <c r="C9" s="167">
        <v>6266802310</v>
      </c>
      <c r="D9" s="159">
        <v>1854209460</v>
      </c>
      <c r="E9" s="159">
        <v>1667450000</v>
      </c>
      <c r="F9" s="160" t="s">
        <v>776</v>
      </c>
      <c r="G9" s="167">
        <v>1667450000</v>
      </c>
    </row>
    <row r="10" spans="1:8" ht="9.75" customHeight="1">
      <c r="A10" s="8"/>
      <c r="B10" s="89" t="s">
        <v>777</v>
      </c>
      <c r="C10" s="167">
        <v>6266802310</v>
      </c>
      <c r="D10" s="159">
        <v>1854209460</v>
      </c>
      <c r="E10" s="159">
        <v>1667450000</v>
      </c>
      <c r="F10" s="160" t="s">
        <v>776</v>
      </c>
      <c r="G10" s="167">
        <v>1667450000</v>
      </c>
    </row>
  </sheetData>
  <mergeCells count="1">
    <mergeCell ref="A1:H1"/>
  </mergeCells>
  <pageMargins left="0.7" right="0.7" top="0.75" bottom="0.75" header="0.3" footer="0.3"/>
  <extLst>
    <ext xmlns:mx="http://schemas.microsoft.com/office/mac/excel/2008/main" uri="{64002731-A6B0-56B0-2670-7721B7C09600}">
      <mx:PLV Mode="0" OnePage="0" WScale="0"/>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workbookViewId="0">
      <selection sqref="A1:H1"/>
    </sheetView>
  </sheetViews>
  <sheetFormatPr baseColWidth="10" defaultColWidth="8.83203125" defaultRowHeight="12" x14ac:dyDescent="0"/>
  <cols>
    <col min="1" max="1" width="12.6640625" customWidth="1"/>
    <col min="2" max="2" width="39.5" customWidth="1"/>
    <col min="3" max="4" width="16" customWidth="1"/>
    <col min="5" max="5" width="14.83203125" customWidth="1"/>
    <col min="6" max="6" width="12.83203125" customWidth="1"/>
    <col min="7" max="7" width="14.83203125" customWidth="1"/>
    <col min="8" max="8" width="4.6640625" customWidth="1"/>
  </cols>
  <sheetData>
    <row r="1" spans="1:8" ht="15.75" customHeight="1">
      <c r="A1" s="335" t="s">
        <v>782</v>
      </c>
      <c r="B1" s="335"/>
      <c r="C1" s="335"/>
      <c r="D1" s="335"/>
      <c r="E1" s="335"/>
      <c r="F1" s="335"/>
      <c r="G1" s="335"/>
      <c r="H1" s="335"/>
    </row>
    <row r="2" spans="1:8" ht="34.5" customHeight="1">
      <c r="A2" s="161" t="s">
        <v>760</v>
      </c>
      <c r="B2" s="162" t="s">
        <v>761</v>
      </c>
      <c r="C2" s="161" t="s">
        <v>762</v>
      </c>
      <c r="D2" s="161" t="s">
        <v>763</v>
      </c>
      <c r="E2" s="52" t="s">
        <v>779</v>
      </c>
      <c r="F2" s="161" t="s">
        <v>765</v>
      </c>
      <c r="G2" s="161" t="s">
        <v>766</v>
      </c>
    </row>
    <row r="3" spans="1:8" ht="9" customHeight="1">
      <c r="A3" s="8"/>
      <c r="B3" s="8"/>
      <c r="C3" s="163" t="s">
        <v>780</v>
      </c>
      <c r="D3" s="163" t="s">
        <v>780</v>
      </c>
      <c r="E3" s="163" t="s">
        <v>780</v>
      </c>
      <c r="F3" s="163" t="s">
        <v>780</v>
      </c>
      <c r="G3" s="163" t="s">
        <v>780</v>
      </c>
    </row>
    <row r="4" spans="1:8" ht="9" customHeight="1">
      <c r="A4" s="154">
        <v>42</v>
      </c>
      <c r="B4" s="89" t="s">
        <v>769</v>
      </c>
      <c r="C4" s="8"/>
      <c r="D4" s="8"/>
      <c r="E4" s="8"/>
      <c r="F4" s="8"/>
      <c r="G4" s="8"/>
    </row>
    <row r="5" spans="1:8" ht="9" customHeight="1">
      <c r="A5" s="154">
        <v>4203</v>
      </c>
      <c r="B5" s="89" t="s">
        <v>770</v>
      </c>
      <c r="C5" s="8"/>
      <c r="D5" s="8"/>
      <c r="E5" s="8"/>
      <c r="F5" s="8"/>
      <c r="G5" s="8"/>
    </row>
    <row r="6" spans="1:8" ht="9" customHeight="1">
      <c r="A6" s="154">
        <v>420301</v>
      </c>
      <c r="B6" s="89" t="s">
        <v>770</v>
      </c>
      <c r="C6" s="8"/>
      <c r="D6" s="8"/>
      <c r="E6" s="8"/>
      <c r="F6" s="8"/>
      <c r="G6" s="8"/>
    </row>
    <row r="7" spans="1:8" ht="9" customHeight="1">
      <c r="A7" s="155">
        <v>42030101</v>
      </c>
      <c r="B7" s="156" t="s">
        <v>783</v>
      </c>
      <c r="C7" s="166">
        <v>20000000000</v>
      </c>
      <c r="D7" s="157">
        <v>3000000000</v>
      </c>
      <c r="E7" s="166">
        <v>1404211460</v>
      </c>
      <c r="F7" s="8"/>
      <c r="G7" s="166">
        <v>1404211460</v>
      </c>
    </row>
    <row r="8" spans="1:8" ht="9.5" customHeight="1">
      <c r="A8" s="11"/>
      <c r="B8" s="89" t="s">
        <v>775</v>
      </c>
      <c r="C8" s="167">
        <v>20000000000</v>
      </c>
      <c r="D8" s="159">
        <v>3000000000</v>
      </c>
      <c r="E8" s="167">
        <v>1404211460</v>
      </c>
      <c r="F8" s="160" t="s">
        <v>776</v>
      </c>
      <c r="G8" s="167">
        <v>1404211460</v>
      </c>
    </row>
    <row r="9" spans="1:8" ht="10" customHeight="1">
      <c r="A9" s="8"/>
      <c r="B9" s="89" t="s">
        <v>777</v>
      </c>
      <c r="C9" s="167">
        <v>20000000000</v>
      </c>
      <c r="D9" s="159">
        <v>3000000000</v>
      </c>
      <c r="E9" s="167">
        <v>1404211460</v>
      </c>
      <c r="F9" s="160" t="s">
        <v>776</v>
      </c>
      <c r="G9" s="167">
        <v>1404211460</v>
      </c>
    </row>
  </sheetData>
  <mergeCells count="1">
    <mergeCell ref="A1:H1"/>
  </mergeCells>
  <pageMargins left="0.7" right="0.7" top="0.75" bottom="0.75" header="0.3" footer="0.3"/>
  <extLst>
    <ext xmlns:mx="http://schemas.microsoft.com/office/mac/excel/2008/main" uri="{64002731-A6B0-56B0-2670-7721B7C09600}">
      <mx:PLV Mode="0" OnePage="0" WScale="0"/>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sqref="A1:H1"/>
    </sheetView>
  </sheetViews>
  <sheetFormatPr baseColWidth="10" defaultColWidth="8.83203125" defaultRowHeight="12" x14ac:dyDescent="0"/>
  <cols>
    <col min="1" max="1" width="11.83203125" customWidth="1"/>
    <col min="2" max="2" width="39.5" customWidth="1"/>
    <col min="3" max="4" width="16" customWidth="1"/>
    <col min="5" max="5" width="14.83203125" customWidth="1"/>
    <col min="6" max="6" width="12.83203125" customWidth="1"/>
    <col min="7" max="7" width="14.6640625" customWidth="1"/>
    <col min="8" max="8" width="5.83203125" customWidth="1"/>
  </cols>
  <sheetData>
    <row r="1" spans="1:8" ht="12.75" customHeight="1">
      <c r="A1" s="336" t="s">
        <v>784</v>
      </c>
      <c r="B1" s="336"/>
      <c r="C1" s="336"/>
      <c r="D1" s="336"/>
      <c r="E1" s="336"/>
      <c r="F1" s="336"/>
      <c r="G1" s="336"/>
      <c r="H1" s="336"/>
    </row>
    <row r="2" spans="1:8" ht="34.5" customHeight="1">
      <c r="A2" s="89" t="s">
        <v>760</v>
      </c>
      <c r="B2" s="162" t="s">
        <v>761</v>
      </c>
      <c r="C2" s="161" t="s">
        <v>762</v>
      </c>
      <c r="D2" s="161" t="s">
        <v>763</v>
      </c>
      <c r="E2" s="52" t="s">
        <v>779</v>
      </c>
      <c r="F2" s="161" t="s">
        <v>765</v>
      </c>
      <c r="G2" s="161" t="s">
        <v>766</v>
      </c>
    </row>
    <row r="3" spans="1:8" ht="9" customHeight="1">
      <c r="A3" s="8"/>
      <c r="B3" s="8"/>
      <c r="C3" s="163" t="s">
        <v>780</v>
      </c>
      <c r="D3" s="163" t="s">
        <v>780</v>
      </c>
      <c r="E3" s="163" t="s">
        <v>780</v>
      </c>
      <c r="F3" s="163" t="s">
        <v>780</v>
      </c>
      <c r="G3" s="163" t="s">
        <v>780</v>
      </c>
    </row>
    <row r="4" spans="1:8" ht="9" customHeight="1">
      <c r="A4" s="154">
        <v>4</v>
      </c>
      <c r="B4" s="89" t="s">
        <v>768</v>
      </c>
      <c r="C4" s="8"/>
      <c r="D4" s="8"/>
      <c r="E4" s="8"/>
      <c r="F4" s="8"/>
      <c r="G4" s="8"/>
    </row>
    <row r="5" spans="1:8" ht="9" customHeight="1">
      <c r="A5" s="154">
        <v>42</v>
      </c>
      <c r="B5" s="89" t="s">
        <v>769</v>
      </c>
      <c r="C5" s="8"/>
      <c r="D5" s="8"/>
      <c r="E5" s="8"/>
      <c r="F5" s="8"/>
      <c r="G5" s="8"/>
    </row>
    <row r="6" spans="1:8" ht="9" customHeight="1">
      <c r="A6" s="154">
        <v>4203</v>
      </c>
      <c r="B6" s="89" t="s">
        <v>770</v>
      </c>
      <c r="C6" s="8"/>
      <c r="D6" s="8"/>
      <c r="E6" s="8"/>
      <c r="F6" s="8"/>
      <c r="G6" s="8"/>
    </row>
    <row r="7" spans="1:8" ht="9" customHeight="1">
      <c r="A7" s="154">
        <v>420301</v>
      </c>
      <c r="B7" s="89" t="s">
        <v>770</v>
      </c>
      <c r="C7" s="8"/>
      <c r="D7" s="8"/>
      <c r="E7" s="8"/>
      <c r="F7" s="8"/>
      <c r="G7" s="8"/>
    </row>
    <row r="8" spans="1:8" ht="9" customHeight="1">
      <c r="A8" s="155">
        <v>42030101</v>
      </c>
      <c r="B8" s="337" t="s">
        <v>771</v>
      </c>
      <c r="C8" s="338"/>
      <c r="D8" s="157">
        <v>460735400</v>
      </c>
      <c r="E8" s="157">
        <v>460735400</v>
      </c>
      <c r="F8" s="8"/>
      <c r="G8" s="157">
        <v>460735400</v>
      </c>
    </row>
    <row r="9" spans="1:8" ht="10" customHeight="1">
      <c r="A9" s="8"/>
      <c r="B9" s="89" t="s">
        <v>775</v>
      </c>
      <c r="C9" s="160" t="s">
        <v>776</v>
      </c>
      <c r="D9" s="159">
        <v>460735400</v>
      </c>
      <c r="E9" s="159">
        <v>460735400</v>
      </c>
      <c r="F9" s="160" t="s">
        <v>776</v>
      </c>
      <c r="G9" s="159">
        <v>460735400</v>
      </c>
    </row>
    <row r="10" spans="1:8" ht="10" customHeight="1">
      <c r="A10" s="8"/>
      <c r="B10" s="89" t="s">
        <v>777</v>
      </c>
      <c r="C10" s="160" t="s">
        <v>776</v>
      </c>
      <c r="D10" s="159">
        <v>460735400</v>
      </c>
      <c r="E10" s="159">
        <v>460735400</v>
      </c>
      <c r="F10" s="160" t="s">
        <v>776</v>
      </c>
      <c r="G10" s="159">
        <v>460735400</v>
      </c>
    </row>
    <row r="11" spans="1:8" ht="409" customHeight="1">
      <c r="A11" s="236" t="s">
        <v>785</v>
      </c>
      <c r="B11" s="236"/>
      <c r="C11" s="236"/>
      <c r="D11" s="236"/>
      <c r="E11" s="236"/>
      <c r="F11" s="236"/>
      <c r="G11" s="236"/>
      <c r="H11" s="236"/>
    </row>
    <row r="12" spans="1:8" ht="276.75" customHeight="1">
      <c r="A12" s="236"/>
      <c r="B12" s="236"/>
      <c r="C12" s="236"/>
      <c r="D12" s="236"/>
      <c r="E12" s="236"/>
      <c r="F12" s="236"/>
      <c r="G12" s="236"/>
      <c r="H12" s="236"/>
    </row>
  </sheetData>
  <mergeCells count="3">
    <mergeCell ref="A1:H1"/>
    <mergeCell ref="B8:C8"/>
    <mergeCell ref="A11:H12"/>
  </mergeCells>
  <pageMargins left="0.7" right="0.7" top="0.75" bottom="0.75" header="0.3" footer="0.3"/>
  <extLst>
    <ext xmlns:mx="http://schemas.microsoft.com/office/mac/excel/2008/main" uri="{64002731-A6B0-56B0-2670-7721B7C09600}">
      <mx:PLV Mode="0" OnePage="0" WScale="0"/>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
  <sheetViews>
    <sheetView topLeftCell="A94" workbookViewId="0">
      <selection activeCell="E110" sqref="E110"/>
    </sheetView>
  </sheetViews>
  <sheetFormatPr baseColWidth="10" defaultColWidth="8.83203125" defaultRowHeight="20" customHeight="1" x14ac:dyDescent="0"/>
  <cols>
    <col min="1" max="1" width="11.5" style="436" customWidth="1"/>
    <col min="2" max="2" width="40.1640625" style="436" customWidth="1"/>
    <col min="3" max="3" width="15.1640625" style="436" hidden="1" customWidth="1"/>
    <col min="4" max="4" width="14.83203125" style="436" hidden="1" customWidth="1"/>
    <col min="5" max="5" width="15.1640625" style="436" customWidth="1"/>
    <col min="6" max="6" width="14.1640625" style="436" hidden="1" customWidth="1"/>
    <col min="7" max="7" width="14.5" style="436" hidden="1" customWidth="1"/>
    <col min="8" max="8" width="19.83203125" style="436" customWidth="1"/>
    <col min="9" max="16384" width="8.83203125" style="436"/>
  </cols>
  <sheetData>
    <row r="1" spans="1:8" ht="20" customHeight="1">
      <c r="A1" s="584" t="s">
        <v>2405</v>
      </c>
      <c r="B1" s="584"/>
      <c r="C1" s="584"/>
      <c r="D1" s="584"/>
      <c r="E1" s="584"/>
      <c r="F1" s="584"/>
      <c r="G1" s="584"/>
    </row>
    <row r="2" spans="1:8" ht="20" customHeight="1">
      <c r="A2" s="279" t="s">
        <v>136</v>
      </c>
      <c r="B2" s="279"/>
      <c r="C2" s="279"/>
      <c r="D2" s="279"/>
      <c r="E2" s="279"/>
      <c r="F2" s="279"/>
      <c r="G2" s="279"/>
    </row>
    <row r="3" spans="1:8" ht="20" customHeight="1">
      <c r="A3" s="582"/>
      <c r="B3" s="582"/>
      <c r="C3" s="582"/>
      <c r="D3" s="582"/>
      <c r="E3" s="582"/>
      <c r="F3" s="582"/>
      <c r="G3" s="582"/>
    </row>
    <row r="4" spans="1:8" ht="20" customHeight="1">
      <c r="A4" s="545" t="s">
        <v>2423</v>
      </c>
      <c r="B4" s="545"/>
      <c r="C4" s="545"/>
      <c r="D4" s="545"/>
      <c r="E4" s="545"/>
      <c r="F4" s="545"/>
      <c r="G4" s="545"/>
    </row>
    <row r="6" spans="1:8" ht="20" customHeight="1">
      <c r="A6" s="439" t="s">
        <v>2424</v>
      </c>
      <c r="B6" s="437" t="s">
        <v>2274</v>
      </c>
      <c r="C6" s="546" t="s">
        <v>2154</v>
      </c>
      <c r="D6" s="546" t="s">
        <v>1994</v>
      </c>
      <c r="E6" s="437" t="s">
        <v>2425</v>
      </c>
      <c r="F6" s="585" t="s">
        <v>2156</v>
      </c>
      <c r="G6" s="546" t="s">
        <v>2157</v>
      </c>
    </row>
    <row r="7" spans="1:8" ht="20" customHeight="1">
      <c r="A7" s="442"/>
      <c r="B7" s="442"/>
      <c r="C7" s="440" t="s">
        <v>2002</v>
      </c>
      <c r="D7" s="440" t="s">
        <v>2002</v>
      </c>
      <c r="E7" s="440" t="s">
        <v>2002</v>
      </c>
      <c r="F7" s="440" t="s">
        <v>2002</v>
      </c>
      <c r="G7" s="440" t="s">
        <v>2002</v>
      </c>
    </row>
    <row r="8" spans="1:8" ht="20" customHeight="1">
      <c r="A8" s="442"/>
      <c r="B8" s="439" t="s">
        <v>2259</v>
      </c>
      <c r="C8" s="442"/>
      <c r="D8" s="442"/>
      <c r="E8" s="442"/>
      <c r="F8" s="442"/>
      <c r="G8" s="442"/>
    </row>
    <row r="9" spans="1:8" ht="20" customHeight="1">
      <c r="A9" s="579">
        <v>11100100100</v>
      </c>
      <c r="B9" s="441" t="s">
        <v>2277</v>
      </c>
      <c r="C9" s="451">
        <v>1031054990</v>
      </c>
      <c r="D9" s="451">
        <v>597793240</v>
      </c>
      <c r="E9" s="451">
        <v>434341020</v>
      </c>
      <c r="F9" s="449" t="s">
        <v>2017</v>
      </c>
      <c r="G9" s="451">
        <v>434341020</v>
      </c>
    </row>
    <row r="10" spans="1:8" ht="20" customHeight="1">
      <c r="A10" s="579">
        <v>11101000100</v>
      </c>
      <c r="B10" s="441" t="s">
        <v>2278</v>
      </c>
      <c r="C10" s="451">
        <v>18573280</v>
      </c>
      <c r="D10" s="451">
        <v>16210340</v>
      </c>
      <c r="E10" s="451">
        <v>11734670</v>
      </c>
      <c r="F10" s="449" t="s">
        <v>2017</v>
      </c>
      <c r="G10" s="451">
        <v>11734670</v>
      </c>
      <c r="H10" s="560">
        <f>E10+E9</f>
        <v>446075690</v>
      </c>
    </row>
    <row r="11" spans="1:8" ht="20" customHeight="1">
      <c r="A11" s="579">
        <v>11101900100</v>
      </c>
      <c r="B11" s="441" t="s">
        <v>2279</v>
      </c>
      <c r="C11" s="451">
        <v>16939690</v>
      </c>
      <c r="D11" s="451">
        <v>3943680</v>
      </c>
      <c r="E11" s="451">
        <v>2854830</v>
      </c>
      <c r="F11" s="451">
        <v>54331130</v>
      </c>
      <c r="G11" s="451">
        <v>57185960</v>
      </c>
    </row>
    <row r="12" spans="1:8" ht="20" customHeight="1">
      <c r="A12" s="579">
        <v>11103500100</v>
      </c>
      <c r="B12" s="441" t="s">
        <v>2280</v>
      </c>
      <c r="C12" s="451">
        <v>8799472760</v>
      </c>
      <c r="D12" s="451">
        <v>9031543220</v>
      </c>
      <c r="E12" s="451">
        <v>6537934140</v>
      </c>
      <c r="F12" s="449" t="s">
        <v>2017</v>
      </c>
      <c r="G12" s="451">
        <v>6537934140</v>
      </c>
    </row>
    <row r="13" spans="1:8" ht="20" customHeight="1">
      <c r="A13" s="579">
        <v>11200300100</v>
      </c>
      <c r="B13" s="441" t="s">
        <v>2281</v>
      </c>
      <c r="C13" s="451">
        <v>430053990</v>
      </c>
      <c r="D13" s="451">
        <v>423785650</v>
      </c>
      <c r="E13" s="451">
        <v>306778440</v>
      </c>
      <c r="F13" s="449" t="s">
        <v>2017</v>
      </c>
      <c r="G13" s="451">
        <v>306778440</v>
      </c>
    </row>
    <row r="14" spans="1:8" ht="20" customHeight="1">
      <c r="A14" s="579">
        <v>11200400100</v>
      </c>
      <c r="B14" s="441" t="s">
        <v>2282</v>
      </c>
      <c r="C14" s="451">
        <v>62683240</v>
      </c>
      <c r="D14" s="451">
        <v>64119790</v>
      </c>
      <c r="E14" s="451">
        <v>46416320</v>
      </c>
      <c r="F14" s="449" t="s">
        <v>2017</v>
      </c>
      <c r="G14" s="451">
        <v>46416320</v>
      </c>
      <c r="H14" s="560">
        <f>E14+E13</f>
        <v>353194760</v>
      </c>
    </row>
    <row r="15" spans="1:8" ht="20" customHeight="1">
      <c r="A15" s="579">
        <v>14000100100</v>
      </c>
      <c r="B15" s="441" t="s">
        <v>2415</v>
      </c>
      <c r="C15" s="451">
        <v>113622990</v>
      </c>
      <c r="D15" s="451">
        <v>113965290</v>
      </c>
      <c r="E15" s="451">
        <v>82499480</v>
      </c>
      <c r="F15" s="449" t="s">
        <v>2017</v>
      </c>
      <c r="G15" s="451">
        <v>82499480</v>
      </c>
    </row>
    <row r="16" spans="1:8" ht="20" customHeight="1">
      <c r="A16" s="579">
        <v>14000200100</v>
      </c>
      <c r="B16" s="441" t="s">
        <v>2426</v>
      </c>
      <c r="C16" s="451">
        <v>74045720</v>
      </c>
      <c r="D16" s="451">
        <v>68733860</v>
      </c>
      <c r="E16" s="451">
        <v>49756450</v>
      </c>
      <c r="F16" s="449" t="s">
        <v>2017</v>
      </c>
      <c r="G16" s="451">
        <v>49756450</v>
      </c>
    </row>
    <row r="17" spans="1:7" ht="20" customHeight="1">
      <c r="A17" s="579">
        <v>12500500100</v>
      </c>
      <c r="B17" s="441" t="s">
        <v>2285</v>
      </c>
      <c r="C17" s="451">
        <v>86294860</v>
      </c>
      <c r="D17" s="451">
        <v>73196190</v>
      </c>
      <c r="E17" s="451">
        <v>52986730</v>
      </c>
      <c r="F17" s="449" t="s">
        <v>2017</v>
      </c>
      <c r="G17" s="451">
        <v>52986730</v>
      </c>
    </row>
    <row r="18" spans="1:7" ht="20" customHeight="1">
      <c r="A18" s="579">
        <v>14700100100</v>
      </c>
      <c r="B18" s="441" t="s">
        <v>2286</v>
      </c>
      <c r="C18" s="451">
        <v>62766850</v>
      </c>
      <c r="D18" s="451">
        <v>65104290</v>
      </c>
      <c r="E18" s="451">
        <v>47129000</v>
      </c>
      <c r="F18" s="449" t="s">
        <v>2017</v>
      </c>
      <c r="G18" s="451">
        <v>47129000</v>
      </c>
    </row>
    <row r="19" spans="1:7" ht="20" customHeight="1">
      <c r="A19" s="579">
        <v>14700200100</v>
      </c>
      <c r="B19" s="441" t="s">
        <v>2287</v>
      </c>
      <c r="C19" s="451">
        <v>39153980</v>
      </c>
      <c r="D19" s="451">
        <v>44384810</v>
      </c>
      <c r="E19" s="451">
        <v>32130170</v>
      </c>
      <c r="F19" s="449" t="s">
        <v>2017</v>
      </c>
      <c r="G19" s="451">
        <v>32130170</v>
      </c>
    </row>
    <row r="20" spans="1:7" ht="20" customHeight="1">
      <c r="A20" s="579">
        <v>14800100100</v>
      </c>
      <c r="B20" s="441" t="s">
        <v>2288</v>
      </c>
      <c r="C20" s="451">
        <v>72573970</v>
      </c>
      <c r="D20" s="451">
        <v>70584550</v>
      </c>
      <c r="E20" s="451">
        <v>51096160</v>
      </c>
      <c r="F20" s="449" t="s">
        <v>2017</v>
      </c>
      <c r="G20" s="451">
        <v>51096160</v>
      </c>
    </row>
    <row r="21" spans="1:7" ht="20" customHeight="1">
      <c r="A21" s="579">
        <v>22800100100</v>
      </c>
      <c r="B21" s="441" t="s">
        <v>2289</v>
      </c>
      <c r="C21" s="451">
        <v>77750400</v>
      </c>
      <c r="D21" s="451">
        <v>72778650</v>
      </c>
      <c r="E21" s="451">
        <v>52684470</v>
      </c>
      <c r="F21" s="449" t="s">
        <v>2017</v>
      </c>
      <c r="G21" s="451">
        <v>52684470</v>
      </c>
    </row>
    <row r="22" spans="1:7" ht="20" customHeight="1">
      <c r="A22" s="579">
        <v>45102100100</v>
      </c>
      <c r="B22" s="441" t="s">
        <v>2290</v>
      </c>
      <c r="C22" s="451">
        <v>23690580</v>
      </c>
      <c r="D22" s="449" t="s">
        <v>2017</v>
      </c>
      <c r="E22" s="449" t="s">
        <v>2017</v>
      </c>
      <c r="F22" s="449" t="s">
        <v>2017</v>
      </c>
      <c r="G22" s="449" t="s">
        <v>2017</v>
      </c>
    </row>
    <row r="23" spans="1:7" ht="20" customHeight="1">
      <c r="A23" s="579">
        <v>55100100100</v>
      </c>
      <c r="B23" s="441" t="s">
        <v>2427</v>
      </c>
      <c r="C23" s="451">
        <v>65095980</v>
      </c>
      <c r="D23" s="451">
        <v>59512360</v>
      </c>
      <c r="E23" s="451">
        <v>43081000</v>
      </c>
      <c r="F23" s="449" t="s">
        <v>2017</v>
      </c>
      <c r="G23" s="451">
        <v>43081000</v>
      </c>
    </row>
    <row r="24" spans="1:7" ht="20" customHeight="1">
      <c r="A24" s="442"/>
      <c r="B24" s="439" t="s">
        <v>2428</v>
      </c>
      <c r="C24" s="450">
        <v>10973773280</v>
      </c>
      <c r="D24" s="450">
        <v>10705655920</v>
      </c>
      <c r="E24" s="450">
        <v>7751422880</v>
      </c>
      <c r="F24" s="450">
        <v>54331130</v>
      </c>
      <c r="G24" s="450">
        <v>7805754010</v>
      </c>
    </row>
    <row r="25" spans="1:7" ht="20" customHeight="1">
      <c r="A25" s="442"/>
      <c r="B25" s="439" t="s">
        <v>2260</v>
      </c>
      <c r="C25" s="442"/>
      <c r="D25" s="442"/>
      <c r="E25" s="442"/>
      <c r="F25" s="442"/>
      <c r="G25" s="442"/>
    </row>
    <row r="26" spans="1:7" ht="20" customHeight="1">
      <c r="A26" s="579">
        <v>21500100100</v>
      </c>
      <c r="B26" s="441" t="s">
        <v>2293</v>
      </c>
      <c r="C26" s="451">
        <v>278509730</v>
      </c>
      <c r="D26" s="451">
        <v>263483430</v>
      </c>
      <c r="E26" s="451">
        <v>190735660</v>
      </c>
      <c r="F26" s="449" t="s">
        <v>2017</v>
      </c>
      <c r="G26" s="451">
        <v>190735660</v>
      </c>
    </row>
    <row r="27" spans="1:7" ht="20" customHeight="1">
      <c r="A27" s="579">
        <v>21510200100</v>
      </c>
      <c r="B27" s="441" t="s">
        <v>2429</v>
      </c>
      <c r="C27" s="451">
        <v>109760900</v>
      </c>
      <c r="D27" s="451">
        <v>103575470</v>
      </c>
      <c r="E27" s="451">
        <v>74978290</v>
      </c>
      <c r="F27" s="449" t="s">
        <v>2017</v>
      </c>
      <c r="G27" s="451">
        <v>74978290</v>
      </c>
    </row>
    <row r="28" spans="1:7" ht="20" customHeight="1">
      <c r="A28" s="579">
        <v>21510300100</v>
      </c>
      <c r="B28" s="441" t="s">
        <v>2430</v>
      </c>
      <c r="C28" s="451">
        <v>75435830</v>
      </c>
      <c r="D28" s="451">
        <v>83761260</v>
      </c>
      <c r="E28" s="451">
        <v>60634780</v>
      </c>
      <c r="F28" s="449" t="s">
        <v>2017</v>
      </c>
      <c r="G28" s="451">
        <v>60634780</v>
      </c>
    </row>
    <row r="29" spans="1:7" ht="20" customHeight="1">
      <c r="A29" s="442"/>
      <c r="B29" s="439" t="s">
        <v>2297</v>
      </c>
      <c r="C29" s="450">
        <v>463706460</v>
      </c>
      <c r="D29" s="450">
        <v>450820160</v>
      </c>
      <c r="E29" s="450">
        <v>326348730</v>
      </c>
      <c r="F29" s="458" t="s">
        <v>2017</v>
      </c>
      <c r="G29" s="450">
        <v>326348730</v>
      </c>
    </row>
    <row r="30" spans="1:7" ht="20" customHeight="1">
      <c r="A30" s="442"/>
      <c r="B30" s="439" t="s">
        <v>2298</v>
      </c>
      <c r="C30" s="442"/>
      <c r="D30" s="442"/>
      <c r="E30" s="442"/>
      <c r="F30" s="442"/>
      <c r="G30" s="442"/>
    </row>
    <row r="31" spans="1:7" ht="20" customHeight="1">
      <c r="A31" s="579">
        <v>22000300100</v>
      </c>
      <c r="B31" s="441" t="s">
        <v>2431</v>
      </c>
      <c r="C31" s="451">
        <v>92390090</v>
      </c>
      <c r="D31" s="451">
        <v>82303770</v>
      </c>
      <c r="E31" s="451">
        <v>59579700</v>
      </c>
      <c r="F31" s="449" t="s">
        <v>2017</v>
      </c>
      <c r="G31" s="451">
        <v>59579700</v>
      </c>
    </row>
    <row r="32" spans="1:7" ht="20" customHeight="1">
      <c r="A32" s="579">
        <v>23800400100</v>
      </c>
      <c r="B32" s="441" t="s">
        <v>2300</v>
      </c>
      <c r="C32" s="451">
        <v>35569770</v>
      </c>
      <c r="D32" s="451">
        <v>33148010</v>
      </c>
      <c r="E32" s="451">
        <v>23995850</v>
      </c>
      <c r="F32" s="449" t="s">
        <v>2017</v>
      </c>
      <c r="G32" s="451">
        <v>23995850</v>
      </c>
    </row>
    <row r="33" spans="1:8" ht="20" customHeight="1">
      <c r="A33" s="442"/>
      <c r="B33" s="439" t="s">
        <v>2301</v>
      </c>
      <c r="C33" s="450">
        <v>127959860</v>
      </c>
      <c r="D33" s="450">
        <v>115451780</v>
      </c>
      <c r="E33" s="450">
        <v>83575550</v>
      </c>
      <c r="F33" s="458" t="s">
        <v>2017</v>
      </c>
      <c r="G33" s="450">
        <v>83575550</v>
      </c>
    </row>
    <row r="34" spans="1:8" ht="20" customHeight="1">
      <c r="A34" s="442"/>
      <c r="B34" s="439" t="s">
        <v>2262</v>
      </c>
      <c r="C34" s="442"/>
      <c r="D34" s="442"/>
      <c r="E34" s="442"/>
      <c r="F34" s="442"/>
      <c r="G34" s="458" t="s">
        <v>2017</v>
      </c>
    </row>
    <row r="35" spans="1:8" ht="20" customHeight="1">
      <c r="A35" s="579">
        <v>11100800100</v>
      </c>
      <c r="B35" s="441" t="s">
        <v>2302</v>
      </c>
      <c r="C35" s="451">
        <v>16515630</v>
      </c>
      <c r="D35" s="449" t="s">
        <v>2017</v>
      </c>
      <c r="E35" s="449" t="s">
        <v>2017</v>
      </c>
      <c r="F35" s="449" t="s">
        <v>2017</v>
      </c>
      <c r="G35" s="449" t="s">
        <v>2017</v>
      </c>
    </row>
    <row r="36" spans="1:8" ht="20" customHeight="1">
      <c r="A36" s="579">
        <v>22200100100</v>
      </c>
      <c r="B36" s="441" t="s">
        <v>2303</v>
      </c>
      <c r="C36" s="451">
        <v>166612260</v>
      </c>
      <c r="D36" s="451">
        <v>142775130</v>
      </c>
      <c r="E36" s="451">
        <v>103354920</v>
      </c>
      <c r="F36" s="449" t="s">
        <v>2017</v>
      </c>
      <c r="G36" s="451">
        <v>103354920</v>
      </c>
    </row>
    <row r="37" spans="1:8" ht="20" customHeight="1">
      <c r="A37" s="579">
        <v>23600100100</v>
      </c>
      <c r="B37" s="441" t="s">
        <v>2305</v>
      </c>
      <c r="C37" s="451">
        <v>43073980</v>
      </c>
      <c r="D37" s="451">
        <v>24879500</v>
      </c>
      <c r="E37" s="451">
        <v>18010280</v>
      </c>
      <c r="F37" s="449" t="s">
        <v>2017</v>
      </c>
      <c r="G37" s="451">
        <v>18010280</v>
      </c>
    </row>
    <row r="38" spans="1:8" ht="20" customHeight="1">
      <c r="A38" s="579">
        <v>23600400100</v>
      </c>
      <c r="B38" s="441" t="s">
        <v>2306</v>
      </c>
      <c r="C38" s="451">
        <v>42919830</v>
      </c>
      <c r="D38" s="451">
        <v>39728750</v>
      </c>
      <c r="E38" s="451">
        <v>28759650</v>
      </c>
      <c r="F38" s="449" t="s">
        <v>2017</v>
      </c>
      <c r="G38" s="451">
        <v>28759650</v>
      </c>
    </row>
    <row r="39" spans="1:8" ht="20" customHeight="1">
      <c r="A39" s="579">
        <v>23605200100</v>
      </c>
      <c r="B39" s="441" t="s">
        <v>2307</v>
      </c>
      <c r="C39" s="451">
        <v>23983230</v>
      </c>
      <c r="D39" s="451">
        <v>11506750</v>
      </c>
      <c r="E39" s="451">
        <v>8329740</v>
      </c>
      <c r="F39" s="449" t="s">
        <v>2017</v>
      </c>
      <c r="G39" s="451">
        <v>8329740</v>
      </c>
      <c r="H39" s="560">
        <f>E39+E38+E37</f>
        <v>55099670</v>
      </c>
    </row>
    <row r="40" spans="1:8" ht="20" customHeight="1">
      <c r="A40" s="579">
        <v>51300100100</v>
      </c>
      <c r="B40" s="441" t="s">
        <v>2308</v>
      </c>
      <c r="C40" s="451">
        <v>2547885770</v>
      </c>
      <c r="D40" s="451">
        <v>2316578160</v>
      </c>
      <c r="E40" s="451">
        <v>1676970940</v>
      </c>
      <c r="F40" s="449" t="s">
        <v>2017</v>
      </c>
      <c r="G40" s="451">
        <v>1676970940</v>
      </c>
    </row>
    <row r="41" spans="1:8" ht="20" customHeight="1">
      <c r="A41" s="442"/>
      <c r="B41" s="439" t="s">
        <v>2309</v>
      </c>
      <c r="C41" s="450">
        <v>2840990700</v>
      </c>
      <c r="D41" s="450">
        <v>2535468290</v>
      </c>
      <c r="E41" s="450">
        <v>1835425530</v>
      </c>
      <c r="F41" s="458" t="s">
        <v>2017</v>
      </c>
      <c r="G41" s="450">
        <v>1835425530</v>
      </c>
    </row>
    <row r="42" spans="1:8" ht="20" customHeight="1">
      <c r="A42" s="442"/>
      <c r="B42" s="439" t="s">
        <v>2263</v>
      </c>
      <c r="C42" s="442"/>
      <c r="D42" s="442"/>
      <c r="E42" s="442"/>
      <c r="F42" s="442"/>
      <c r="G42" s="442"/>
    </row>
    <row r="43" spans="1:8" ht="20" customHeight="1">
      <c r="A43" s="579">
        <v>51700100100</v>
      </c>
      <c r="B43" s="441" t="s">
        <v>2310</v>
      </c>
      <c r="C43" s="451">
        <v>376736750</v>
      </c>
      <c r="D43" s="451">
        <v>401371900</v>
      </c>
      <c r="E43" s="451">
        <v>290553120</v>
      </c>
      <c r="F43" s="449" t="s">
        <v>2017</v>
      </c>
      <c r="G43" s="451">
        <v>290553120</v>
      </c>
    </row>
    <row r="44" spans="1:8" ht="20" customHeight="1">
      <c r="A44" s="579">
        <v>51700300100</v>
      </c>
      <c r="B44" s="441" t="s">
        <v>2311</v>
      </c>
      <c r="C44" s="451">
        <v>78519010</v>
      </c>
      <c r="D44" s="451">
        <v>82334450</v>
      </c>
      <c r="E44" s="451">
        <v>59601910</v>
      </c>
      <c r="F44" s="449" t="s">
        <v>2017</v>
      </c>
      <c r="G44" s="451">
        <v>59601910</v>
      </c>
    </row>
    <row r="45" spans="1:8" ht="20" customHeight="1">
      <c r="A45" s="579">
        <v>51700800100</v>
      </c>
      <c r="B45" s="441" t="s">
        <v>2312</v>
      </c>
      <c r="C45" s="451">
        <v>11651660</v>
      </c>
      <c r="D45" s="451">
        <v>8102020</v>
      </c>
      <c r="E45" s="451">
        <v>5865060</v>
      </c>
      <c r="F45" s="449" t="s">
        <v>2017</v>
      </c>
      <c r="G45" s="451">
        <v>5865060</v>
      </c>
    </row>
    <row r="46" spans="1:8" ht="20" customHeight="1">
      <c r="A46" s="579">
        <v>51701000100</v>
      </c>
      <c r="B46" s="441" t="s">
        <v>2313</v>
      </c>
      <c r="C46" s="451">
        <v>30066020</v>
      </c>
      <c r="D46" s="449" t="s">
        <v>2017</v>
      </c>
      <c r="E46" s="449" t="s">
        <v>2017</v>
      </c>
      <c r="F46" s="449" t="s">
        <v>2017</v>
      </c>
      <c r="G46" s="449" t="s">
        <v>2017</v>
      </c>
    </row>
    <row r="47" spans="1:8" ht="20" customHeight="1">
      <c r="A47" s="579">
        <v>51701800100</v>
      </c>
      <c r="B47" s="441" t="s">
        <v>2314</v>
      </c>
      <c r="C47" s="451">
        <v>909568360</v>
      </c>
      <c r="D47" s="451">
        <v>901197340</v>
      </c>
      <c r="E47" s="451">
        <v>652376760</v>
      </c>
      <c r="F47" s="449" t="s">
        <v>2017</v>
      </c>
      <c r="G47" s="451">
        <v>652376760</v>
      </c>
    </row>
    <row r="48" spans="1:8" ht="20" customHeight="1">
      <c r="A48" s="579">
        <v>51701900100</v>
      </c>
      <c r="B48" s="441" t="s">
        <v>2315</v>
      </c>
      <c r="C48" s="451">
        <v>1048944850</v>
      </c>
      <c r="D48" s="451">
        <v>1112033480</v>
      </c>
      <c r="E48" s="451">
        <v>805001040</v>
      </c>
      <c r="F48" s="449" t="s">
        <v>2017</v>
      </c>
      <c r="G48" s="451">
        <v>805001040</v>
      </c>
    </row>
    <row r="49" spans="1:8" ht="20" customHeight="1">
      <c r="A49" s="579">
        <v>51702000100</v>
      </c>
      <c r="B49" s="441" t="s">
        <v>2316</v>
      </c>
      <c r="C49" s="451">
        <v>786033800</v>
      </c>
      <c r="D49" s="451">
        <v>1092562240</v>
      </c>
      <c r="E49" s="451">
        <v>790905810</v>
      </c>
      <c r="F49" s="449" t="s">
        <v>2017</v>
      </c>
      <c r="G49" s="451">
        <v>790905810</v>
      </c>
    </row>
    <row r="50" spans="1:8" ht="20" customHeight="1">
      <c r="A50" s="579">
        <v>51702100100</v>
      </c>
      <c r="B50" s="441" t="s">
        <v>2317</v>
      </c>
      <c r="C50" s="451">
        <v>930881510</v>
      </c>
      <c r="D50" s="451">
        <v>993442600</v>
      </c>
      <c r="E50" s="451">
        <v>719153100</v>
      </c>
      <c r="F50" s="449" t="s">
        <v>2017</v>
      </c>
      <c r="G50" s="451">
        <v>719153100</v>
      </c>
    </row>
    <row r="51" spans="1:8" ht="20" customHeight="1">
      <c r="A51" s="579">
        <v>51702200100</v>
      </c>
      <c r="B51" s="441" t="s">
        <v>2318</v>
      </c>
      <c r="C51" s="451">
        <v>2218370070</v>
      </c>
      <c r="D51" s="451">
        <v>2315088510</v>
      </c>
      <c r="E51" s="451">
        <v>1675892580</v>
      </c>
      <c r="F51" s="449" t="s">
        <v>2017</v>
      </c>
      <c r="G51" s="451">
        <v>1675892580</v>
      </c>
    </row>
    <row r="52" spans="1:8" ht="20" customHeight="1">
      <c r="A52" s="579">
        <v>51702600100</v>
      </c>
      <c r="B52" s="441" t="s">
        <v>2432</v>
      </c>
      <c r="C52" s="451">
        <v>1358282060</v>
      </c>
      <c r="D52" s="451">
        <v>1312633660</v>
      </c>
      <c r="E52" s="451">
        <v>950215510</v>
      </c>
      <c r="F52" s="449" t="s">
        <v>2017</v>
      </c>
      <c r="G52" s="451">
        <v>950215510</v>
      </c>
    </row>
    <row r="53" spans="1:8" ht="20" customHeight="1">
      <c r="A53" s="579">
        <v>51702700100</v>
      </c>
      <c r="B53" s="441" t="s">
        <v>2433</v>
      </c>
      <c r="C53" s="451">
        <v>698122180</v>
      </c>
      <c r="D53" s="451">
        <v>1190385680</v>
      </c>
      <c r="E53" s="451">
        <v>861720200</v>
      </c>
      <c r="F53" s="449" t="s">
        <v>2017</v>
      </c>
      <c r="G53" s="451">
        <v>861720200</v>
      </c>
    </row>
    <row r="54" spans="1:8" ht="20" customHeight="1">
      <c r="A54" s="579">
        <v>51702800100</v>
      </c>
      <c r="B54" s="441" t="s">
        <v>2434</v>
      </c>
      <c r="C54" s="451">
        <v>1607134620</v>
      </c>
      <c r="D54" s="451">
        <v>1101474610</v>
      </c>
      <c r="E54" s="451">
        <v>797357480</v>
      </c>
      <c r="F54" s="449" t="s">
        <v>2017</v>
      </c>
      <c r="G54" s="451">
        <v>797357480</v>
      </c>
    </row>
    <row r="55" spans="1:8" ht="20" customHeight="1">
      <c r="A55" s="579">
        <v>51705100100</v>
      </c>
      <c r="B55" s="441" t="s">
        <v>2435</v>
      </c>
      <c r="C55" s="451">
        <v>75511850</v>
      </c>
      <c r="D55" s="451">
        <v>68117650</v>
      </c>
      <c r="E55" s="451">
        <v>49310370</v>
      </c>
      <c r="F55" s="449" t="s">
        <v>2017</v>
      </c>
      <c r="G55" s="451">
        <v>49310370</v>
      </c>
    </row>
    <row r="56" spans="1:8" ht="20" customHeight="1">
      <c r="A56" s="579">
        <v>51705300100</v>
      </c>
      <c r="B56" s="441" t="s">
        <v>2324</v>
      </c>
      <c r="C56" s="451">
        <v>196093380</v>
      </c>
      <c r="D56" s="451">
        <v>166556280</v>
      </c>
      <c r="E56" s="451">
        <v>120570100</v>
      </c>
      <c r="F56" s="449" t="s">
        <v>2017</v>
      </c>
      <c r="G56" s="451">
        <v>120570100</v>
      </c>
    </row>
    <row r="57" spans="1:8" ht="20" customHeight="1">
      <c r="A57" s="579">
        <v>51705600100</v>
      </c>
      <c r="B57" s="441" t="s">
        <v>2436</v>
      </c>
      <c r="C57" s="451">
        <v>36404620</v>
      </c>
      <c r="D57" s="451">
        <v>19606970</v>
      </c>
      <c r="E57" s="451">
        <v>14193490</v>
      </c>
      <c r="F57" s="449" t="s">
        <v>2017</v>
      </c>
      <c r="G57" s="451">
        <v>14193490</v>
      </c>
    </row>
    <row r="58" spans="1:8" ht="20" customHeight="1">
      <c r="A58" s="442"/>
      <c r="B58" s="439" t="s">
        <v>2327</v>
      </c>
      <c r="C58" s="450">
        <v>10362320740</v>
      </c>
      <c r="D58" s="450">
        <v>10764907390</v>
      </c>
      <c r="E58" s="450">
        <v>7792716530</v>
      </c>
      <c r="F58" s="458" t="s">
        <v>2017</v>
      </c>
      <c r="G58" s="450">
        <v>7792716530</v>
      </c>
    </row>
    <row r="59" spans="1:8" ht="20" customHeight="1">
      <c r="A59" s="442"/>
      <c r="B59" s="439" t="s">
        <v>2264</v>
      </c>
      <c r="C59" s="442"/>
      <c r="D59" s="442"/>
      <c r="E59" s="442"/>
      <c r="F59" s="442"/>
      <c r="G59" s="442"/>
    </row>
    <row r="60" spans="1:8" ht="20" customHeight="1">
      <c r="A60" s="579">
        <v>22205600100</v>
      </c>
      <c r="B60" s="441" t="s">
        <v>2437</v>
      </c>
      <c r="C60" s="451">
        <v>31769340</v>
      </c>
      <c r="D60" s="451">
        <v>9600000</v>
      </c>
      <c r="E60" s="451">
        <v>6949440</v>
      </c>
      <c r="F60" s="449" t="s">
        <v>2017</v>
      </c>
      <c r="G60" s="451">
        <v>6949440</v>
      </c>
    </row>
    <row r="61" spans="1:8" ht="20" customHeight="1">
      <c r="A61" s="579">
        <v>53500100100</v>
      </c>
      <c r="B61" s="441" t="s">
        <v>2329</v>
      </c>
      <c r="C61" s="451">
        <v>82910760</v>
      </c>
      <c r="D61" s="451">
        <v>60265140</v>
      </c>
      <c r="E61" s="451">
        <v>43625940</v>
      </c>
      <c r="F61" s="449" t="s">
        <v>2017</v>
      </c>
      <c r="G61" s="451">
        <v>43625940</v>
      </c>
    </row>
    <row r="62" spans="1:8" ht="20" customHeight="1">
      <c r="A62" s="579">
        <v>53500200100</v>
      </c>
      <c r="B62" s="441" t="s">
        <v>2330</v>
      </c>
      <c r="C62" s="451">
        <v>15333670</v>
      </c>
      <c r="D62" s="449" t="s">
        <v>2017</v>
      </c>
      <c r="E62" s="449" t="s">
        <v>2017</v>
      </c>
      <c r="F62" s="449" t="s">
        <v>2017</v>
      </c>
      <c r="G62" s="449" t="s">
        <v>2017</v>
      </c>
    </row>
    <row r="63" spans="1:8" ht="20" customHeight="1">
      <c r="A63" s="579">
        <v>53505300100</v>
      </c>
      <c r="B63" s="441" t="s">
        <v>2331</v>
      </c>
      <c r="C63" s="451">
        <v>108525350</v>
      </c>
      <c r="D63" s="451">
        <v>98209930</v>
      </c>
      <c r="E63" s="451">
        <v>71094170</v>
      </c>
      <c r="F63" s="449" t="s">
        <v>2017</v>
      </c>
      <c r="G63" s="451">
        <v>71094170</v>
      </c>
      <c r="H63" s="560">
        <f>E61+E63</f>
        <v>114720110</v>
      </c>
    </row>
    <row r="64" spans="1:8" ht="20" customHeight="1">
      <c r="A64" s="579">
        <v>23305100100</v>
      </c>
      <c r="B64" s="441" t="s">
        <v>2332</v>
      </c>
      <c r="C64" s="451">
        <v>101668390</v>
      </c>
      <c r="D64" s="451">
        <v>89123790</v>
      </c>
      <c r="E64" s="451">
        <v>64516720</v>
      </c>
      <c r="F64" s="449" t="s">
        <v>2017</v>
      </c>
      <c r="G64" s="451">
        <v>64516720</v>
      </c>
    </row>
    <row r="65" spans="1:7" ht="20" customHeight="1">
      <c r="A65" s="442"/>
      <c r="B65" s="439" t="s">
        <v>2333</v>
      </c>
      <c r="C65" s="450">
        <v>340207510</v>
      </c>
      <c r="D65" s="450">
        <v>257198860</v>
      </c>
      <c r="E65" s="450">
        <v>186186270</v>
      </c>
      <c r="F65" s="458" t="s">
        <v>2017</v>
      </c>
      <c r="G65" s="450">
        <v>186186270</v>
      </c>
    </row>
    <row r="66" spans="1:7" ht="20" customHeight="1">
      <c r="A66" s="442"/>
      <c r="B66" s="439" t="s">
        <v>2265</v>
      </c>
      <c r="C66" s="442"/>
      <c r="D66" s="442"/>
      <c r="E66" s="442"/>
      <c r="F66" s="442"/>
      <c r="G66" s="442"/>
    </row>
    <row r="67" spans="1:7" ht="20" customHeight="1">
      <c r="A67" s="579">
        <v>52100100100</v>
      </c>
      <c r="B67" s="441" t="s">
        <v>2334</v>
      </c>
      <c r="C67" s="451">
        <v>603004030</v>
      </c>
      <c r="D67" s="451">
        <v>388315970</v>
      </c>
      <c r="E67" s="451">
        <v>267830040</v>
      </c>
      <c r="F67" s="451">
        <v>13271900</v>
      </c>
      <c r="G67" s="451">
        <v>281101940</v>
      </c>
    </row>
    <row r="68" spans="1:7" ht="20" customHeight="1">
      <c r="A68" s="579">
        <v>52100200100</v>
      </c>
      <c r="B68" s="441" t="s">
        <v>2335</v>
      </c>
      <c r="C68" s="451">
        <v>57357490</v>
      </c>
      <c r="D68" s="451">
        <v>56106110</v>
      </c>
      <c r="E68" s="451">
        <v>38624660</v>
      </c>
      <c r="F68" s="451">
        <v>1990560</v>
      </c>
      <c r="G68" s="451">
        <v>40615220</v>
      </c>
    </row>
    <row r="69" spans="1:7" ht="20" customHeight="1">
      <c r="A69" s="579">
        <v>52102600100</v>
      </c>
      <c r="B69" s="441" t="s">
        <v>2336</v>
      </c>
      <c r="C69" s="451">
        <v>4392524160</v>
      </c>
      <c r="D69" s="451">
        <v>4655834090</v>
      </c>
      <c r="E69" s="451">
        <v>3200997800</v>
      </c>
      <c r="F69" s="451">
        <v>169360500</v>
      </c>
      <c r="G69" s="451">
        <v>3370358300</v>
      </c>
    </row>
    <row r="70" spans="1:7" ht="20" customHeight="1">
      <c r="A70" s="579">
        <v>52110200100</v>
      </c>
      <c r="B70" s="441" t="s">
        <v>2337</v>
      </c>
      <c r="C70" s="451">
        <v>2632036860</v>
      </c>
      <c r="D70" s="451">
        <v>2245857400</v>
      </c>
      <c r="E70" s="451">
        <v>1546896180</v>
      </c>
      <c r="F70" s="451">
        <v>78880000</v>
      </c>
      <c r="G70" s="451">
        <v>1625776180</v>
      </c>
    </row>
    <row r="71" spans="1:7" ht="20" customHeight="1">
      <c r="A71" s="579">
        <v>52111600100</v>
      </c>
      <c r="B71" s="441" t="s">
        <v>2338</v>
      </c>
      <c r="C71" s="451">
        <v>782273900</v>
      </c>
      <c r="D71" s="451">
        <v>71509140</v>
      </c>
      <c r="E71" s="451">
        <v>49352350</v>
      </c>
      <c r="F71" s="451">
        <v>2413120</v>
      </c>
      <c r="G71" s="451">
        <v>51765470</v>
      </c>
    </row>
    <row r="72" spans="1:7" ht="20" customHeight="1">
      <c r="A72" s="442"/>
      <c r="B72" s="439" t="s">
        <v>2339</v>
      </c>
      <c r="C72" s="450">
        <v>8467196440</v>
      </c>
      <c r="D72" s="450">
        <v>7417622710</v>
      </c>
      <c r="E72" s="450">
        <v>5103701030</v>
      </c>
      <c r="F72" s="450">
        <v>265916080</v>
      </c>
      <c r="G72" s="450">
        <v>5369617110</v>
      </c>
    </row>
    <row r="73" spans="1:7" ht="20" customHeight="1">
      <c r="A73" s="442"/>
      <c r="B73" s="439" t="s">
        <v>2266</v>
      </c>
      <c r="C73" s="442"/>
      <c r="D73" s="442"/>
      <c r="E73" s="442"/>
      <c r="F73" s="442"/>
      <c r="G73" s="442"/>
    </row>
    <row r="74" spans="1:7" ht="20" customHeight="1">
      <c r="A74" s="579">
        <v>22905300100</v>
      </c>
      <c r="B74" s="441" t="s">
        <v>2340</v>
      </c>
      <c r="C74" s="451">
        <v>130129140</v>
      </c>
      <c r="D74" s="451">
        <v>167930710</v>
      </c>
      <c r="E74" s="451">
        <v>121565050</v>
      </c>
      <c r="F74" s="449" t="s">
        <v>2017</v>
      </c>
      <c r="G74" s="451">
        <v>121565050</v>
      </c>
    </row>
    <row r="75" spans="1:7" ht="20" customHeight="1">
      <c r="A75" s="579">
        <v>23400100100</v>
      </c>
      <c r="B75" s="441" t="s">
        <v>2341</v>
      </c>
      <c r="C75" s="451">
        <v>166245070</v>
      </c>
      <c r="D75" s="451">
        <v>161424600</v>
      </c>
      <c r="E75" s="451">
        <v>116855270</v>
      </c>
      <c r="F75" s="449" t="s">
        <v>2017</v>
      </c>
      <c r="G75" s="451">
        <v>116855270</v>
      </c>
    </row>
    <row r="76" spans="1:7" ht="20" customHeight="1">
      <c r="A76" s="579">
        <v>23400200100</v>
      </c>
      <c r="B76" s="441" t="s">
        <v>2342</v>
      </c>
      <c r="C76" s="451">
        <v>26872090</v>
      </c>
      <c r="D76" s="451">
        <v>21811990</v>
      </c>
      <c r="E76" s="451">
        <v>15789700</v>
      </c>
      <c r="F76" s="449" t="s">
        <v>2017</v>
      </c>
      <c r="G76" s="451">
        <v>15789700</v>
      </c>
    </row>
    <row r="77" spans="1:7" ht="20" customHeight="1">
      <c r="A77" s="579">
        <v>23400400100</v>
      </c>
      <c r="B77" s="441" t="s">
        <v>2343</v>
      </c>
      <c r="C77" s="451">
        <v>58732470</v>
      </c>
      <c r="D77" s="451">
        <v>55201840</v>
      </c>
      <c r="E77" s="451">
        <v>39960620</v>
      </c>
      <c r="F77" s="449" t="s">
        <v>2017</v>
      </c>
      <c r="G77" s="451">
        <v>39960620</v>
      </c>
    </row>
    <row r="78" spans="1:7" ht="20" customHeight="1">
      <c r="A78" s="579">
        <v>25305300100</v>
      </c>
      <c r="B78" s="441" t="s">
        <v>2345</v>
      </c>
      <c r="C78" s="451">
        <v>53338260</v>
      </c>
      <c r="D78" s="451">
        <v>48907910</v>
      </c>
      <c r="E78" s="451">
        <v>35404440</v>
      </c>
      <c r="F78" s="449" t="s">
        <v>2017</v>
      </c>
      <c r="G78" s="451">
        <v>35404440</v>
      </c>
    </row>
    <row r="79" spans="1:7" ht="20" customHeight="1">
      <c r="A79" s="579">
        <v>25305600100</v>
      </c>
      <c r="B79" s="441" t="s">
        <v>2438</v>
      </c>
      <c r="C79" s="451">
        <v>25792920</v>
      </c>
      <c r="D79" s="451">
        <v>19220800</v>
      </c>
      <c r="E79" s="451">
        <v>13913940</v>
      </c>
      <c r="F79" s="449" t="s">
        <v>2017</v>
      </c>
      <c r="G79" s="451">
        <v>13913940</v>
      </c>
    </row>
    <row r="80" spans="1:7" ht="20" customHeight="1">
      <c r="A80" s="579">
        <v>26000100100</v>
      </c>
      <c r="B80" s="441" t="s">
        <v>2348</v>
      </c>
      <c r="C80" s="451">
        <v>98222000</v>
      </c>
      <c r="D80" s="451">
        <v>79481760</v>
      </c>
      <c r="E80" s="451">
        <v>57536850</v>
      </c>
      <c r="F80" s="449" t="s">
        <v>2017</v>
      </c>
      <c r="G80" s="451">
        <v>57536850</v>
      </c>
    </row>
    <row r="81" spans="1:8" ht="20" customHeight="1">
      <c r="A81" s="442"/>
      <c r="B81" s="439" t="s">
        <v>2349</v>
      </c>
      <c r="C81" s="450">
        <v>559331950</v>
      </c>
      <c r="D81" s="450">
        <v>553979610</v>
      </c>
      <c r="E81" s="450">
        <v>401025870</v>
      </c>
      <c r="F81" s="458" t="s">
        <v>2017</v>
      </c>
      <c r="G81" s="450">
        <v>401025870</v>
      </c>
    </row>
    <row r="82" spans="1:8" ht="20" customHeight="1">
      <c r="A82" s="442"/>
      <c r="B82" s="439" t="s">
        <v>2267</v>
      </c>
      <c r="C82" s="442"/>
      <c r="D82" s="442"/>
      <c r="E82" s="442"/>
      <c r="F82" s="442"/>
      <c r="G82" s="442"/>
    </row>
    <row r="83" spans="1:8" ht="20" customHeight="1">
      <c r="A83" s="579">
        <v>12400100100</v>
      </c>
      <c r="B83" s="441" t="s">
        <v>2350</v>
      </c>
      <c r="C83" s="451">
        <v>131776090</v>
      </c>
      <c r="D83" s="451">
        <v>125945930</v>
      </c>
      <c r="E83" s="451">
        <v>91172260</v>
      </c>
      <c r="F83" s="449" t="s">
        <v>2017</v>
      </c>
      <c r="G83" s="451">
        <v>91172260</v>
      </c>
    </row>
    <row r="84" spans="1:8" ht="20" customHeight="1">
      <c r="A84" s="579">
        <v>51400100100</v>
      </c>
      <c r="B84" s="441" t="s">
        <v>2351</v>
      </c>
      <c r="C84" s="451">
        <v>63703770</v>
      </c>
      <c r="D84" s="451">
        <v>72701650</v>
      </c>
      <c r="E84" s="451">
        <v>52628730</v>
      </c>
      <c r="F84" s="449" t="s">
        <v>2017</v>
      </c>
      <c r="G84" s="451">
        <v>52628730</v>
      </c>
    </row>
    <row r="85" spans="1:8" ht="20" customHeight="1">
      <c r="A85" s="439" t="s">
        <v>2424</v>
      </c>
      <c r="B85" s="437" t="s">
        <v>2274</v>
      </c>
      <c r="C85" s="546" t="s">
        <v>2154</v>
      </c>
      <c r="D85" s="546" t="s">
        <v>1994</v>
      </c>
      <c r="E85" s="437" t="s">
        <v>2425</v>
      </c>
      <c r="F85" s="585" t="s">
        <v>2156</v>
      </c>
      <c r="G85" s="546" t="s">
        <v>2157</v>
      </c>
    </row>
    <row r="86" spans="1:8" ht="20" customHeight="1">
      <c r="A86" s="442"/>
      <c r="B86" s="442"/>
      <c r="C86" s="440" t="s">
        <v>2002</v>
      </c>
      <c r="D86" s="440" t="s">
        <v>2002</v>
      </c>
      <c r="E86" s="440" t="s">
        <v>2002</v>
      </c>
      <c r="F86" s="440" t="s">
        <v>2002</v>
      </c>
      <c r="G86" s="440" t="s">
        <v>2002</v>
      </c>
    </row>
    <row r="87" spans="1:8" ht="20" customHeight="1">
      <c r="A87" s="579">
        <v>53900100100</v>
      </c>
      <c r="B87" s="441" t="s">
        <v>2439</v>
      </c>
      <c r="C87" s="451">
        <v>38822540</v>
      </c>
      <c r="D87" s="451">
        <v>38350510</v>
      </c>
      <c r="E87" s="451">
        <v>27761940</v>
      </c>
      <c r="F87" s="449" t="s">
        <v>2017</v>
      </c>
      <c r="G87" s="451">
        <v>27761940</v>
      </c>
    </row>
    <row r="88" spans="1:8" ht="20" customHeight="1">
      <c r="A88" s="579">
        <v>53905100100</v>
      </c>
      <c r="B88" s="441" t="s">
        <v>2353</v>
      </c>
      <c r="C88" s="451">
        <v>130934880</v>
      </c>
      <c r="D88" s="451">
        <v>133624140</v>
      </c>
      <c r="E88" s="451">
        <v>96730520</v>
      </c>
      <c r="F88" s="449" t="s">
        <v>2017</v>
      </c>
      <c r="G88" s="451">
        <v>96730520</v>
      </c>
    </row>
    <row r="89" spans="1:8" ht="20" customHeight="1">
      <c r="A89" s="442"/>
      <c r="B89" s="439" t="s">
        <v>2440</v>
      </c>
      <c r="C89" s="450">
        <v>365237280</v>
      </c>
      <c r="D89" s="450">
        <v>370622230</v>
      </c>
      <c r="E89" s="450">
        <v>268293450</v>
      </c>
      <c r="F89" s="458" t="s">
        <v>2017</v>
      </c>
      <c r="G89" s="450">
        <v>268293450</v>
      </c>
    </row>
    <row r="90" spans="1:8" ht="20" customHeight="1">
      <c r="A90" s="442"/>
      <c r="B90" s="439" t="s">
        <v>2268</v>
      </c>
      <c r="C90" s="442"/>
      <c r="D90" s="442"/>
      <c r="E90" s="442"/>
      <c r="F90" s="442"/>
      <c r="G90" s="442"/>
    </row>
    <row r="91" spans="1:8" ht="20" customHeight="1">
      <c r="A91" s="579">
        <v>31801100100</v>
      </c>
      <c r="B91" s="441" t="s">
        <v>2355</v>
      </c>
      <c r="C91" s="451">
        <v>127545430</v>
      </c>
      <c r="D91" s="451">
        <v>63849100</v>
      </c>
      <c r="E91" s="451">
        <v>46220370</v>
      </c>
      <c r="F91" s="449" t="s">
        <v>2017</v>
      </c>
      <c r="G91" s="451">
        <v>46220370</v>
      </c>
    </row>
    <row r="92" spans="1:8" ht="20" customHeight="1">
      <c r="A92" s="579">
        <v>32600100100</v>
      </c>
      <c r="B92" s="441" t="s">
        <v>2356</v>
      </c>
      <c r="C92" s="451">
        <v>270507090</v>
      </c>
      <c r="D92" s="451">
        <v>267131790</v>
      </c>
      <c r="E92" s="451">
        <v>193376710</v>
      </c>
      <c r="F92" s="449" t="s">
        <v>2017</v>
      </c>
      <c r="G92" s="451">
        <v>193376710</v>
      </c>
    </row>
    <row r="93" spans="1:8" ht="20" customHeight="1">
      <c r="A93" s="579">
        <v>32605100100</v>
      </c>
      <c r="B93" s="441" t="s">
        <v>2357</v>
      </c>
      <c r="C93" s="451">
        <v>464443300</v>
      </c>
      <c r="D93" s="451">
        <v>485996060</v>
      </c>
      <c r="E93" s="451">
        <v>351812550</v>
      </c>
      <c r="F93" s="449" t="s">
        <v>2017</v>
      </c>
      <c r="G93" s="451">
        <v>351812550</v>
      </c>
    </row>
    <row r="94" spans="1:8" ht="20" customHeight="1">
      <c r="A94" s="579">
        <v>32605200100</v>
      </c>
      <c r="B94" s="441" t="s">
        <v>2358</v>
      </c>
      <c r="C94" s="451">
        <v>436757760</v>
      </c>
      <c r="D94" s="451">
        <v>403125380</v>
      </c>
      <c r="E94" s="451">
        <v>291822470</v>
      </c>
      <c r="F94" s="449" t="s">
        <v>2017</v>
      </c>
      <c r="G94" s="451">
        <v>291822470</v>
      </c>
      <c r="H94" s="560">
        <f>E94+E93+E92</f>
        <v>837011730</v>
      </c>
    </row>
    <row r="95" spans="1:8" ht="20" customHeight="1">
      <c r="A95" s="442"/>
      <c r="B95" s="439" t="s">
        <v>2359</v>
      </c>
      <c r="C95" s="450">
        <v>1299253580</v>
      </c>
      <c r="D95" s="450">
        <v>1220102330</v>
      </c>
      <c r="E95" s="450">
        <v>883232100</v>
      </c>
      <c r="F95" s="458" t="s">
        <v>2017</v>
      </c>
      <c r="G95" s="450">
        <v>883232100</v>
      </c>
    </row>
    <row r="96" spans="1:8" ht="20" customHeight="1">
      <c r="A96" s="442"/>
      <c r="B96" s="439" t="s">
        <v>2269</v>
      </c>
      <c r="C96" s="442"/>
      <c r="D96" s="442"/>
      <c r="E96" s="442"/>
      <c r="F96" s="442"/>
      <c r="G96" s="442"/>
    </row>
    <row r="97" spans="1:7" ht="20" customHeight="1">
      <c r="A97" s="579">
        <v>12300100100</v>
      </c>
      <c r="B97" s="441" t="s">
        <v>2367</v>
      </c>
      <c r="C97" s="451">
        <v>69127960</v>
      </c>
      <c r="D97" s="451">
        <v>61750250</v>
      </c>
      <c r="E97" s="451">
        <v>44701010</v>
      </c>
      <c r="F97" s="449" t="s">
        <v>2017</v>
      </c>
      <c r="G97" s="451">
        <v>44701010</v>
      </c>
    </row>
    <row r="98" spans="1:7" ht="20" customHeight="1">
      <c r="A98" s="579">
        <v>12300300100</v>
      </c>
      <c r="B98" s="441" t="s">
        <v>2368</v>
      </c>
      <c r="C98" s="451">
        <v>232024710</v>
      </c>
      <c r="D98" s="451">
        <v>218808790</v>
      </c>
      <c r="E98" s="451">
        <v>158395690</v>
      </c>
      <c r="F98" s="449" t="s">
        <v>2017</v>
      </c>
      <c r="G98" s="451">
        <v>158395690</v>
      </c>
    </row>
    <row r="99" spans="1:7" ht="20" customHeight="1">
      <c r="A99" s="442"/>
      <c r="B99" s="439" t="s">
        <v>2441</v>
      </c>
      <c r="C99" s="450">
        <v>301152670</v>
      </c>
      <c r="D99" s="450">
        <v>280559040</v>
      </c>
      <c r="E99" s="450">
        <v>203096700</v>
      </c>
      <c r="F99" s="458" t="s">
        <v>2017</v>
      </c>
      <c r="G99" s="450">
        <v>203096700</v>
      </c>
    </row>
    <row r="100" spans="1:7" ht="20" customHeight="1">
      <c r="A100" s="442"/>
      <c r="B100" s="439" t="s">
        <v>2270</v>
      </c>
      <c r="C100" s="442"/>
      <c r="D100" s="442"/>
      <c r="E100" s="442"/>
      <c r="F100" s="442"/>
      <c r="G100" s="442"/>
    </row>
    <row r="101" spans="1:7" ht="20" customHeight="1">
      <c r="A101" s="579">
        <v>25200100100</v>
      </c>
      <c r="B101" s="441" t="s">
        <v>2442</v>
      </c>
      <c r="C101" s="451">
        <v>69214460</v>
      </c>
      <c r="D101" s="451">
        <v>66861660</v>
      </c>
      <c r="E101" s="451">
        <v>48401160</v>
      </c>
      <c r="F101" s="449" t="s">
        <v>2017</v>
      </c>
      <c r="G101" s="451">
        <v>48401160</v>
      </c>
    </row>
    <row r="102" spans="1:7" ht="20" customHeight="1">
      <c r="A102" s="579">
        <v>25210200100</v>
      </c>
      <c r="B102" s="441" t="s">
        <v>2371</v>
      </c>
      <c r="C102" s="451">
        <v>395922990</v>
      </c>
      <c r="D102" s="451">
        <v>487147050</v>
      </c>
      <c r="E102" s="451">
        <v>352645750</v>
      </c>
      <c r="F102" s="449" t="s">
        <v>2017</v>
      </c>
      <c r="G102" s="451">
        <v>352645750</v>
      </c>
    </row>
    <row r="103" spans="1:7" ht="20" customHeight="1">
      <c r="A103" s="579">
        <v>25210300100</v>
      </c>
      <c r="B103" s="441" t="s">
        <v>2372</v>
      </c>
      <c r="C103" s="451">
        <v>80003850</v>
      </c>
      <c r="D103" s="451">
        <v>67981850</v>
      </c>
      <c r="E103" s="451">
        <v>49212070</v>
      </c>
      <c r="F103" s="449" t="s">
        <v>2017</v>
      </c>
      <c r="G103" s="451">
        <v>49212070</v>
      </c>
    </row>
    <row r="104" spans="1:7" ht="20" customHeight="1">
      <c r="A104" s="442"/>
      <c r="B104" s="439" t="s">
        <v>2373</v>
      </c>
      <c r="C104" s="450">
        <v>545141300</v>
      </c>
      <c r="D104" s="450">
        <v>621990560</v>
      </c>
      <c r="E104" s="450">
        <v>450258980</v>
      </c>
      <c r="F104" s="458" t="s">
        <v>2017</v>
      </c>
      <c r="G104" s="450">
        <v>450258980</v>
      </c>
    </row>
    <row r="105" spans="1:7" ht="20" customHeight="1">
      <c r="A105" s="442"/>
      <c r="B105" s="439" t="s">
        <v>2374</v>
      </c>
      <c r="C105" s="442"/>
      <c r="D105" s="442"/>
      <c r="E105" s="442"/>
      <c r="F105" s="442"/>
      <c r="G105" s="442"/>
    </row>
    <row r="106" spans="1:7" ht="20" customHeight="1">
      <c r="A106" s="579">
        <v>22000100100</v>
      </c>
      <c r="B106" s="441" t="s">
        <v>2375</v>
      </c>
      <c r="C106" s="451">
        <v>72123190</v>
      </c>
      <c r="D106" s="451">
        <v>998928050</v>
      </c>
      <c r="E106" s="451">
        <v>805954020</v>
      </c>
      <c r="F106" s="449" t="s">
        <v>2017</v>
      </c>
      <c r="G106" s="451">
        <v>805954020</v>
      </c>
    </row>
    <row r="107" spans="1:7" ht="20" customHeight="1">
      <c r="A107" s="579">
        <v>22000200100</v>
      </c>
      <c r="B107" s="441" t="s">
        <v>2376</v>
      </c>
      <c r="C107" s="451">
        <v>17342400</v>
      </c>
      <c r="D107" s="451">
        <v>5062960</v>
      </c>
      <c r="E107" s="451">
        <v>3665080</v>
      </c>
      <c r="F107" s="449" t="s">
        <v>2017</v>
      </c>
      <c r="G107" s="451">
        <v>3665080</v>
      </c>
    </row>
    <row r="108" spans="1:7" ht="20" customHeight="1">
      <c r="A108" s="579">
        <v>22000700100</v>
      </c>
      <c r="B108" s="441" t="s">
        <v>2377</v>
      </c>
      <c r="C108" s="451">
        <v>133689200</v>
      </c>
      <c r="D108" s="451">
        <v>128162760</v>
      </c>
      <c r="E108" s="451">
        <v>92777030</v>
      </c>
      <c r="F108" s="449" t="s">
        <v>2017</v>
      </c>
      <c r="G108" s="451">
        <v>92777030</v>
      </c>
    </row>
    <row r="109" spans="1:7" ht="20" customHeight="1">
      <c r="A109" s="579">
        <v>22000800100</v>
      </c>
      <c r="B109" s="441" t="s">
        <v>2378</v>
      </c>
      <c r="C109" s="451">
        <v>63362880</v>
      </c>
      <c r="D109" s="451">
        <v>38658580</v>
      </c>
      <c r="E109" s="451">
        <v>27984950</v>
      </c>
      <c r="F109" s="449" t="s">
        <v>2017</v>
      </c>
      <c r="G109" s="451">
        <v>27984950</v>
      </c>
    </row>
    <row r="110" spans="1:7" ht="20" customHeight="1">
      <c r="A110" s="442"/>
      <c r="B110" s="439" t="s">
        <v>2443</v>
      </c>
      <c r="C110" s="450">
        <v>286517670</v>
      </c>
      <c r="D110" s="450">
        <v>1170812350</v>
      </c>
      <c r="E110" s="450">
        <v>930381080</v>
      </c>
      <c r="F110" s="458" t="s">
        <v>2017</v>
      </c>
      <c r="G110" s="450">
        <v>930381080</v>
      </c>
    </row>
    <row r="111" spans="1:7" ht="20" customHeight="1">
      <c r="A111" s="442"/>
      <c r="B111" s="441" t="s">
        <v>2444</v>
      </c>
      <c r="C111" s="451">
        <v>8000000000</v>
      </c>
      <c r="D111" s="442"/>
      <c r="E111" s="442"/>
      <c r="F111" s="442"/>
      <c r="G111" s="442"/>
    </row>
    <row r="112" spans="1:7" ht="20" customHeight="1">
      <c r="A112" s="442"/>
      <c r="B112" s="439" t="s">
        <v>2380</v>
      </c>
      <c r="C112" s="450">
        <v>44932789440</v>
      </c>
      <c r="D112" s="450">
        <v>36465191230</v>
      </c>
      <c r="E112" s="450">
        <v>26215664700</v>
      </c>
      <c r="F112" s="588">
        <v>320247210</v>
      </c>
      <c r="G112" s="450">
        <v>26535911910</v>
      </c>
    </row>
  </sheetData>
  <mergeCells count="4">
    <mergeCell ref="A1:G1"/>
    <mergeCell ref="A2:G2"/>
    <mergeCell ref="A3:G3"/>
    <mergeCell ref="A4:G4"/>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election activeCell="B19" sqref="B19"/>
    </sheetView>
  </sheetViews>
  <sheetFormatPr baseColWidth="10" defaultColWidth="8.83203125" defaultRowHeight="20" customHeight="1" x14ac:dyDescent="0"/>
  <cols>
    <col min="1" max="1" width="12.6640625" style="436" customWidth="1"/>
    <col min="2" max="2" width="24.6640625" style="436" customWidth="1"/>
    <col min="3" max="3" width="16" style="436" customWidth="1"/>
    <col min="4" max="4" width="16.1640625" style="436" customWidth="1"/>
    <col min="5" max="5" width="16" style="436" customWidth="1"/>
    <col min="6" max="6" width="13.5" style="436" customWidth="1"/>
    <col min="7" max="7" width="15.5" style="436" customWidth="1"/>
    <col min="8" max="8" width="10.5" style="436" customWidth="1"/>
    <col min="9" max="16384" width="8.83203125" style="436"/>
  </cols>
  <sheetData>
    <row r="1" spans="1:8" ht="20" customHeight="1">
      <c r="A1" s="584" t="s">
        <v>2405</v>
      </c>
      <c r="B1" s="584"/>
      <c r="C1" s="584"/>
      <c r="D1" s="584"/>
      <c r="E1" s="584"/>
      <c r="F1" s="584"/>
      <c r="G1" s="584"/>
    </row>
    <row r="2" spans="1:8" ht="20" customHeight="1">
      <c r="A2" s="279" t="s">
        <v>136</v>
      </c>
      <c r="B2" s="279"/>
      <c r="C2" s="279"/>
      <c r="D2" s="279"/>
      <c r="E2" s="279"/>
      <c r="F2" s="279"/>
      <c r="G2" s="279"/>
    </row>
    <row r="3" spans="1:8" ht="20" customHeight="1">
      <c r="A3" s="589"/>
      <c r="B3" s="589"/>
      <c r="C3" s="589"/>
      <c r="D3" s="589"/>
      <c r="E3" s="589"/>
      <c r="F3" s="589"/>
      <c r="G3" s="589"/>
    </row>
    <row r="4" spans="1:8" ht="20" customHeight="1">
      <c r="A4" s="590" t="s">
        <v>2445</v>
      </c>
      <c r="B4" s="590"/>
      <c r="C4" s="590"/>
      <c r="D4" s="590"/>
      <c r="E4" s="590"/>
      <c r="F4" s="590"/>
      <c r="G4" s="590"/>
    </row>
    <row r="7" spans="1:8" ht="20" customHeight="1">
      <c r="A7" s="546" t="s">
        <v>2153</v>
      </c>
      <c r="B7" s="591" t="s">
        <v>1993</v>
      </c>
      <c r="C7" s="546" t="s">
        <v>2154</v>
      </c>
      <c r="D7" s="546" t="s">
        <v>1994</v>
      </c>
      <c r="E7" s="437" t="s">
        <v>2425</v>
      </c>
      <c r="F7" s="585" t="s">
        <v>2156</v>
      </c>
      <c r="G7" s="439" t="s">
        <v>2157</v>
      </c>
      <c r="H7" s="439" t="s">
        <v>2446</v>
      </c>
    </row>
    <row r="8" spans="1:8" ht="20" customHeight="1">
      <c r="A8" s="442"/>
      <c r="B8" s="442"/>
      <c r="C8" s="440" t="s">
        <v>2002</v>
      </c>
      <c r="D8" s="440" t="s">
        <v>2002</v>
      </c>
      <c r="E8" s="440" t="s">
        <v>2002</v>
      </c>
      <c r="F8" s="440" t="s">
        <v>2002</v>
      </c>
      <c r="G8" s="440" t="s">
        <v>2002</v>
      </c>
      <c r="H8" s="437" t="s">
        <v>2004</v>
      </c>
    </row>
    <row r="9" spans="1:8" ht="20" customHeight="1">
      <c r="A9" s="592">
        <v>21010100</v>
      </c>
      <c r="B9" s="441" t="s">
        <v>2188</v>
      </c>
      <c r="C9" s="451">
        <v>26685798676.529999</v>
      </c>
      <c r="D9" s="451">
        <v>25370114230</v>
      </c>
      <c r="E9" s="451">
        <v>18101040910</v>
      </c>
      <c r="F9" s="451">
        <v>265916080</v>
      </c>
      <c r="G9" s="451">
        <v>18366956990</v>
      </c>
      <c r="H9" s="441" t="s">
        <v>2046</v>
      </c>
    </row>
    <row r="10" spans="1:8" ht="20" customHeight="1">
      <c r="A10" s="592">
        <v>21020100</v>
      </c>
      <c r="B10" s="441" t="s">
        <v>2189</v>
      </c>
      <c r="C10" s="451">
        <v>1497052223.47</v>
      </c>
      <c r="D10" s="451">
        <v>1166402200</v>
      </c>
      <c r="E10" s="451">
        <v>844426100</v>
      </c>
      <c r="F10" s="451">
        <v>54331130</v>
      </c>
      <c r="G10" s="451">
        <v>898757230</v>
      </c>
      <c r="H10" s="441" t="s">
        <v>2046</v>
      </c>
    </row>
    <row r="11" spans="1:8" ht="20" customHeight="1">
      <c r="A11" s="592">
        <v>21020200</v>
      </c>
      <c r="B11" s="441" t="s">
        <v>2190</v>
      </c>
      <c r="C11" s="451">
        <v>5000000000</v>
      </c>
      <c r="D11" s="451">
        <v>5935958950</v>
      </c>
      <c r="E11" s="451">
        <v>4379870690</v>
      </c>
      <c r="F11" s="449" t="s">
        <v>2017</v>
      </c>
      <c r="G11" s="451">
        <v>4379870690</v>
      </c>
      <c r="H11" s="441" t="s">
        <v>2046</v>
      </c>
    </row>
    <row r="12" spans="1:8" ht="20" customHeight="1">
      <c r="A12" s="592">
        <v>21030100</v>
      </c>
      <c r="B12" s="441" t="s">
        <v>2191</v>
      </c>
      <c r="C12" s="451">
        <v>3749938540</v>
      </c>
      <c r="D12" s="451">
        <v>3992715850</v>
      </c>
      <c r="E12" s="451">
        <v>2890327000</v>
      </c>
      <c r="F12" s="449" t="s">
        <v>2017</v>
      </c>
      <c r="G12" s="451">
        <v>2890327000</v>
      </c>
      <c r="H12" s="441" t="s">
        <v>2046</v>
      </c>
    </row>
    <row r="13" spans="1:8" ht="20" customHeight="1">
      <c r="A13" s="442"/>
      <c r="B13" s="439" t="s">
        <v>2447</v>
      </c>
      <c r="C13" s="450">
        <v>36932789440</v>
      </c>
      <c r="D13" s="450">
        <v>36465191230</v>
      </c>
      <c r="E13" s="450">
        <v>26215664700</v>
      </c>
      <c r="F13" s="450">
        <v>320247210</v>
      </c>
      <c r="G13" s="450">
        <v>26535911910</v>
      </c>
      <c r="H13" s="442"/>
    </row>
  </sheetData>
  <mergeCells count="4">
    <mergeCell ref="A1:G1"/>
    <mergeCell ref="A2:G2"/>
    <mergeCell ref="A3:G3"/>
    <mergeCell ref="A4:G4"/>
  </mergeCells>
  <pageMargins left="0.7" right="0.7" top="0.75" bottom="0.75" header="0.3" footer="0.3"/>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78680F35D3048449BA7F79449FC3067" ma:contentTypeVersion="16" ma:contentTypeDescription="Create a new document." ma:contentTypeScope="" ma:versionID="1314980792e54c277159266822ceab35">
  <xsd:schema xmlns:xsd="http://www.w3.org/2001/XMLSchema" xmlns:xs="http://www.w3.org/2001/XMLSchema" xmlns:p="http://schemas.microsoft.com/office/2006/metadata/properties" xmlns:ns2="8f5dcca0-10ff-4782-af32-10385a2ff026" xmlns:ns3="e85c41ec-b639-4c08-9879-78df6b880abf" targetNamespace="http://schemas.microsoft.com/office/2006/metadata/properties" ma:root="true" ma:fieldsID="f71bda8009850bf15c537942ae819c84" ns2:_="" ns3:_="">
    <xsd:import namespace="8f5dcca0-10ff-4782-af32-10385a2ff026"/>
    <xsd:import namespace="e85c41ec-b639-4c08-9879-78df6b880ab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5dcca0-10ff-4782-af32-10385a2ff0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22a0e5d-0563-416f-83a4-1ff71a5a969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85c41ec-b639-4c08-9879-78df6b880abf"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188a682-8b6d-4105-bae6-6a2d0c2110ea}" ma:internalName="TaxCatchAll" ma:showField="CatchAllData" ma:web="e85c41ec-b639-4c08-9879-78df6b880ab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85c41ec-b639-4c08-9879-78df6b880abf" xsi:nil="true"/>
    <lcf76f155ced4ddcb4097134ff3c332f xmlns="8f5dcca0-10ff-4782-af32-10385a2ff02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425B31E-7E0D-43F4-BDF0-FEF9D7296376}"/>
</file>

<file path=customXml/itemProps2.xml><?xml version="1.0" encoding="utf-8"?>
<ds:datastoreItem xmlns:ds="http://schemas.openxmlformats.org/officeDocument/2006/customXml" ds:itemID="{8BD0891D-2DF1-4BBC-9C66-8C5FF87A1B21}"/>
</file>

<file path=customXml/itemProps3.xml><?xml version="1.0" encoding="utf-8"?>
<ds:datastoreItem xmlns:ds="http://schemas.openxmlformats.org/officeDocument/2006/customXml" ds:itemID="{E800F079-A37B-44FE-A9BD-DAAA98721006}"/>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341</vt:i4>
      </vt:variant>
    </vt:vector>
  </HeadingPairs>
  <TitlesOfParts>
    <vt:vector size="341" baseType="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vt:lpstr>
      <vt:lpstr>Table 96</vt:lpstr>
      <vt:lpstr>Table 97</vt:lpstr>
      <vt:lpstr>Table 98</vt:lpstr>
      <vt:lpstr>Table 99</vt:lpstr>
      <vt:lpstr>Table 100</vt:lpstr>
      <vt:lpstr>Table 101</vt:lpstr>
      <vt:lpstr>Table 102</vt:lpstr>
      <vt:lpstr>Table 103</vt:lpstr>
      <vt:lpstr>Table 104</vt:lpstr>
      <vt:lpstr>Table 105</vt:lpstr>
      <vt:lpstr>Table 106</vt:lpstr>
      <vt:lpstr>Table 107</vt:lpstr>
      <vt:lpstr>Table 108</vt:lpstr>
      <vt:lpstr>Table 109</vt:lpstr>
      <vt:lpstr>Table 110</vt:lpstr>
      <vt:lpstr>Table 111</vt:lpstr>
      <vt:lpstr>Table 112</vt:lpstr>
      <vt:lpstr>Table 113</vt:lpstr>
      <vt:lpstr>Table 114</vt:lpstr>
      <vt:lpstr>Table 115</vt:lpstr>
      <vt:lpstr>Table 116</vt:lpstr>
      <vt:lpstr>Table 117</vt:lpstr>
      <vt:lpstr>Table 118</vt:lpstr>
      <vt:lpstr>Table 119</vt:lpstr>
      <vt:lpstr>Table 120</vt:lpstr>
      <vt:lpstr>Table 121</vt:lpstr>
      <vt:lpstr>Table 122</vt:lpstr>
      <vt:lpstr>Table 123</vt:lpstr>
      <vt:lpstr>Table 124</vt:lpstr>
      <vt:lpstr>Table 125</vt:lpstr>
      <vt:lpstr>Table 126</vt:lpstr>
      <vt:lpstr>Table 127</vt:lpstr>
      <vt:lpstr>Table 128</vt:lpstr>
      <vt:lpstr>Table 129</vt:lpstr>
      <vt:lpstr>Table 130</vt:lpstr>
      <vt:lpstr>Table 131</vt:lpstr>
      <vt:lpstr>Table 132</vt:lpstr>
      <vt:lpstr>Table 133</vt:lpstr>
      <vt:lpstr>Table 134</vt:lpstr>
      <vt:lpstr>Table 135</vt:lpstr>
      <vt:lpstr>Table 136</vt:lpstr>
      <vt:lpstr>Table 137</vt:lpstr>
      <vt:lpstr>Table 138</vt:lpstr>
      <vt:lpstr>Table 139</vt:lpstr>
      <vt:lpstr>Table 140</vt:lpstr>
      <vt:lpstr>Table 141</vt:lpstr>
      <vt:lpstr>Table 142</vt:lpstr>
      <vt:lpstr>Table 143</vt:lpstr>
      <vt:lpstr>Table 144</vt:lpstr>
      <vt:lpstr>Table 145</vt:lpstr>
      <vt:lpstr>Table 146</vt:lpstr>
      <vt:lpstr>Table 147</vt:lpstr>
      <vt:lpstr>Table 148</vt:lpstr>
      <vt:lpstr>Table 149</vt:lpstr>
      <vt:lpstr>Table 150</vt:lpstr>
      <vt:lpstr>Table 151</vt:lpstr>
      <vt:lpstr>Table 152</vt:lpstr>
      <vt:lpstr>Table 153</vt:lpstr>
      <vt:lpstr>Table 154</vt:lpstr>
      <vt:lpstr>Table 155</vt:lpstr>
      <vt:lpstr>Table 156</vt:lpstr>
      <vt:lpstr>Table 157</vt:lpstr>
      <vt:lpstr>Table 158</vt:lpstr>
      <vt:lpstr>Table 159</vt:lpstr>
      <vt:lpstr>Table 160</vt:lpstr>
      <vt:lpstr>Table 161</vt:lpstr>
      <vt:lpstr>Table 162</vt:lpstr>
      <vt:lpstr>Table 163</vt:lpstr>
      <vt:lpstr>Table 164</vt:lpstr>
      <vt:lpstr>Table 165</vt:lpstr>
      <vt:lpstr>Table 166</vt:lpstr>
      <vt:lpstr>Table 167</vt:lpstr>
      <vt:lpstr>Table 168</vt:lpstr>
      <vt:lpstr>Table 169</vt:lpstr>
      <vt:lpstr>Table 170</vt:lpstr>
      <vt:lpstr>Table 171</vt:lpstr>
      <vt:lpstr>Table 172</vt:lpstr>
      <vt:lpstr>Table 173</vt:lpstr>
      <vt:lpstr>Table 174</vt:lpstr>
      <vt:lpstr>Table 175</vt:lpstr>
      <vt:lpstr>Table 176</vt:lpstr>
      <vt:lpstr>Table 177</vt:lpstr>
      <vt:lpstr>Table 178</vt:lpstr>
      <vt:lpstr>Table 179</vt:lpstr>
      <vt:lpstr>Table 180</vt:lpstr>
      <vt:lpstr>Table 181</vt:lpstr>
      <vt:lpstr>Table 182</vt:lpstr>
      <vt:lpstr>Table 183</vt:lpstr>
      <vt:lpstr>Table 184</vt:lpstr>
      <vt:lpstr>Table 185</vt:lpstr>
      <vt:lpstr>Table 186</vt:lpstr>
      <vt:lpstr>Table 187</vt:lpstr>
      <vt:lpstr>Table 188</vt:lpstr>
      <vt:lpstr>Table 189</vt:lpstr>
      <vt:lpstr>Table 190</vt:lpstr>
      <vt:lpstr>Table 191</vt:lpstr>
      <vt:lpstr>Table 192</vt:lpstr>
      <vt:lpstr>Table 193</vt:lpstr>
      <vt:lpstr>Table 194</vt:lpstr>
      <vt:lpstr>Table 195</vt:lpstr>
      <vt:lpstr>Table 196</vt:lpstr>
      <vt:lpstr>Table 197</vt:lpstr>
      <vt:lpstr>Table 198</vt:lpstr>
      <vt:lpstr>Table 199</vt:lpstr>
      <vt:lpstr>Table 200</vt:lpstr>
      <vt:lpstr>Table 201</vt:lpstr>
      <vt:lpstr>Table 202</vt:lpstr>
      <vt:lpstr>Table 203</vt:lpstr>
      <vt:lpstr>Table 204</vt:lpstr>
      <vt:lpstr>Table 205</vt:lpstr>
      <vt:lpstr>Table 206</vt:lpstr>
      <vt:lpstr>Table 207</vt:lpstr>
      <vt:lpstr>Table 208</vt:lpstr>
      <vt:lpstr>Table 209</vt:lpstr>
      <vt:lpstr>Table 210</vt:lpstr>
      <vt:lpstr>Table 211</vt:lpstr>
      <vt:lpstr>Table 212</vt:lpstr>
      <vt:lpstr>Table 213</vt:lpstr>
      <vt:lpstr>Table 214</vt:lpstr>
      <vt:lpstr>Table 215</vt:lpstr>
      <vt:lpstr>Table 216</vt:lpstr>
      <vt:lpstr>Table 217</vt:lpstr>
      <vt:lpstr>Table 218</vt:lpstr>
      <vt:lpstr>Table 219</vt:lpstr>
      <vt:lpstr>Table 220</vt:lpstr>
      <vt:lpstr>Table 221</vt:lpstr>
      <vt:lpstr>Table 222</vt:lpstr>
      <vt:lpstr>Table 223</vt:lpstr>
      <vt:lpstr>Table 224</vt:lpstr>
      <vt:lpstr>Table 225</vt:lpstr>
      <vt:lpstr>Table 226</vt:lpstr>
      <vt:lpstr>Table 227</vt:lpstr>
      <vt:lpstr>Table 228</vt:lpstr>
      <vt:lpstr>Table 229</vt:lpstr>
      <vt:lpstr>Table 230</vt:lpstr>
      <vt:lpstr>Table 231</vt:lpstr>
      <vt:lpstr>Table 232</vt:lpstr>
      <vt:lpstr>Table 233</vt:lpstr>
      <vt:lpstr>Table 234</vt:lpstr>
      <vt:lpstr>Table 235</vt:lpstr>
      <vt:lpstr>Table 236</vt:lpstr>
      <vt:lpstr>Table 237</vt:lpstr>
      <vt:lpstr>Table 238</vt:lpstr>
      <vt:lpstr>Table 239</vt:lpstr>
      <vt:lpstr>Table 240</vt:lpstr>
      <vt:lpstr>Table 241</vt:lpstr>
      <vt:lpstr>Table 242</vt:lpstr>
      <vt:lpstr>Table 243</vt:lpstr>
      <vt:lpstr>Table 244</vt:lpstr>
      <vt:lpstr>Table 245</vt:lpstr>
      <vt:lpstr>Table 246</vt:lpstr>
      <vt:lpstr>Table 247</vt:lpstr>
      <vt:lpstr>Table 248</vt:lpstr>
      <vt:lpstr>Table 249</vt:lpstr>
      <vt:lpstr>Table 250</vt:lpstr>
      <vt:lpstr>Table 251</vt:lpstr>
      <vt:lpstr>Table 252</vt:lpstr>
      <vt:lpstr>Table 253</vt:lpstr>
      <vt:lpstr>Table 254</vt:lpstr>
      <vt:lpstr>Table 255</vt:lpstr>
      <vt:lpstr>Table 256</vt:lpstr>
      <vt:lpstr>Table 257</vt:lpstr>
      <vt:lpstr>Table 258</vt:lpstr>
      <vt:lpstr>Table 259</vt:lpstr>
      <vt:lpstr>Table 260</vt:lpstr>
      <vt:lpstr>Table 261</vt:lpstr>
      <vt:lpstr>Table 262</vt:lpstr>
      <vt:lpstr>Table 263</vt:lpstr>
      <vt:lpstr>Table 264</vt:lpstr>
      <vt:lpstr>Table 265</vt:lpstr>
      <vt:lpstr>Table 266</vt:lpstr>
      <vt:lpstr>Table 267</vt:lpstr>
      <vt:lpstr>Table 268</vt:lpstr>
      <vt:lpstr>Table 269</vt:lpstr>
      <vt:lpstr>Table 270</vt:lpstr>
      <vt:lpstr>Table 271</vt:lpstr>
      <vt:lpstr>Table 272</vt:lpstr>
      <vt:lpstr>Table 273</vt:lpstr>
      <vt:lpstr>Table 274</vt:lpstr>
      <vt:lpstr>Table 275</vt:lpstr>
      <vt:lpstr>Table 276</vt:lpstr>
      <vt:lpstr>Table 277</vt:lpstr>
      <vt:lpstr>Table 278</vt:lpstr>
      <vt:lpstr>Table 279</vt:lpstr>
      <vt:lpstr>Table 280</vt:lpstr>
      <vt:lpstr>Table 281</vt:lpstr>
      <vt:lpstr>Table 282</vt:lpstr>
      <vt:lpstr>Table 283</vt:lpstr>
      <vt:lpstr>Table 284</vt:lpstr>
      <vt:lpstr>Table 285</vt:lpstr>
      <vt:lpstr>Table 286</vt:lpstr>
      <vt:lpstr>Table 287</vt:lpstr>
      <vt:lpstr>Table 288</vt:lpstr>
      <vt:lpstr>Table 289</vt:lpstr>
      <vt:lpstr>Table 290</vt:lpstr>
      <vt:lpstr>Table 291</vt:lpstr>
      <vt:lpstr>Table 292</vt:lpstr>
      <vt:lpstr>Table 293</vt:lpstr>
      <vt:lpstr>Table 294</vt:lpstr>
      <vt:lpstr>Table 295</vt:lpstr>
      <vt:lpstr>Table 296</vt:lpstr>
      <vt:lpstr>Table 297</vt:lpstr>
      <vt:lpstr>Table 298</vt:lpstr>
      <vt:lpstr>Table 299</vt:lpstr>
      <vt:lpstr>Table 300</vt:lpstr>
      <vt:lpstr>Table 301</vt:lpstr>
      <vt:lpstr>Table 302</vt:lpstr>
      <vt:lpstr>Table 303</vt:lpstr>
      <vt:lpstr>Table 304</vt:lpstr>
      <vt:lpstr>Table 305</vt:lpstr>
      <vt:lpstr>Table 306</vt:lpstr>
      <vt:lpstr>Table 307</vt:lpstr>
      <vt:lpstr>Table 308</vt:lpstr>
      <vt:lpstr>Table 309</vt:lpstr>
      <vt:lpstr>Table 310</vt:lpstr>
      <vt:lpstr>Table 311</vt:lpstr>
      <vt:lpstr>Table 312</vt:lpstr>
      <vt:lpstr>Table 313</vt:lpstr>
      <vt:lpstr>Table 314</vt:lpstr>
      <vt:lpstr>Table 315</vt:lpstr>
      <vt:lpstr>Table 316</vt:lpstr>
      <vt:lpstr>Table 317</vt:lpstr>
      <vt:lpstr>Table 318</vt:lpstr>
      <vt:lpstr>Table 319</vt:lpstr>
      <vt:lpstr>Table 320</vt:lpstr>
      <vt:lpstr>Table 321</vt:lpstr>
      <vt:lpstr>Table 322</vt:lpstr>
      <vt:lpstr>Table 323</vt:lpstr>
      <vt:lpstr>Table 324</vt:lpstr>
      <vt:lpstr>Table 325</vt:lpstr>
      <vt:lpstr>Table 326</vt:lpstr>
      <vt:lpstr>Table 327</vt:lpstr>
      <vt:lpstr>Table 328</vt:lpstr>
      <vt:lpstr>Table 329</vt:lpstr>
      <vt:lpstr>Table 330</vt:lpstr>
      <vt:lpstr>Table 331</vt:lpstr>
      <vt:lpstr>Table 332</vt:lpstr>
      <vt:lpstr>Table 333</vt:lpstr>
      <vt:lpstr>Table 334</vt:lpstr>
      <vt:lpstr>Table 335</vt:lpstr>
      <vt:lpstr>Table 336</vt:lpstr>
      <vt:lpstr>Table 337</vt:lpstr>
      <vt:lpstr>Table 338</vt:lpstr>
      <vt:lpstr>Table 339</vt:lpstr>
      <vt:lpstr>Table 340</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Oluwatosin Oke</cp:lastModifiedBy>
  <dcterms:created xsi:type="dcterms:W3CDTF">2020-09-07T16:38:41Z</dcterms:created>
  <dcterms:modified xsi:type="dcterms:W3CDTF">2020-09-07T22:09:43Z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0x010100378680F35D3048449BA7F79449FC3067</vt:lpwstr>
  </property>
</Properties>
</file>