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Yobe State\"/>
    </mc:Choice>
  </mc:AlternateContent>
  <xr:revisionPtr revIDLastSave="0" documentId="8_{D5B585D2-1BDF-4624-956C-2151816DEA13}" xr6:coauthVersionLast="46" xr6:coauthVersionMax="46" xr10:uidLastSave="{00000000-0000-0000-0000-000000000000}"/>
  <bookViews>
    <workbookView xWindow="-120" yWindow="-120" windowWidth="20730" windowHeight="11160" xr2:uid="{290E6C13-2D3D-4498-A602-3AD242532F71}"/>
  </bookViews>
  <sheets>
    <sheet name="Budget Overview" sheetId="2" r:id="rId1"/>
    <sheet name="Total Revenue by Admin" sheetId="8" r:id="rId2"/>
    <sheet name="Total Expenditure by MDA" sheetId="3" r:id="rId3"/>
    <sheet name="Budget Summary by Segment" sheetId="4" r:id="rId4"/>
    <sheet name="MDA Expenditure by Eco" sheetId="1" r:id="rId5"/>
    <sheet name="MDA Expenditure by Function" sheetId="5" r:id="rId6"/>
    <sheet name="MDA Revenue by Eco" sheetId="6" r:id="rId7"/>
    <sheet name="Capital Expenditure" sheetId="7" r:id="rId8"/>
    <sheet name="Capital Receipts by Item" sheetId="9" r:id="rId9"/>
    <sheet name="Capital Exp by Project" sheetId="10" r:id="rId10"/>
    <sheet name="COVID-19" sheetId="12" r:id="rId11"/>
  </sheets>
  <definedNames>
    <definedName name="_xlnm._FilterDatabase" localSheetId="9" hidden="1">'Capital Exp by Project'!$A$3:$G$533</definedName>
    <definedName name="_xlnm._FilterDatabase" localSheetId="10" hidden="1">'COVID-19'!$A$3:$G$52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2" l="1"/>
  <c r="F75" i="12"/>
  <c r="E75" i="12"/>
  <c r="E1124" i="4" l="1"/>
  <c r="D1124" i="4"/>
  <c r="C1124" i="4"/>
  <c r="E1122" i="4"/>
  <c r="D1122" i="4"/>
  <c r="C1122" i="4"/>
  <c r="E1218" i="4"/>
  <c r="D1218" i="4"/>
  <c r="C1218" i="4"/>
  <c r="E1220" i="4"/>
  <c r="D1220" i="4"/>
  <c r="C1220" i="4"/>
</calcChain>
</file>

<file path=xl/sharedStrings.xml><?xml version="1.0" encoding="utf-8"?>
<sst xmlns="http://schemas.openxmlformats.org/spreadsheetml/2006/main" count="13541" uniqueCount="1413">
  <si>
    <t>Yobe State Government 2021 Budget Estimates: 011100100100 - Government House - Expenditure Summary by Economic</t>
  </si>
  <si>
    <t>Code</t>
  </si>
  <si>
    <t>Description</t>
  </si>
  <si>
    <t>2020 Revised Budget</t>
  </si>
  <si>
    <t xml:space="preserve">2020 Performance January to September </t>
  </si>
  <si>
    <t>2021 Approved Budget</t>
  </si>
  <si>
    <t>EXPENDITURE (Note Capital Expenditure captured under Acccount Type 3)</t>
  </si>
  <si>
    <t>PERSONNEL COST</t>
  </si>
  <si>
    <t>SALARIES AND WAGES</t>
  </si>
  <si>
    <t>Consolidated Salary</t>
  </si>
  <si>
    <t>GOODS AND NON-PERSONNEL SERVICES (OTHER RECURRENT COSTS)</t>
  </si>
  <si>
    <t>OVERHEAD COST</t>
  </si>
  <si>
    <t>TRAVEL &amp; TRANSPORT - GENERAL</t>
  </si>
  <si>
    <t>Local Transport &amp; Traveling - Others</t>
  </si>
  <si>
    <t xml:space="preserve">International Transport &amp; Traveling - Others      </t>
  </si>
  <si>
    <t>UTILITIES GENERAL</t>
  </si>
  <si>
    <t xml:space="preserve">Electricity Charges                                                   </t>
  </si>
  <si>
    <t xml:space="preserve">Internet Access Charges                                               </t>
  </si>
  <si>
    <t xml:space="preserve">Water Rates &amp; Charges                                                 </t>
  </si>
  <si>
    <t>MATERIALS AND SUPPLIES – GENERAL</t>
  </si>
  <si>
    <t>Office Stationaries/Computer Consumables</t>
  </si>
  <si>
    <t>Drugs/Laboratory/Medical Supplies</t>
  </si>
  <si>
    <t>Uniforms &amp; other Clothing</t>
  </si>
  <si>
    <t>MAINTENANCE SERVICES – GENERAL</t>
  </si>
  <si>
    <t>Maintenance of Motor Vehicle</t>
  </si>
  <si>
    <t>Maintenance of Office/Residential Building</t>
  </si>
  <si>
    <t>Maintenance of Plants/Generators</t>
  </si>
  <si>
    <t>Other Maintenance Services</t>
  </si>
  <si>
    <t>OTHER SERVICES – GENERAL</t>
  </si>
  <si>
    <t>Security Services</t>
  </si>
  <si>
    <t>FUEL AND LUBRICANT – GENERAL</t>
  </si>
  <si>
    <t>Plant/Generator Fuel Cost</t>
  </si>
  <si>
    <t>MISCELLANEOUS – GENERAL</t>
  </si>
  <si>
    <t>Publicity and Advertisement</t>
  </si>
  <si>
    <t>Welfare Packages</t>
  </si>
  <si>
    <t>Yobe State Government 2021 Budget Estimates: 011100100200 - Deputy Governor's Office - Expenditure Summary by Economic</t>
  </si>
  <si>
    <t>STAFF TRAINING &amp; CAREER DEVELOPMENT</t>
  </si>
  <si>
    <t>Workshops &amp; Training - Local</t>
  </si>
  <si>
    <t>Souvenir/Gifts</t>
  </si>
  <si>
    <t>Yobe State Government 2021 Budget Estimates: 011100300100 - Special Adviser on Budget - Expenditure Summary by Economic</t>
  </si>
  <si>
    <t>Local Transport &amp; Traveling - Training</t>
  </si>
  <si>
    <t>Motor Vehicle Fuel Cost</t>
  </si>
  <si>
    <t>FINANCIAL CHARGES- GENERAL</t>
  </si>
  <si>
    <t>Bank Charges (other than interest)</t>
  </si>
  <si>
    <t>Medical Expenses- Local</t>
  </si>
  <si>
    <t>Yobe State Government 2021 Budget Estimates: 011100300200 - Special Adviser on Education - Expenditure Summary by Economic</t>
  </si>
  <si>
    <t>Yobe State Government 2021 Budget Estimates: 011100300300 - Special Adviser on Finance - Expenditure Summary by Economic</t>
  </si>
  <si>
    <t>Yobe State Government 2021 Budget Estimates: 011100300400 - Special Adviser on Justice - Expenditure Summary by Economic</t>
  </si>
  <si>
    <t>Yobe State Government 2021 Budget Estimates: 011100300500 - Special Adviser on Local Government - Expenditure Summary by Economic</t>
  </si>
  <si>
    <t>Yobe State Government 2021 Budget Estimates: 011100300600 - Special Adviser on Land &amp; Housing - Expenditure Summary by Economic</t>
  </si>
  <si>
    <t>Yobe State Government 2021 Budget Estimates: 011100300700 - Special Adviser on Political - Expenditure Summary by Economic</t>
  </si>
  <si>
    <t>Yobe State Government 2021 Budget Estimates: 011100300800 - Special Adviser on Security - Expenditure Summary by Economic</t>
  </si>
  <si>
    <t>Yobe State Government 2021 Budget Estimates: 011100300900 - Special Adviser on Works - Expenditure Summary by Economic</t>
  </si>
  <si>
    <t>Yobe State Government 2021 Budget Estimates: 011100301000 - Special Adviser on Health - Expenditure Summary by Economic</t>
  </si>
  <si>
    <t>Yobe State Government 2021 Budget Estimates: 011100301100 - Special Adviser on Agriculture - Expenditure Summary by Economic</t>
  </si>
  <si>
    <t>Yobe State Government 2021 Budget Estimates: 011100301200 - Special Adviser on Religious Matters - Expenditure Summary by Economic</t>
  </si>
  <si>
    <t>Yobe State Government 2021 Budget Estimates: 011100301300 - Special Adviser on Commerce - Expenditure Summary by Economic</t>
  </si>
  <si>
    <t>Yobe State Government 2021 Budget Estimates: 011100301400 - Special Adviser on Water Resources - Expenditure Summary by Economic</t>
  </si>
  <si>
    <t>Yobe State Government 2021 Budget Estimates: 011100301500 - Special Adviser on Transport &amp; Energy - Expenditure Summary by Economic</t>
  </si>
  <si>
    <t>Yobe State Government 2021 Budget Estimates: 011100301600 - Special Adviser on Humanitarian Affairs - Expenditure Summary by Economic</t>
  </si>
  <si>
    <t>Yobe State Government 2021 Budget Estimates: 011100301700 - Special Adviser on Enviroment - Expenditure Summary by Economic</t>
  </si>
  <si>
    <t>Yobe State Government 2021 Budget Estimates: 011100301800 - Special Adviser on Youth and Sports - Expenditure Summary by Economic</t>
  </si>
  <si>
    <t>Yobe State Government 2021 Budget Estimates: 011100301900 - Special Adviser on Women Affairs - Expenditure Summary by Economic</t>
  </si>
  <si>
    <t>Yobe State Government 2021 Budget Estimates: 011100302000 - Special Adviser on Economic Development - Expenditure Summary by Economic</t>
  </si>
  <si>
    <t>Yobe State Government 2021 Budget Estimates: 011100302100 - Special Adviser on Land and Solid Minerals  - Expenditure Summary by Economic</t>
  </si>
  <si>
    <t>Yobe State Government 2021 Budget Estimates: 011100500100 - Sustainable Development Goals (SDGs) - Expenditure Summary by Economic</t>
  </si>
  <si>
    <t>CONSULTING AND PROFESSIONAL SERVICES – GENERAL</t>
  </si>
  <si>
    <t>Legal Services</t>
  </si>
  <si>
    <t>Other Consultancy Service (N.E.C.)</t>
  </si>
  <si>
    <t>ASSETS (Capital Expenditure)</t>
  </si>
  <si>
    <t>FIXED ASSETS</t>
  </si>
  <si>
    <t>FIXED ASSETS - PROPERTY, PLANT &amp; EQUPMENT</t>
  </si>
  <si>
    <t>LAND &amp; BUILDING – GENERAL</t>
  </si>
  <si>
    <t>Construction/Provision of Hospital/Health Centres</t>
  </si>
  <si>
    <t>Rehab./Repairs of School Building</t>
  </si>
  <si>
    <t>Rehab./Repairs of Hospital Building</t>
  </si>
  <si>
    <t>PLANT &amp; MACHINERY – GENERAL</t>
  </si>
  <si>
    <t>Purchase of Health/Medical/Laboratory Equipment</t>
  </si>
  <si>
    <t>INTANGIBLE ASSETS</t>
  </si>
  <si>
    <t>Monitoring and Evaluation</t>
  </si>
  <si>
    <t>Yobe State Government 2021 Budget Estimates: 011101000100 - Bureau for Public Procurement (BPP) - Expenditure Summary by Economic</t>
  </si>
  <si>
    <t>News Papers</t>
  </si>
  <si>
    <t>Printing of Security Documents</t>
  </si>
  <si>
    <t>Computer Software Acquisition</t>
  </si>
  <si>
    <t>Yobe State Government 2021 Budget Estimates: 011103500100 - Local Government Pension Board - Expenditure Summary by Economic</t>
  </si>
  <si>
    <t>Security Vote (Including Operations)</t>
  </si>
  <si>
    <t>OFFICE EQUIPMENT – GENERAL</t>
  </si>
  <si>
    <t>Purchase of Computers</t>
  </si>
  <si>
    <t>FURNITURE &amp; FITTINGS – GENERAL</t>
  </si>
  <si>
    <t>Purchase of Chairs</t>
  </si>
  <si>
    <t>Purchase of Tables</t>
  </si>
  <si>
    <t>Yobe State Government 2021 Budget Estimates: 011200300100 - House of Assembly - Expenditure Summary by Economic</t>
  </si>
  <si>
    <t xml:space="preserve">International Transport &amp; Traveling - Training         </t>
  </si>
  <si>
    <t>Books</t>
  </si>
  <si>
    <t>Printing of Non Security Documents</t>
  </si>
  <si>
    <t>Food Stuff/Catering Materials Supplies</t>
  </si>
  <si>
    <t>Residential Rent</t>
  </si>
  <si>
    <t xml:space="preserve">Cleaning and Fumigation Services                                      </t>
  </si>
  <si>
    <t>Investigation, Research and Documentations</t>
  </si>
  <si>
    <t>Insurance Premium</t>
  </si>
  <si>
    <t>Honorarium &amp; Sitting Allowance</t>
  </si>
  <si>
    <t>Promotion (Service Wide)</t>
  </si>
  <si>
    <t>Medical Expenses – International</t>
  </si>
  <si>
    <t>Committees and Commissions</t>
  </si>
  <si>
    <t>LOANS AND ADVANCES</t>
  </si>
  <si>
    <t>STAFF LOANS &amp; ADVANCES</t>
  </si>
  <si>
    <t>Furnishing Advances</t>
  </si>
  <si>
    <t>GRANTS AND CONTRBUTIONS – GENERAL</t>
  </si>
  <si>
    <t>LOCAL GRANTS AND CONTRIBUTIONS</t>
  </si>
  <si>
    <t>Grants to Communities/NGOs</t>
  </si>
  <si>
    <t>Construction/Provision of Office Building</t>
  </si>
  <si>
    <t>Rehab./Repairs of Office Building</t>
  </si>
  <si>
    <t>INFRASTRUCTURE – GENERAL</t>
  </si>
  <si>
    <t>Electricity Transmission Network</t>
  </si>
  <si>
    <t>Boreholes &amp; Other Water Facilities</t>
  </si>
  <si>
    <t>Purchase of Industrial Equipment</t>
  </si>
  <si>
    <t>Purchase of Fire Fighting Equipment</t>
  </si>
  <si>
    <t>Purchase of Sanitary Equipment</t>
  </si>
  <si>
    <t>Purchase of Library Books/Equipment</t>
  </si>
  <si>
    <t>TRANSPORTATION EQUIPMENT – GENERAL</t>
  </si>
  <si>
    <t>Purchase of Motor Vehicles</t>
  </si>
  <si>
    <t>Purchase of Projectors</t>
  </si>
  <si>
    <t>Yobe State Government 2021 Budget Estimates: 011200400100 - House of Assembly Service Commission - Expenditure Summary by Economic</t>
  </si>
  <si>
    <t>Short Term Courses - Local</t>
  </si>
  <si>
    <t>Audit Consulting</t>
  </si>
  <si>
    <t>Yobe State Government 2021 Budget Estimates: 012300100100 - Ministry of Home Affairs, Information &amp; Culture - Expenditure Summary by Economic</t>
  </si>
  <si>
    <t>Maintenance of ICT Equipment</t>
  </si>
  <si>
    <t>Construction of Other Building</t>
  </si>
  <si>
    <t>Purchase of Broadcast &amp; Communication Equipments</t>
  </si>
  <si>
    <t>Research &amp; Development</t>
  </si>
  <si>
    <t>Anniversaries/Celebration</t>
  </si>
  <si>
    <t>Yobe State Government 2021 Budget Estimates: 012300300100 - Yobe State Television YTV) - Expenditure Summary by Economic</t>
  </si>
  <si>
    <t>Conference &amp; Seminars - Local</t>
  </si>
  <si>
    <t>Yobe State Government 2021 Budget Estimates: 012300400100 - Yobe State Broadcasting Corporation (YBC) - Expenditure Summary by Economic</t>
  </si>
  <si>
    <t>Field &amp; Camping Materials Supplies</t>
  </si>
  <si>
    <t xml:space="preserve">Maintenance of Office Furniture </t>
  </si>
  <si>
    <t>Subscription to Professional Bodies</t>
  </si>
  <si>
    <t>Tree Planting/Landscaping</t>
  </si>
  <si>
    <t>Purchase of Spare Parts and Tools</t>
  </si>
  <si>
    <t>Yobe State Government 2021 Budget Estimates: 012301300100 - Yobe State Printing Corporation  - Expenditure Summary by Economic</t>
  </si>
  <si>
    <t>Security Installations/Equipment</t>
  </si>
  <si>
    <t>Yobe State Government 2021 Budget Estimates: 012305700100 - Yobe State Council for Art &amp; Culture - Expenditure Summary by Economic</t>
  </si>
  <si>
    <t>Yobe State Government 2021 Budget Estimates: 012500100100 - Office of the Head of Service - Expenditure Summary by Economic</t>
  </si>
  <si>
    <t xml:space="preserve">Telephone charges                                                     </t>
  </si>
  <si>
    <t>Teaching Aids/Instruction Materials</t>
  </si>
  <si>
    <t>Short Term Courses - International</t>
  </si>
  <si>
    <t>Medical Consulting</t>
  </si>
  <si>
    <t>Regional Water Plants Fuelling</t>
  </si>
  <si>
    <t>Postages &amp; courier Services</t>
  </si>
  <si>
    <t>Yobe State Government 2021 Budget Estimates: 014000100100 - Office of the State Auditor-General - Expenditure Summary by Economic</t>
  </si>
  <si>
    <t>Financial Consulting</t>
  </si>
  <si>
    <t>Information Technology Consulting</t>
  </si>
  <si>
    <t>Yobe State Government 2021 Budget Estimates: 014000200100 - Local Government Audit - Expenditure Summary by Economic</t>
  </si>
  <si>
    <t>Supervision and Management Expenses</t>
  </si>
  <si>
    <t>Construction of Sewage/Drainage &amp; Culverts</t>
  </si>
  <si>
    <t>Yobe State Government 2021 Budget Estimates: 014600100100 - Ministry of Humanitarian Affairs &amp; Disaster Management - Expenditure Summary by Economic</t>
  </si>
  <si>
    <t>Capacity Building (Part-Time Services Delivery)</t>
  </si>
  <si>
    <t>Other Storage Facilities</t>
  </si>
  <si>
    <t>Purchase of Trucks/Tankers/Tractors/Bull Dozers/Rigs etc.</t>
  </si>
  <si>
    <t>Purchase of Power Generating Sets</t>
  </si>
  <si>
    <t>Purchase of Agricultural Equipment</t>
  </si>
  <si>
    <t>Purchase of Building Materials/Equipment</t>
  </si>
  <si>
    <t>Purchase of Safes/File Cabinets/Cupboards</t>
  </si>
  <si>
    <t>Maps, Survey and Design</t>
  </si>
  <si>
    <t>Yobe State Government 2021 Budget Estimates: 014600800100 - State Emergency Management Agency (SEMA) - Expenditure Summary by Economic</t>
  </si>
  <si>
    <t>Special Services</t>
  </si>
  <si>
    <t>Other Transport Equipment Fuel Cost</t>
  </si>
  <si>
    <t>Communicable Diseases Prevention, Treatment &amp; Control</t>
  </si>
  <si>
    <t>Yobe State Government 2021 Budget Estimates: 014700100100 - Civil Service Commission - Expenditure Summary by Economic</t>
  </si>
  <si>
    <t>Yobe State Government 2021 Budget Estimates: 014700200100 - Local Government Service Commission - Expenditure Summary by Economic</t>
  </si>
  <si>
    <t xml:space="preserve">Examination Materials </t>
  </si>
  <si>
    <t>Conference &amp; Seminars - International</t>
  </si>
  <si>
    <t>Refreshment &amp; Meals</t>
  </si>
  <si>
    <t>Purchase of Photocopiers</t>
  </si>
  <si>
    <t>Yobe State Government 2021 Budget Estimates: 014800100100 - State Independent Electoral Commission (SIEC) - Expenditure Summary by Economic</t>
  </si>
  <si>
    <t>Operational Cost of Election Activities</t>
  </si>
  <si>
    <t>Yobe State Government 2021 Budget Estimates: 016100100100 - Office of the Secretary to the State Government - Expenditure Summary by Economic</t>
  </si>
  <si>
    <t>Construction/Provision of Residential Building</t>
  </si>
  <si>
    <t>Rehab./Repairs of Residential Building</t>
  </si>
  <si>
    <t>Rehab./Repairs of Electricity</t>
  </si>
  <si>
    <t xml:space="preserve">Counterpart Fund </t>
  </si>
  <si>
    <t>Grant to Communities/Private Institutions/Vulnerables</t>
  </si>
  <si>
    <t>Yobe State Government 2021 Budget Estimates: 016100200100 - UNICEF Coordinator - Expenditure Summary by Economic</t>
  </si>
  <si>
    <t>Yobe State Government 2021 Budget Estimates: 016100300100 - Landscape Unit - Expenditure Summary by Economic</t>
  </si>
  <si>
    <t>Yobe State Government 2021 Budget Estimates: 016100400100 - National Volunteer Unit - Expenditure Summary by Economic</t>
  </si>
  <si>
    <t>Yobe State Government 2021 Budget Estimates: 016100500100 - Maintenance Unit - Expenditure Summary by Economic</t>
  </si>
  <si>
    <t>Yobe State Government 2021 Budget Estimates: 016100600100 - Lagos Liaison Office - Expenditure Summary by Economic</t>
  </si>
  <si>
    <t>Yobe State Government 2021 Budget Estimates: 016100700100 - Kaduna Liaison Office  - Expenditure Summary by Economic</t>
  </si>
  <si>
    <t>Yobe State Government 2021 Budget Estimates: 016100800100 - Abuja Liaison Office - Expenditure Summary by Economic</t>
  </si>
  <si>
    <t>Yobe State Government 2021 Budget Estimates: 016100900100 - Maiduguri Liaison Office - Expenditure Summary by Economic</t>
  </si>
  <si>
    <t>Yobe State Government 2021 Budget Estimates: 016101000100 - Yobe State AIDS Control Agency (YOSACA) - Expenditure Summary by Economic</t>
  </si>
  <si>
    <t>Yobe State Government 2021 Budget Estimates: 016103700100 - Yobe State Pilgrims' Commission - Expenditure Summary by Economic</t>
  </si>
  <si>
    <t>Construction of Wall Fencing</t>
  </si>
  <si>
    <t>Construction of Roads &amp; Bridges</t>
  </si>
  <si>
    <t>Yobe State Government 2021 Budget Estimates: 016200100100 - Ministry of Religious Affairs - Expenditure Summary by Economic</t>
  </si>
  <si>
    <t>Construction of Mosque/Church</t>
  </si>
  <si>
    <t>Yobe State Government 2021 Budget Estimates: 016200100200 - Yobe Mosque &amp; Islamic Center - Expenditure Summary by Economic</t>
  </si>
  <si>
    <t>Yobe State Government 2021 Budget Estimates: 021500100100 - Ministry of Agriculture &amp; Natural Resources - Expenditure Summary by Economic</t>
  </si>
  <si>
    <t>SUBSIDIES GENERAL</t>
  </si>
  <si>
    <t>SUBSIDIES TO GOVT. OWNED COMPANIES &amp; PARASTATALS</t>
  </si>
  <si>
    <t>Purchase of Fertilizer</t>
  </si>
  <si>
    <t>Dairy and Artificial Insemination</t>
  </si>
  <si>
    <t>Construction of Markets/Parks</t>
  </si>
  <si>
    <t>Fish Pond and Acquaculture</t>
  </si>
  <si>
    <t>Rehab./Repairs of Water Facilities</t>
  </si>
  <si>
    <t>Rehab./Repairs of Agricultural Facilities</t>
  </si>
  <si>
    <t>Purchase of Water Supply Equipment</t>
  </si>
  <si>
    <t>Yobe State Government 2021 Budget Estimates: 021500100200 - Modern Abattoir - Expenditure Summary by Economic</t>
  </si>
  <si>
    <t>Grants to other State Governments – current</t>
  </si>
  <si>
    <t>Yobe State Government 2021 Budget Estimates: 021500100300 - Pilot Livestock - Expenditure Summary by Economic</t>
  </si>
  <si>
    <t>SPECIALISED ASSETS - GENERAL</t>
  </si>
  <si>
    <t>Wildlife Conservation</t>
  </si>
  <si>
    <t>Yobe State Government 2021 Budget Estimates: 021510200100 - Agricultural Development Programme (ADP) - Expenditure Summary by Economic</t>
  </si>
  <si>
    <t xml:space="preserve">Other Fuel/Lubricants </t>
  </si>
  <si>
    <t>Rehab./Repairs of Water Ways</t>
  </si>
  <si>
    <t>Purchase of Diving Equipment</t>
  </si>
  <si>
    <t>Yobe State Government 2021 Budget Estimates: 021511000100 - Fertilizer Blending Plant - Expenditure Summary by Economic</t>
  </si>
  <si>
    <t>Yobe State Government 2021 Budget Estimates: 022000100100 - Ministry of Finance - Expenditure Summary by Economic</t>
  </si>
  <si>
    <t>Construction/Provision of ICT Infrastructures</t>
  </si>
  <si>
    <t>Purchase of Other Office Equipment</t>
  </si>
  <si>
    <t>Police/Para-Military Equipments</t>
  </si>
  <si>
    <t>Yobe State Government 2021 Budget Estimates: 022000100200 - Consolidated Revenue Fund Charges - Expenditure Summary by Economic</t>
  </si>
  <si>
    <t>Consolidated Revenue Fund Charge – Salary</t>
  </si>
  <si>
    <t>ALLOWANCES AND SOCIAL CONTRIBUTION</t>
  </si>
  <si>
    <t>SOCIAL CONTRIBUTION</t>
  </si>
  <si>
    <t>Contributory Pension (Employers)</t>
  </si>
  <si>
    <t>Severance  Benefits</t>
  </si>
  <si>
    <t>SOCIAL BENEFITS</t>
  </si>
  <si>
    <t>Gratuity</t>
  </si>
  <si>
    <t xml:space="preserve">Pension  </t>
  </si>
  <si>
    <t>Death Benefits</t>
  </si>
  <si>
    <t>Motor Vehicle Advance</t>
  </si>
  <si>
    <t>Grants to Local Governments – current</t>
  </si>
  <si>
    <t>Yobe State Government 2021 Budget Estimates: 022000100300 - Miscellaneous - Expenditure Summary by Economic</t>
  </si>
  <si>
    <t>ALLOWANCES GENERAL</t>
  </si>
  <si>
    <t>Non Regular Allowances</t>
  </si>
  <si>
    <t>NHIS Contribution</t>
  </si>
  <si>
    <t>Office Rent</t>
  </si>
  <si>
    <t>Yobe State Government 2021 Budget Estimates: 022000100400 - Efficiency Unit - Expenditure Summary by Economic</t>
  </si>
  <si>
    <t>Yobe State Government 2021 Budget Estimates: 022000200100 - Debt Management Office (DMO) - Expenditure Summary by Economic</t>
  </si>
  <si>
    <t>Yobe State Government 2021 Budget Estimates: 022000200200 - Debt Services - Expenditure Summary by Economic</t>
  </si>
  <si>
    <t>Interest/Discount on Foreign Loan</t>
  </si>
  <si>
    <t>Domestic Interest/Discount - Short Term Borrowings</t>
  </si>
  <si>
    <t xml:space="preserve">PUBLIC DEBT CHARGES                                                    </t>
  </si>
  <si>
    <t>INSURANCE PREMIUM</t>
  </si>
  <si>
    <t>Internal Public Debt</t>
  </si>
  <si>
    <t>Yobe State Government 2021 Budget Estimates: 022000700100 - Office of the Accountant-General - Expenditure Summary by Economic</t>
  </si>
  <si>
    <t>Yobe State Government 2021 Budget Estimates: 022000700200 - Project Financial Management Unit - Expenditure Summary by Economic</t>
  </si>
  <si>
    <t>Yobe State Government 2021 Budget Estimates: 022000800100 - Board of Internal Revenue (BIR) - Expenditure Summary by Economic</t>
  </si>
  <si>
    <t>Production, Publication and Circulation of Annual Financial Statement</t>
  </si>
  <si>
    <t>Purchase of Printers</t>
  </si>
  <si>
    <t>Purchase of Television Sets</t>
  </si>
  <si>
    <t>Purchase of Refrigerators</t>
  </si>
  <si>
    <t>Yobe State Government 2021 Budget Estimates: 022200100100 - Ministry of Commerce, Industry &amp; Tourism - Expenditure Summary by Economic</t>
  </si>
  <si>
    <t>Special Days/Celebrations</t>
  </si>
  <si>
    <t>Construction of Car Porch/Shed</t>
  </si>
  <si>
    <t>Zoos, Parks &amp; Reserves (Recreational)</t>
  </si>
  <si>
    <t>Yobe State Government 2021 Budget Estimates: 022205100100 - Small Scale Industries &amp; Credit Schemes Board - Expenditure Summary by Economic</t>
  </si>
  <si>
    <t>Yobe State Government 2021 Budget Estimates: 022205200100 - Yobe State Hotels Board - Expenditure Summary by Economic</t>
  </si>
  <si>
    <t>Construction of Toilet</t>
  </si>
  <si>
    <t>Rehab./Repairs of Power Generating Plants</t>
  </si>
  <si>
    <t>Alternative Energy</t>
  </si>
  <si>
    <t>Purchase of Beds &amp; Beddings</t>
  </si>
  <si>
    <t>Yobe State Government 2021 Budget Estimates: 022205900100 - Yobe State Micro-Finance Bank - Expenditure Summary by Economic</t>
  </si>
  <si>
    <t>Capitalisation and Sustainability</t>
  </si>
  <si>
    <t>Yobe State Government 2021 Budget Estimates: 022206100100 - Pre-stress Concrete Pole Company Damaturu - Expenditure Summary by Economic</t>
  </si>
  <si>
    <t>Yobe State Government 2021 Budget Estimates: 022900100100 - Ministry of Transport and Energy - Expenditure Summary by Economic</t>
  </si>
  <si>
    <t>Construction of Airports/Aerodromes</t>
  </si>
  <si>
    <t>Rehab./Repairs of Rail-Ways</t>
  </si>
  <si>
    <t>Construction/Provision of Other Infrastructures</t>
  </si>
  <si>
    <t>Yobe State Government 2021 Budget Estimates: 022900300100 - Rural Electrification Board (REB) - Expenditure Summary by Economic</t>
  </si>
  <si>
    <t>Land Use Charges</t>
  </si>
  <si>
    <t>Engineering Services</t>
  </si>
  <si>
    <t>Purchase of Power Plants</t>
  </si>
  <si>
    <t>Yobe State Government 2021 Budget Estimates: 022905500100 - Yobe Road Traffic Agency (YOROTA) - Expenditure Summary by Economic</t>
  </si>
  <si>
    <t>Purchase of Other Transport Equipment</t>
  </si>
  <si>
    <t>Yobe State Government 2021 Budget Estimates: 022905600100 - Cargo Airport Agency - Expenditure Summary by Economic</t>
  </si>
  <si>
    <t>Yobe State Government 2021 Budget Estimates: 023400100100 - Ministry of Works - Expenditure Summary by Economic</t>
  </si>
  <si>
    <t>Other CRF Bank Charges</t>
  </si>
  <si>
    <t>Rehab./Repairs of Boundary Pillars/Right of Ways/Road Signs</t>
  </si>
  <si>
    <t>Rehab./Repairs of Roads</t>
  </si>
  <si>
    <t>Yobe State Government 2021 Budget Estimates: 023400400100 - Yobe State Road Maintenance Agency (YORMA) - Expenditure Summary by Economic</t>
  </si>
  <si>
    <t>Yobe State Government 2021 Budget Estimates: 023800100100 - Ministry of Budget &amp; Economic Planning - Expenditure Summary by Economic</t>
  </si>
  <si>
    <t>Magazines and Periodicals</t>
  </si>
  <si>
    <t>Annual Budget Expenses &amp; Administration</t>
  </si>
  <si>
    <t>Purchase of Air-Conditioner</t>
  </si>
  <si>
    <t>Yobe State Government 2021 Budget Estimates: 023800100200 - Budget Monitoring &amp; Inspection - Expenditure Summary by Economic</t>
  </si>
  <si>
    <t>Yobe State Government 2021 Budget Estimates: 023800100300 - Statistics Department - Expenditure Summary by Economic</t>
  </si>
  <si>
    <t>Yobe State Government 2021 Budget Estimates: 023800100400 - Donor Coordination - Expenditure Summary by Economic</t>
  </si>
  <si>
    <t>Yobe State Government 2021 Budget Estimates: 023800100500 - New Partnership for Africas' Development (NEPAD) - Expenditure Summary by Economic</t>
  </si>
  <si>
    <t>Yobe State Government 2021 Budget Estimates: 023800100600 - State Development Plan (SDP) - Expenditure Summary by Economic</t>
  </si>
  <si>
    <t>Yobe State Government 2021 Budget Estimates: 023800400100 - State Bureau of Statistics (SBS) - Expenditure Summary by Economic</t>
  </si>
  <si>
    <t>Yobe State Government 2021 Budget Estimates: 025000100100 - Fiscal Responsibility Board (FRB) - Expenditure Summary by Economic</t>
  </si>
  <si>
    <t>Purchase of Surveying Equipment</t>
  </si>
  <si>
    <t>Yobe State Government 2021 Budget Estimates: 025200100100 - Ministry of Water Resources - Expenditure Summary by Economic</t>
  </si>
  <si>
    <t>Yobe State Government 2021 Budget Estimates: 025210200100 - Water Corporation Board - Expenditure Summary by Economic</t>
  </si>
  <si>
    <t>Purchase of Electrical Equipment</t>
  </si>
  <si>
    <t>Yobe State Government 2021 Budget Estimates: 025210300100 - Rural Water Supply &amp; Sanitation Agency (RUWASA) - Expenditure Summary by Economic</t>
  </si>
  <si>
    <t>Yobe State Government 2021 Budget Estimates: 025300100100 - Ministry of Housing &amp; Urban Development - Expenditure Summary by Economic</t>
  </si>
  <si>
    <t>Yobe State Government 2021 Budget Estimates: 025300100300 - Housing &amp; Property Development Corporation - Expenditure Summary by Economic</t>
  </si>
  <si>
    <t>Yobe State Government 2021 Budget Estimates: 025300700100 - Fire Service - Expenditure Summary by Economic</t>
  </si>
  <si>
    <t>Yobe State Government 2021 Budget Estimates: 026000100100 - Ministry of Land &amp; Solid Minerals  - Expenditure Summary by Economic</t>
  </si>
  <si>
    <t>Acquisition of Office Building</t>
  </si>
  <si>
    <t>Yobe State Government 2021 Budget Estimates: 026000300100 - Yobe Geographical Information System (YOGIS) - Expenditure Summary by Economic</t>
  </si>
  <si>
    <t>Yobe State Government 2021 Budget Estimates: 031800100100 - Judicial Service Commission - Expenditure Summary by Economic</t>
  </si>
  <si>
    <t>Yobe State Government 2021 Budget Estimates: 032600100100 - Ministry of Justice - Expenditure Summary by Economic</t>
  </si>
  <si>
    <t>Tuition, Registration &amp; Exam Fees</t>
  </si>
  <si>
    <t>Yobe State Government 2021 Budget Estimates: 032600100200 - Prerogative of Mercy - Expenditure Summary by Economic</t>
  </si>
  <si>
    <t>Purchase of Teaching &amp; Learning Equipment</t>
  </si>
  <si>
    <t>Yobe State Government 2021 Budget Estimates: 032600100300 - Rent Tribunal - Expenditure Summary by Economic</t>
  </si>
  <si>
    <t>Yobe State Government 2021 Budget Estimates: 032600100400 - Sanitation Court - Expenditure Summary by Economic</t>
  </si>
  <si>
    <t>Yobe State Government 2021 Budget Estimates: 032600100500 - Revenue Court - Expenditure Summary by Economic</t>
  </si>
  <si>
    <t>Yobe State Government 2021 Budget Estimates: 032605100100 - High Court of Justice - Expenditure Summary by Economic</t>
  </si>
  <si>
    <t>Purchase of Shelves</t>
  </si>
  <si>
    <t>Yobe State Government 2021 Budget Estimates: 032605100200 - Administration of Justice - Expenditure Summary by Economic</t>
  </si>
  <si>
    <t>Yobe State Government 2021 Budget Estimates: 032605200100 - Sharia Court Division - Expenditure Summary by Economic</t>
  </si>
  <si>
    <t>Yobe State Government 2021 Budget Estimates: 032605300100 - Sharia Court of Appeal - Expenditure Summary by Economic</t>
  </si>
  <si>
    <t>Maintenance of Heavy Duty Machines/Equipment</t>
  </si>
  <si>
    <t>Acquisition of Residential Building</t>
  </si>
  <si>
    <t>Construction of Gate House</t>
  </si>
  <si>
    <t>Purchase of Scanners</t>
  </si>
  <si>
    <t>Purchase of Fax Machines</t>
  </si>
  <si>
    <t>Purchase of Rugs and Carpets</t>
  </si>
  <si>
    <t>Yobe State Government 2021 Budget Estimates: 051300100100 - Ministry of Youth, Sports, Social &amp; Community Development - Expenditure Summary by Economic</t>
  </si>
  <si>
    <t>Construction/Provision of Sporting &amp; Gaming Facilities</t>
  </si>
  <si>
    <t>Rehab./Repairs of Sporting &amp; Gaming Facilities</t>
  </si>
  <si>
    <t>Purchase of Sporting &amp; Gaming Equipment</t>
  </si>
  <si>
    <t>Yobe State Government 2021 Budget Estimates: 051300100200 - Yobe State Sports Council - Expenditure Summary by Economic</t>
  </si>
  <si>
    <t>Sporting Activities</t>
  </si>
  <si>
    <t>Yobe State Government 2021 Budget Estimates: 051300100300 - Yobe Desert Stars - Expenditure Summary by Economic</t>
  </si>
  <si>
    <t>Yobe State Government 2021 Budget Estimates: 051300200100 - NYSC  - Expenditure Summary by Economic</t>
  </si>
  <si>
    <t>Yobe State Government 2021 Budget Estimates: 051400100100 - Ministry of Women Affairs - Expenditure Summary by Economic</t>
  </si>
  <si>
    <t>Gender</t>
  </si>
  <si>
    <t>Purchase of Binding Equipment</t>
  </si>
  <si>
    <t>Yobe State Government 2021 Budget Estimates: 051700100100 - Ministry of Basic &amp; Secondary Education - Expenditure Summary by Economic</t>
  </si>
  <si>
    <t>Surveying Services</t>
  </si>
  <si>
    <t>Construction/Provision of School Building</t>
  </si>
  <si>
    <t>Purchase of Desks</t>
  </si>
  <si>
    <t>Purchase of Other Furniture &amp; Fittings</t>
  </si>
  <si>
    <t>Advocacy, Enlightenment &amp; Campaign</t>
  </si>
  <si>
    <t>Yobe State Government 2021 Budget Estimates: 051700100200 - French &amp; Kanuri Centre - Expenditure Summary by Economic</t>
  </si>
  <si>
    <t>Yobe State Government 2021 Budget Estimates: 051700300100 - SUBEB - Expenditure Summary by Economic</t>
  </si>
  <si>
    <t>Yobe State Government 2021 Budget Estimates: 051700800100 - Library Board - Expenditure Summary by Economic</t>
  </si>
  <si>
    <t>Yobe State Government 2021 Budget Estimates: 051701000100 - Agency for Mass Education - Expenditure Summary by Economic</t>
  </si>
  <si>
    <t xml:space="preserve">Sanitary Materials </t>
  </si>
  <si>
    <t>Waste Disposal Equipment</t>
  </si>
  <si>
    <t>Yobe State Government 2021 Budget Estimates: 051703000100 - Zonal Inspectorate - Expenditure Summary by Economic</t>
  </si>
  <si>
    <t>Yobe State Government 2021 Budget Estimates: 051703100100 - Arabic &amp; Islamic Education Board - Expenditure Summary by Economic</t>
  </si>
  <si>
    <t>Yobe State Government 2021 Budget Estimates: 051705400100 - Teaching Service Board - Expenditure Summary by Economic</t>
  </si>
  <si>
    <t>Yobe State Government 2021 Budget Estimates: 051705500100 - Science &amp; Technical Schools Board - Expenditure Summary by Economic</t>
  </si>
  <si>
    <t>Direct Teaching &amp; Laboratory Cost</t>
  </si>
  <si>
    <t>Yobe State Government 2021 Budget Estimates: 051705600100 - Scholarship Board - Expenditure Summary by Economic</t>
  </si>
  <si>
    <t>Yobe State Government 2021 Budget Estimates: 051706400100 - Education Resource Centre - Expenditure Summary by Economic</t>
  </si>
  <si>
    <t>Bicycle Advances</t>
  </si>
  <si>
    <t>Yobe State Government 2021 Budget Estimates: 056300100100 - Ministry of Higher Education - Expenditure Summary by Economic</t>
  </si>
  <si>
    <t>Yobe State Government 2021 Budget Estimates: 056300100300 - Remedial Programme - Expenditure Summary by Economic</t>
  </si>
  <si>
    <t>Yobe State Government 2021 Budget Estimates: 056301800100 - State Polytechnic, Geidam - Expenditure Summary by Economic</t>
  </si>
  <si>
    <t>Yobe State Government 2021 Budget Estimates: 056302100100 - Yobe State University - Expenditure Summary by Economic</t>
  </si>
  <si>
    <t xml:space="preserve">Satellites Broadcasting Access Charges                                </t>
  </si>
  <si>
    <t xml:space="preserve">Sewage Charges                                                      </t>
  </si>
  <si>
    <t>Yobe State Government 2021 Budget Estimates: 056306500100 - College of Education Gashua - Expenditure Summary by Economic</t>
  </si>
  <si>
    <t>Yobe State Government 2021 Budget Estimates: 056306600100 - College Administrative &amp; Business Studies,  (CABS) Potiskum - Expenditure Summary by Economic</t>
  </si>
  <si>
    <t>Construction/Provision of Libraries</t>
  </si>
  <si>
    <t>Yobe State Government 2021 Budget Estimates: 056306700100 - College of Agriculture, Gujba - Expenditure Summary by Economic</t>
  </si>
  <si>
    <t>Yobe State Government 2021 Budget Estimates: 056306800100 - College of Legal &amp; Islamic Studies, Nguru - Expenditure Summary by Economic</t>
  </si>
  <si>
    <t>Agricultural Consulting</t>
  </si>
  <si>
    <t>Yobe State Government 2021 Budget Estimates: 052100100100 - Ministry of Health - Expenditure Summary by Economic</t>
  </si>
  <si>
    <t>Purchase of Cushions</t>
  </si>
  <si>
    <t>Purchase of Bed-Tables/Side-Lockers</t>
  </si>
  <si>
    <t>NGOs/Development Partners' Coordination</t>
  </si>
  <si>
    <t>Yobe State Government 2021 Budget Estimates: 052100100200 - Epidemological Unit - Expenditure Summary by Economic</t>
  </si>
  <si>
    <t>Yobe State Government 2021 Budget Estimates: 052100100300 - NPI Unit - Expenditure Summary by Economic</t>
  </si>
  <si>
    <t>Yobe State Government 2021 Budget Estimates: 052100200100 - Contributory Healthcare Management Agency - Expenditure Summary by Economic</t>
  </si>
  <si>
    <t>Upkeep of Offices/Cleaning Services</t>
  </si>
  <si>
    <t>Yobe State Government 2021 Budget Estimates: 052100300100 - Primary Healthcare Management Board - Expenditure Summary by Economic</t>
  </si>
  <si>
    <t>Yobe State Government 2021 Budget Estimates: 052110200100 - Hospital Management Board - Expenditure Summary by Economic</t>
  </si>
  <si>
    <t>Yobe State Government 2021 Budget Estimates: 052110200200 - University Teaching Hospital - Expenditure Summary by Economic</t>
  </si>
  <si>
    <t>Yobe State Government 2021 Budget Estimates: 052110400100 - College of Nursing &amp; Midwifery, Damaturu - Expenditure Summary by Economic</t>
  </si>
  <si>
    <t>Government 10% to Staff Pension Scheme</t>
  </si>
  <si>
    <t>Yobe State Government 2021 Budget Estimates: 052110600100 - College of Health Sciences &amp; Technology, Nguru - Expenditure Summary by Economic</t>
  </si>
  <si>
    <t>School Imperest</t>
  </si>
  <si>
    <t>Yobe State Government 2021 Budget Estimates: 052110700100 - Family Support MCHC - Expenditure Summary by Economic</t>
  </si>
  <si>
    <t>Yobe State Government 2021 Budget Estimates: 052111300100 - Drugs &amp; Medical Consumables Management Agency - Expenditure Summary by Economic</t>
  </si>
  <si>
    <t>Yobe State Government 2021 Budget Estimates: 053500100100 - Ministry of Environment - Expenditure Summary by Economic</t>
  </si>
  <si>
    <t>Procurement of Seeds &amp; Seedlings</t>
  </si>
  <si>
    <t>Water Pollution Control</t>
  </si>
  <si>
    <t>Yobe State Government 2021 Budget Estimates: 053501600100 - Yobe State Environmental Protection Agency (YOSEPA) - Expenditure Summary by Economic</t>
  </si>
  <si>
    <t>Yobe State Government 2021 Budget Estimates: 053505600100 - North East Arid Zone Development Programme (NEAZDP) - Expenditure Summary by Economic</t>
  </si>
  <si>
    <t>Maintenance of Railway Equipment</t>
  </si>
  <si>
    <t>Construction/Provision of Agricultural Facilities</t>
  </si>
  <si>
    <t>Yobe State Government 2021 Budget Estimates: 053505700100 - Afforestation Programme - Expenditure Summary by Economic</t>
  </si>
  <si>
    <t>Yobe State Government 2021 Budget Estimates: 055100100100 - Ministry for Local Government &amp; Chieftaincy Affairs - Expenditure Summary by Economic</t>
  </si>
  <si>
    <t>Yobe State Government 2021 Budget Estimates: 055100200100 - Emirate Council - Expenditure Summary by Economic</t>
  </si>
  <si>
    <t>Yobe State Government 2021 Budget Estimates: 011100100100 - Government House - Expenditure Summary by Function</t>
  </si>
  <si>
    <t>General Public Service</t>
  </si>
  <si>
    <t>Executive &amp; Legislative Organ, Financial Affairs and External Affairs</t>
  </si>
  <si>
    <t>Executive Organ and Legislative Organs</t>
  </si>
  <si>
    <t>General Services</t>
  </si>
  <si>
    <t>General Personnel Services</t>
  </si>
  <si>
    <t>Yobe State Government 2021 Budget Estimates: 011100100200 - Deputy Governor's Office - Expenditure Summary by Function</t>
  </si>
  <si>
    <t>Yobe State Government 2021 Budget Estimates: 011100300100 - Special Adviser on Budget - Expenditure Summary by Function</t>
  </si>
  <si>
    <t>Yobe State Government 2021 Budget Estimates: 011100300200 - Special Adviser on Education - Expenditure Summary by Function</t>
  </si>
  <si>
    <t>Yobe State Government 2021 Budget Estimates: 011100300300 - Special Adviser on Finance - Expenditure Summary by Function</t>
  </si>
  <si>
    <t>Yobe State Government 2021 Budget Estimates: 011100300400 - Special Adviser on Justice - Expenditure Summary by Function</t>
  </si>
  <si>
    <t>Yobe State Government 2021 Budget Estimates: 011100300500 - Special Adviser on Local Government - Expenditure Summary by Function</t>
  </si>
  <si>
    <t>Yobe State Government 2021 Budget Estimates: 011100300600 - Special Adviser on Land &amp; Housing - Expenditure Summary by Function</t>
  </si>
  <si>
    <t>Yobe State Government 2021 Budget Estimates: 011100300700 - Special Adviser on Political - Expenditure Summary by Function</t>
  </si>
  <si>
    <t>Yobe State Government 2021 Budget Estimates: 011100300800 - Special Adviser on Security - Expenditure Summary by Function</t>
  </si>
  <si>
    <t>Yobe State Government 2021 Budget Estimates: 011100300900 - Special Adviser on Works - Expenditure Summary by Function</t>
  </si>
  <si>
    <t>Yobe State Government 2021 Budget Estimates: 011100301000 - Special Adviser on Health - Expenditure Summary by Function</t>
  </si>
  <si>
    <t>Yobe State Government 2021 Budget Estimates: 011100301100 - Special Adviser on Agriculture - Expenditure Summary by Function</t>
  </si>
  <si>
    <t>Yobe State Government 2021 Budget Estimates: 011100301200 - Special Adviser on Religious Matters - Expenditure Summary by Function</t>
  </si>
  <si>
    <t>Yobe State Government 2021 Budget Estimates: 011100301300 - Special Adviser on Commerce - Expenditure Summary by Function</t>
  </si>
  <si>
    <t>Yobe State Government 2021 Budget Estimates: 011100301400 - Special Adviser on Water Resources - Expenditure Summary by Function</t>
  </si>
  <si>
    <t>Yobe State Government 2021 Budget Estimates: 011100301500 - Special Adviser on Transport &amp; Energy - Expenditure Summary by Function</t>
  </si>
  <si>
    <t>Yobe State Government 2021 Budget Estimates: 011100301600 - Special Adviser on Humanitarian Affairs - Expenditure Summary by Function</t>
  </si>
  <si>
    <t>Yobe State Government 2021 Budget Estimates: 011100301700 - Special Adviser on Enviroment - Expenditure Summary by Function</t>
  </si>
  <si>
    <t>Yobe State Government 2021 Budget Estimates: 011100301800 - Special Adviser on Youth and Sports - Expenditure Summary by Function</t>
  </si>
  <si>
    <t>Yobe State Government 2021 Budget Estimates: 011100301900 - Special Adviser on Women Affairs - Expenditure Summary by Function</t>
  </si>
  <si>
    <t>Yobe State Government 2021 Budget Estimates: 011100302000 - Special Adviser on Economic Development - Expenditure Summary by Function</t>
  </si>
  <si>
    <t>Yobe State Government 2021 Budget Estimates: 011100302100 - Special Adviser on Land and Solid Minerals  - Expenditure Summary by Function</t>
  </si>
  <si>
    <t>Yobe State Government 2021 Budget Estimates: 011100500100 - Sustainable Development Goals (SDGs) - Expenditure Summary by Function</t>
  </si>
  <si>
    <t>Other General Services</t>
  </si>
  <si>
    <t>Yobe State Government 2021 Budget Estimates: 011101000100 - Bureau for Public Procurement (BPP) - Expenditure Summary by Function</t>
  </si>
  <si>
    <t>Yobe State Government 2021 Budget Estimates: 011103500100 - Local Government Pension Board - Expenditure Summary by Function</t>
  </si>
  <si>
    <t>Yobe State Government 2021 Budget Estimates: 011200300100 - House of Assembly - Expenditure Summary by Function</t>
  </si>
  <si>
    <t>Yobe State Government 2021 Budget Estimates: 011200400100 - House of Assembly Service Commission - Expenditure Summary by Function</t>
  </si>
  <si>
    <t>Yobe State Government 2021 Budget Estimates: 012300100100 - Ministry of Home Affairs, Information &amp; Culture - Expenditure Summary by Function</t>
  </si>
  <si>
    <t>Recreation, Culture and Religion</t>
  </si>
  <si>
    <t>Recreation, Culture and Religion N. E. C</t>
  </si>
  <si>
    <t>Yobe State Government 2021 Budget Estimates: 012300300100 - Yobe State Television YTV) - Expenditure Summary by Function</t>
  </si>
  <si>
    <t>Broadcasting and Publishing Services</t>
  </si>
  <si>
    <t>Yobe State Government 2021 Budget Estimates: 012300400100 - Yobe State Broadcasting Corporation (YBC) - Expenditure Summary by Function</t>
  </si>
  <si>
    <t>Yobe State Government 2021 Budget Estimates: 012301300100 - Yobe State Printing Corporation  - Expenditure Summary by Function</t>
  </si>
  <si>
    <t>Yobe State Government 2021 Budget Estimates: 012305700100 - Yobe State Council for Art &amp; Culture - Expenditure Summary by Function</t>
  </si>
  <si>
    <t>Cultural Services</t>
  </si>
  <si>
    <t>Yobe State Government 2021 Budget Estimates: 012500100100 - Office of the Head of Service - Expenditure Summary by Function</t>
  </si>
  <si>
    <t>Yobe State Government 2021 Budget Estimates: 014000100100 - Office of the State Auditor-General - Expenditure Summary by Function</t>
  </si>
  <si>
    <t>Financial and Fiscal Affairs</t>
  </si>
  <si>
    <t>Yobe State Government 2021 Budget Estimates: 014000200100 - Local Government Audit - Expenditure Summary by Function</t>
  </si>
  <si>
    <t>Yobe State Government 2021 Budget Estimates: 014600100100 - Ministry of Humanitarian Affairs &amp; Disaster Management - Expenditure Summary by Function</t>
  </si>
  <si>
    <t>Yobe State Government 2021 Budget Estimates: 014600800100 - State Emergency Management Agency (SEMA) - Expenditure Summary by Function</t>
  </si>
  <si>
    <t>Yobe State Government 2021 Budget Estimates: 014700100100 - Civil Service Commission - Expenditure Summary by Function</t>
  </si>
  <si>
    <t>Yobe State Government 2021 Budget Estimates: 014700200100 - Local Government Service Commission - Expenditure Summary by Function</t>
  </si>
  <si>
    <t>General Public Services N.E.C</t>
  </si>
  <si>
    <t>Yobe State Government 2021 Budget Estimates: 014800100100 - State Independent Electoral Commission (SIEC) - Expenditure Summary by Function</t>
  </si>
  <si>
    <t>Yobe State Government 2021 Budget Estimates: 016100100100 - Office of the Secretary to the State Government - Expenditure Summary by Function</t>
  </si>
  <si>
    <t>Yobe State Government 2021 Budget Estimates: 016100200100 - UNICEF Coordinator - Expenditure Summary by Function</t>
  </si>
  <si>
    <t>Yobe State Government 2021 Budget Estimates: 016100300100 - Landscape Unit - Expenditure Summary by Function</t>
  </si>
  <si>
    <t>Yobe State Government 2021 Budget Estimates: 016100400100 - National Volunteer Unit - Expenditure Summary by Function</t>
  </si>
  <si>
    <t>Yobe State Government 2021 Budget Estimates: 016100500100 - Maintenance Unit - Expenditure Summary by Function</t>
  </si>
  <si>
    <t>Yobe State Government 2021 Budget Estimates: 016100600100 - Lagos Liaison Office - Expenditure Summary by Function</t>
  </si>
  <si>
    <t>Yobe State Government 2021 Budget Estimates: 016100700100 - Kaduna Liaison Office  - Expenditure Summary by Function</t>
  </si>
  <si>
    <t>Yobe State Government 2021 Budget Estimates: 016100800100 - Abuja Liaison Office - Expenditure Summary by Function</t>
  </si>
  <si>
    <t>Yobe State Government 2021 Budget Estimates: 016100900100 - Maiduguri Liaison Office - Expenditure Summary by Function</t>
  </si>
  <si>
    <t>Yobe State Government 2021 Budget Estimates: 016101000100 - Yobe State AIDS Control Agency (YOSACA) - Expenditure Summary by Function</t>
  </si>
  <si>
    <t>Health</t>
  </si>
  <si>
    <t>Public Health Services</t>
  </si>
  <si>
    <t>Yobe State Government 2021 Budget Estimates: 016103700100 - Yobe State Pilgrims' Commission - Expenditure Summary by Function</t>
  </si>
  <si>
    <t>Yobe State Government 2021 Budget Estimates: 016200100100 - Ministry of Religious Affairs - Expenditure Summary by Function</t>
  </si>
  <si>
    <t>Economic Affairs</t>
  </si>
  <si>
    <t>Agriculture, Forestry, Fishing and Hunting</t>
  </si>
  <si>
    <t>Agriculture</t>
  </si>
  <si>
    <t>Religious and Other Community Services</t>
  </si>
  <si>
    <t>Yobe State Government 2021 Budget Estimates: 016200100200 - Yobe Mosque &amp; Islamic Center - Expenditure Summary by Function</t>
  </si>
  <si>
    <t>Yobe State Government 2021 Budget Estimates: 021500100100 - Ministry of Agriculture &amp; Natural Resources - Expenditure Summary by Function</t>
  </si>
  <si>
    <t>Yobe State Government 2021 Budget Estimates: 021500100200 - Modern Abattoir - Expenditure Summary by Function</t>
  </si>
  <si>
    <t>Yobe State Government 2021 Budget Estimates: 021500100300 - Pilot Livestock - Expenditure Summary by Function</t>
  </si>
  <si>
    <t>Environmental Protection</t>
  </si>
  <si>
    <t>Protection of Biodiversity and Landscape</t>
  </si>
  <si>
    <t>Yobe State Government 2021 Budget Estimates: 021510200100 - Agricultural Development Programme (ADP) - Expenditure Summary by Function</t>
  </si>
  <si>
    <t>Yobe State Government 2021 Budget Estimates: 021511000100 - Fertilizer Blending Plant - Expenditure Summary by Function</t>
  </si>
  <si>
    <t>Yobe State Government 2021 Budget Estimates: 022000100100 - Ministry of Finance - Expenditure Summary by Function</t>
  </si>
  <si>
    <t>Yobe State Government 2021 Budget Estimates: 022000100200 - Consolidated Revenue Fund Charges - Expenditure Summary by Function</t>
  </si>
  <si>
    <t>Yobe State Government 2021 Budget Estimates: 022000100300 - Miscellaneous - Expenditure Summary by Function</t>
  </si>
  <si>
    <t>Yobe State Government 2021 Budget Estimates: 022000100400 - Efficiency Unit - Expenditure Summary by Function</t>
  </si>
  <si>
    <t>Yobe State Government 2021 Budget Estimates: 022000200100 - Debt Management Office (DMO) - Expenditure Summary by Function</t>
  </si>
  <si>
    <t>Yobe State Government 2021 Budget Estimates: 022000200200 - Debt Services - Expenditure Summary by Function</t>
  </si>
  <si>
    <t>Yobe State Government 2021 Budget Estimates: 022000700100 - Office of the Accountant-General - Expenditure Summary by Function</t>
  </si>
  <si>
    <t>Yobe State Government 2021 Budget Estimates: 022000700200 - Project Financial Management Unit - Expenditure Summary by Function</t>
  </si>
  <si>
    <t>Yobe State Government 2021 Budget Estimates: 022000800100 - Board of Internal Revenue (BIR) - Expenditure Summary by Function</t>
  </si>
  <si>
    <t>Yobe State Government 2021 Budget Estimates: 022200100100 - Ministry of Commerce, Industry &amp; Tourism - Expenditure Summary by Function</t>
  </si>
  <si>
    <t>Mining, Manufacturing and Construction</t>
  </si>
  <si>
    <t>Manufacturing</t>
  </si>
  <si>
    <t>Yobe State Government 2021 Budget Estimates: 022205100100 - Small Scale Industries &amp; Credit Schemes Board - Expenditure Summary by Function</t>
  </si>
  <si>
    <t>General Economic, Commercial and Labour Affairs</t>
  </si>
  <si>
    <t>General Economic and Commercial Affairs</t>
  </si>
  <si>
    <t>Yobe State Government 2021 Budget Estimates: 022205200100 - Yobe State Hotels Board - Expenditure Summary by Function</t>
  </si>
  <si>
    <t>Other Industries</t>
  </si>
  <si>
    <t>Hotel and Restaurants</t>
  </si>
  <si>
    <t>Yobe State Government 2021 Budget Estimates: 022205900100 - Yobe State Micro-Finance Bank - Expenditure Summary by Function</t>
  </si>
  <si>
    <t>Yobe State Government 2021 Budget Estimates: 022206100100 - Pre-stress Concrete Pole Company Damaturu - Expenditure Summary by Function</t>
  </si>
  <si>
    <t>Yobe State Government 2021 Budget Estimates: 022900100100 - Ministry of Transport and Energy - Expenditure Summary by Function</t>
  </si>
  <si>
    <t>Yobe State Government 2021 Budget Estimates: 022900300100 - Rural Electrification Board (REB) - Expenditure Summary by Function</t>
  </si>
  <si>
    <t>Housing and Community Amenities</t>
  </si>
  <si>
    <t>Community Development</t>
  </si>
  <si>
    <t>Yobe State Government 2021 Budget Estimates: 022905500100 - Yobe Road Traffic Agency (YOROTA) - Expenditure Summary by Function</t>
  </si>
  <si>
    <t>Yobe State Government 2021 Budget Estimates: 022905600100 - Cargo Airport Agency - Expenditure Summary by Function</t>
  </si>
  <si>
    <t>Yobe State Government 2021 Budget Estimates: 023400100100 - Ministry of Works - Expenditure Summary by Function</t>
  </si>
  <si>
    <t>Construction</t>
  </si>
  <si>
    <t>Yobe State Government 2021 Budget Estimates: 023400400100 - Yobe State Road Maintenance Agency (YORMA) - Expenditure Summary by Function</t>
  </si>
  <si>
    <t>Yobe State Government 2021 Budget Estimates: 023800100100 - Ministry of Budget &amp; Economic Planning - Expenditure Summary by Function</t>
  </si>
  <si>
    <t>Yobe State Government 2021 Budget Estimates: 023800100200 - Budget Monitoring &amp; Inspection - Expenditure Summary by Function</t>
  </si>
  <si>
    <t>Yobe State Government 2021 Budget Estimates: 023800100300 - Statistics Department - Expenditure Summary by Function</t>
  </si>
  <si>
    <t>Yobe State Government 2021 Budget Estimates: 023800100400 - Donor Coordination - Expenditure Summary by Function</t>
  </si>
  <si>
    <t>Yobe State Government 2021 Budget Estimates: 023800100500 - New Partnership for Africas' Development (NEPAD) - Expenditure Summary by Function</t>
  </si>
  <si>
    <t>Yobe State Government 2021 Budget Estimates: 023800100600 - State Development Plan (SDP) - Expenditure Summary by Function</t>
  </si>
  <si>
    <t>Yobe State Government 2021 Budget Estimates: 023800400100 - State Bureau of Statistics (SBS) - Expenditure Summary by Function</t>
  </si>
  <si>
    <t>Yobe State Government 2021 Budget Estimates: 025000100100 - Fiscal Responsibility Board (FRB) - Expenditure Summary by Function</t>
  </si>
  <si>
    <t>Yobe State Government 2021 Budget Estimates: 025200100100 - Ministry of Water Resources - Expenditure Summary by Function</t>
  </si>
  <si>
    <t>Water Supply</t>
  </si>
  <si>
    <t>Yobe State Government 2021 Budget Estimates: 025210200100 - Water Corporation Board - Expenditure Summary by Function</t>
  </si>
  <si>
    <t>Yobe State Government 2021 Budget Estimates: 025210300100 - Rural Water Supply &amp; Sanitation Agency (RUWASA) - Expenditure Summary by Function</t>
  </si>
  <si>
    <t>Yobe State Government 2021 Budget Estimates: 025300100100 - Ministry of Housing &amp; Urban Development - Expenditure Summary by Function</t>
  </si>
  <si>
    <t>Housing and Community Amenities N. E. C</t>
  </si>
  <si>
    <t>Yobe State Government 2021 Budget Estimates: 025300100300 - Housing &amp; Property Development Corporation - Expenditure Summary by Function</t>
  </si>
  <si>
    <t>Housing Development</t>
  </si>
  <si>
    <t>Yobe State Government 2021 Budget Estimates: 025300700100 - Fire Service - Expenditure Summary by Function</t>
  </si>
  <si>
    <t>Yobe State Government 2021 Budget Estimates: 026000100100 - Ministry of Land &amp; Solid Minerals  - Expenditure Summary by Function</t>
  </si>
  <si>
    <t>Yobe State Government 2021 Budget Estimates: 026000300100 - Yobe Geographical Information System (YOGIS) - Expenditure Summary by Function</t>
  </si>
  <si>
    <t>Yobe State Government 2021 Budget Estimates: 031800100100 - Judicial Service Commission - Expenditure Summary by Function</t>
  </si>
  <si>
    <t>Public Order and Safety</t>
  </si>
  <si>
    <t>Justice &amp; Law Courts</t>
  </si>
  <si>
    <t>Yobe State Government 2021 Budget Estimates: 032600100100 - Ministry of Justice - Expenditure Summary by Function</t>
  </si>
  <si>
    <t>Yobe State Government 2021 Budget Estimates: 032600100200 - Prerogative of Mercy - Expenditure Summary by Function</t>
  </si>
  <si>
    <t>Yobe State Government 2021 Budget Estimates: 032600100300 - Rent Tribunal - Expenditure Summary by Function</t>
  </si>
  <si>
    <t>Yobe State Government 2021 Budget Estimates: 032600100400 - Sanitation Court - Expenditure Summary by Function</t>
  </si>
  <si>
    <t>Yobe State Government 2021 Budget Estimates: 032600100500 - Revenue Court - Expenditure Summary by Function</t>
  </si>
  <si>
    <t>Yobe State Government 2021 Budget Estimates: 032605100100 - High Court of Justice - Expenditure Summary by Function</t>
  </si>
  <si>
    <t>Yobe State Government 2021 Budget Estimates: 032605100200 - Administration of Justice - Expenditure Summary by Function</t>
  </si>
  <si>
    <t>Yobe State Government 2021 Budget Estimates: 032605200100 - Sharia Court Division - Expenditure Summary by Function</t>
  </si>
  <si>
    <t>Yobe State Government 2021 Budget Estimates: 032605300100 - Sharia Court of Appeal - Expenditure Summary by Function</t>
  </si>
  <si>
    <t>Yobe State Government 2021 Budget Estimates: 051300100100 - Ministry of Youth, Sports, Social &amp; Community Development - Expenditure Summary by Function</t>
  </si>
  <si>
    <t>Recreational and Sporting Services</t>
  </si>
  <si>
    <t>Yobe State Government 2021 Budget Estimates: 051300100200 - Yobe State Sports Council - Expenditure Summary by Function</t>
  </si>
  <si>
    <t>Foreign and Economic Aid</t>
  </si>
  <si>
    <t>Economic Aid to Developing Countries and Countries in Transition</t>
  </si>
  <si>
    <t>Yobe State Government 2021 Budget Estimates: 051300100300 - Yobe Desert Stars - Expenditure Summary by Function</t>
  </si>
  <si>
    <t>Yobe State Government 2021 Budget Estimates: 051300200100 - NYSC  - Expenditure Summary by Function</t>
  </si>
  <si>
    <t>Yobe State Government 2021 Budget Estimates: 051400100100 - Ministry of Women Affairs - Expenditure Summary by Function</t>
  </si>
  <si>
    <t>Yobe State Government 2021 Budget Estimates: 051700100100 - Ministry of Basic &amp; Secondary Education - Expenditure Summary by Function</t>
  </si>
  <si>
    <t>Education</t>
  </si>
  <si>
    <t>Education Not Definable by Level</t>
  </si>
  <si>
    <t>Education N. E. C</t>
  </si>
  <si>
    <t>Yobe State Government 2021 Budget Estimates: 051700100200 - French &amp; Kanuri Centre - Expenditure Summary by Function</t>
  </si>
  <si>
    <t>Yobe State Government 2021 Budget Estimates: 051700300100 - SUBEB - Expenditure Summary by Function</t>
  </si>
  <si>
    <t>Pre-Primary and Primary Education</t>
  </si>
  <si>
    <t>Primary Education</t>
  </si>
  <si>
    <t>Subsidiary Services to Education</t>
  </si>
  <si>
    <t>Yobe State Government 2021 Budget Estimates: 051700800100 - Library Board - Expenditure Summary by Function</t>
  </si>
  <si>
    <t>Yobe State Government 2021 Budget Estimates: 051701000100 - Agency for Mass Education - Expenditure Summary by Function</t>
  </si>
  <si>
    <t>Yobe State Government 2021 Budget Estimates: 051703000100 - Zonal Inspectorate - Expenditure Summary by Function</t>
  </si>
  <si>
    <t>Yobe State Government 2021 Budget Estimates: 051703100100 - Arabic &amp; Islamic Education Board - Expenditure Summary by Function</t>
  </si>
  <si>
    <t>Secondary Education</t>
  </si>
  <si>
    <t>Junior Secondary</t>
  </si>
  <si>
    <t>Yobe State Government 2021 Budget Estimates: 051705400100 - Teaching Service Board - Expenditure Summary by Function</t>
  </si>
  <si>
    <t>Senior Secondary</t>
  </si>
  <si>
    <t>Yobe State Government 2021 Budget Estimates: 051705500100 - Science &amp; Technical Schools Board - Expenditure Summary by Function</t>
  </si>
  <si>
    <t>Yobe State Government 2021 Budget Estimates: 051705600100 - Scholarship Board - Expenditure Summary by Function</t>
  </si>
  <si>
    <t>Yobe State Government 2021 Budget Estimates: 051706400100 - Education Resource Centre - Expenditure Summary by Function</t>
  </si>
  <si>
    <t>R&amp;D Education</t>
  </si>
  <si>
    <t>Yobe State Government 2021 Budget Estimates: 056300100100 - Ministry of Higher Education - Expenditure Summary by Function</t>
  </si>
  <si>
    <t>Post-Secondary and Non Tertiary Education</t>
  </si>
  <si>
    <t>Yobe State Government 2021 Budget Estimates: 056300100300 - Remedial Programme - Expenditure Summary by Function</t>
  </si>
  <si>
    <t>Tertiary Education</t>
  </si>
  <si>
    <t>First Stage of Tertiary Education</t>
  </si>
  <si>
    <t>Yobe State Government 2021 Budget Estimates: 056301800100 - State Polytechnic, Geidam - Expenditure Summary by Function</t>
  </si>
  <si>
    <t>Yobe State Government 2021 Budget Estimates: 056302100100 - Yobe State University - Expenditure Summary by Function</t>
  </si>
  <si>
    <t>Second Stage of Tertiary Education</t>
  </si>
  <si>
    <t>Yobe State Government 2021 Budget Estimates: 056306500100 - College of Education Gashua - Expenditure Summary by Function</t>
  </si>
  <si>
    <t>Yobe State Government 2021 Budget Estimates: 056306600100 - College Administrative &amp; Business Studies,  (CABS) Potiskum - Expenditure Summary by Function</t>
  </si>
  <si>
    <t>Yobe State Government 2021 Budget Estimates: 056306700100 - College of Agriculture, Gujba - Expenditure Summary by Function</t>
  </si>
  <si>
    <t>Yobe State Government 2021 Budget Estimates: 056306800100 - College of Legal &amp; Islamic Studies, Nguru - Expenditure Summary by Function</t>
  </si>
  <si>
    <t>Yobe State Government 2021 Budget Estimates: 052100100100 - Ministry of Health - Expenditure Summary by Function</t>
  </si>
  <si>
    <t>Outpatient Services</t>
  </si>
  <si>
    <t>General Medical Services</t>
  </si>
  <si>
    <t>Yobe State Government 2021 Budget Estimates: 052100100200 - Epidemological Unit - Expenditure Summary by Function</t>
  </si>
  <si>
    <t>Yobe State Government 2021 Budget Estimates: 052100100300 - NPI Unit - Expenditure Summary by Function</t>
  </si>
  <si>
    <t>Yobe State Government 2021 Budget Estimates: 052100200100 - Contributory Healthcare Management Agency - Expenditure Summary by Function</t>
  </si>
  <si>
    <t>Yobe State Government 2021 Budget Estimates: 052100300100 - Primary Healthcare Management Board - Expenditure Summary by Function</t>
  </si>
  <si>
    <t>Yobe State Government 2021 Budget Estimates: 052110200100 - Hospital Management Board - Expenditure Summary by Function</t>
  </si>
  <si>
    <t>Yobe State Government 2021 Budget Estimates: 052110200200 - University Teaching Hospital - Expenditure Summary by Function</t>
  </si>
  <si>
    <t>Hospital Services</t>
  </si>
  <si>
    <t>General Hospital Services</t>
  </si>
  <si>
    <t>Yobe State Government 2021 Budget Estimates: 052110400100 - College of Nursing &amp; Midwifery, Damaturu - Expenditure Summary by Function</t>
  </si>
  <si>
    <t>Nursing and Convalescent Services</t>
  </si>
  <si>
    <t>Yobe State Government 2021 Budget Estimates: 052110600100 - College of Health Sciences &amp; Technology, Nguru - Expenditure Summary by Function</t>
  </si>
  <si>
    <t>Yobe State Government 2021 Budget Estimates: 052110700100 - Family Support MCHC - Expenditure Summary by Function</t>
  </si>
  <si>
    <t>Specialized Hospital Services</t>
  </si>
  <si>
    <t>Yobe State Government 2021 Budget Estimates: 052111300100 - Drugs &amp; Medical Consumables Management Agency - Expenditure Summary by Function</t>
  </si>
  <si>
    <t>Yobe State Government 2021 Budget Estimates: 053500100100 - Ministry of Environment - Expenditure Summary by Function</t>
  </si>
  <si>
    <t>Environmental Protection N.E.C.</t>
  </si>
  <si>
    <t>Yobe State Government 2021 Budget Estimates: 053501600100 - Yobe State Environmental Protection Agency (YOSEPA) - Expenditure Summary by Function</t>
  </si>
  <si>
    <t>Waste Management</t>
  </si>
  <si>
    <t>Yobe State Government 2021 Budget Estimates: 053505600100 - North East Arid Zone Development Programme (NEAZDP) - Expenditure Summary by Function</t>
  </si>
  <si>
    <t>Yobe State Government 2021 Budget Estimates: 053505700100 - Afforestation Programme - Expenditure Summary by Function</t>
  </si>
  <si>
    <t>Yobe State Government 2021 Budget Estimates: 055100100100 - Ministry for Local Government &amp; Chieftaincy Affairs - Expenditure Summary by Function</t>
  </si>
  <si>
    <t>Yobe State Government 2021 Budget Estimates: 055100200100 - Emirate Council - Expenditure Summary by Function</t>
  </si>
  <si>
    <t>Yobe State Government 2021 Budget Estimates: 011101000100 - Bureau for Public Procurement (BPP) - Revenue Summary by Economic</t>
  </si>
  <si>
    <t>REVENUE – GENERAL</t>
  </si>
  <si>
    <t>INTERNALLY GENERATED REVENUE</t>
  </si>
  <si>
    <t>NON-TAX REVENUE</t>
  </si>
  <si>
    <t>FEES – GENERAL</t>
  </si>
  <si>
    <t>Contractor Registration Fees</t>
  </si>
  <si>
    <t>Tender Fees</t>
  </si>
  <si>
    <t>Yobe State Government 2021 Budget Estimates: 011200400100 - House of Assembly Service Commission - Revenue Summary by Economic</t>
  </si>
  <si>
    <t>Application Fees</t>
  </si>
  <si>
    <t>Yobe State Government 2021 Budget Estimates: 012300100100 - Ministry of Home Affairs, Information &amp; Culture - Revenue Summary by Economic</t>
  </si>
  <si>
    <t>Announcement Fees</t>
  </si>
  <si>
    <t xml:space="preserve">EARNINGS - GENERAL                                               </t>
  </si>
  <si>
    <t>Earnings from the use of Government Vehicles</t>
  </si>
  <si>
    <t>Yobe State Government 2021 Budget Estimates: 012300300100 - Yobe State Television YTV) - Revenue Summary by Economic</t>
  </si>
  <si>
    <t>Film Censorship/Production Fees</t>
  </si>
  <si>
    <t>News Coverage &amp; Promotion Fees</t>
  </si>
  <si>
    <t>Interview Fee</t>
  </si>
  <si>
    <t>Workshop Earnings</t>
  </si>
  <si>
    <t>Yobe State Government 2021 Budget Estimates: 012300400100 - Yobe State Broadcasting Corporation (YBC) - Revenue Summary by Economic</t>
  </si>
  <si>
    <t>Earnings from Commercial Activities</t>
  </si>
  <si>
    <t>Yobe State Government 2021 Budget Estimates: 012301300100 - Yobe State Printing Corporation  - Revenue Summary by Economic</t>
  </si>
  <si>
    <t>Yobe State Government 2021 Budget Estimates: 012305700100 - Yobe State Council for Art &amp; Culture - Revenue Summary by Economic</t>
  </si>
  <si>
    <t xml:space="preserve">RENT on  GOVERNMENT BUILDINS -  GENERAL                        </t>
  </si>
  <si>
    <t>Rent on Government Buildings</t>
  </si>
  <si>
    <t>Yobe State Government 2021 Budget Estimates: 012500100100 - Office of the Head of Service - Revenue Summary by Economic</t>
  </si>
  <si>
    <t>Other Fees</t>
  </si>
  <si>
    <t>SALES – GENERAL</t>
  </si>
  <si>
    <t xml:space="preserve">Sales of Journal &amp; Publications                                     </t>
  </si>
  <si>
    <t xml:space="preserve">Sales of Bills of Entries/Application Forms                                                      </t>
  </si>
  <si>
    <t>Earnings from the use of Government Halls</t>
  </si>
  <si>
    <t>Yobe State Government 2021 Budget Estimates: 014000100100 - Office of the State Auditor-General - Revenue Summary by Economic</t>
  </si>
  <si>
    <t>Professional Registration Fees</t>
  </si>
  <si>
    <t>Yobe State Government 2021 Budget Estimates: 014000200100 - Local Government Audit - Revenue Summary by Economic</t>
  </si>
  <si>
    <t>Yobe State Government 2021 Budget Estimates: 014600800100 - State Emergency Management Agency (SEMA) - Revenue Summary by Economic</t>
  </si>
  <si>
    <t xml:space="preserve">TAX REVENUE                                                   </t>
  </si>
  <si>
    <t xml:space="preserve">PAY-AS-YOU-EARN (GENERAL)                                                </t>
  </si>
  <si>
    <t>Other Direct Tax</t>
  </si>
  <si>
    <t>Yobe State Government 2021 Budget Estimates: 014700100100 - Civil Service Commission - Revenue Summary by Economic</t>
  </si>
  <si>
    <t>Yobe State Government 2021 Budget Estimates: 014700200100 - Local Government Service Commission - Revenue Summary by Economic</t>
  </si>
  <si>
    <t>Yobe State Government 2021 Budget Estimates: 016100100100 - Office of the Secretary to the State Government - Revenue Summary by Economic</t>
  </si>
  <si>
    <t>Yobe State Government 2021 Budget Estimates: 021500100100 - Ministry of Agriculture &amp; Natural Resources - Revenue Summary by Economic</t>
  </si>
  <si>
    <t xml:space="preserve">LICENCES - GENERAL                                                   </t>
  </si>
  <si>
    <t xml:space="preserve">Dried Fish &amp; Meat  License                                            </t>
  </si>
  <si>
    <t xml:space="preserve">Pet (Dog) License                               </t>
  </si>
  <si>
    <t>Fishing Permit</t>
  </si>
  <si>
    <t>Hunting Permits</t>
  </si>
  <si>
    <t>Produce Buying Licenses</t>
  </si>
  <si>
    <t>Health Facilities Licenses</t>
  </si>
  <si>
    <t>Association Fees</t>
  </si>
  <si>
    <t>Agricultural/Veterinary Services Fees</t>
  </si>
  <si>
    <t>Inspection Fees</t>
  </si>
  <si>
    <t>Agricultural Show Fees</t>
  </si>
  <si>
    <t xml:space="preserve">Sales of Improved Seeds/Chemicals                                         </t>
  </si>
  <si>
    <t>Sales of Fertilizer</t>
  </si>
  <si>
    <t>Yobe State Government 2021 Budget Estimates: 021500100200 - Modern Abattoir - Revenue Summary by Economic</t>
  </si>
  <si>
    <t>Abattoir/Slaughter House/Meat Fee</t>
  </si>
  <si>
    <t>Yobe State Government 2021 Budget Estimates: 021510200100 - Agricultural Development Programme (ADP) - Revenue Summary by Economic</t>
  </si>
  <si>
    <t>Earnings from Agricultural Produce</t>
  </si>
  <si>
    <t>Earning from Hire of Tractor/Harvesters</t>
  </si>
  <si>
    <t>Yobe State Government 2021 Budget Estimates: 021511000100 - Fertilizer Blending Plant - Revenue Summary by Economic</t>
  </si>
  <si>
    <t>Yobe State Government 2021 Budget Estimates: 022000100100 - Ministry of Finance - Revenue Summary by Economic</t>
  </si>
  <si>
    <t>GOVERNMENT SHARE OF FAAC (STATUTORY REVENUE)</t>
  </si>
  <si>
    <t xml:space="preserve">GOVERNMENT SHARE OF FAAC </t>
  </si>
  <si>
    <t>Statutory Allocation</t>
  </si>
  <si>
    <t>GOVERNMENT SHARE Of VAT</t>
  </si>
  <si>
    <t>Share of VAT</t>
  </si>
  <si>
    <t>GOVERNMENT SHARE OF EXCESS CRUDE ACCOUNT</t>
  </si>
  <si>
    <t>Excess Crude</t>
  </si>
  <si>
    <t>ECOLOGICAL</t>
  </si>
  <si>
    <t>Ecological Fund</t>
  </si>
  <si>
    <t>OTHER FAAC REVENUES</t>
  </si>
  <si>
    <t>Exchange Gain</t>
  </si>
  <si>
    <t>Excess Bank Charges</t>
  </si>
  <si>
    <t>Mineral Ratio</t>
  </si>
  <si>
    <t xml:space="preserve">Sales of Stores/Scraps/Unserviceable Items                                           </t>
  </si>
  <si>
    <t>Proceeds from Sales of Government Vehicles</t>
  </si>
  <si>
    <t>RENT on LAND &amp; OTHERS – GENERAL</t>
  </si>
  <si>
    <t>Lease Rentals</t>
  </si>
  <si>
    <t>REPAYMENTS –GENERAL</t>
  </si>
  <si>
    <t>Motor Vehicle Refurbishing Loan</t>
  </si>
  <si>
    <t>Refunds</t>
  </si>
  <si>
    <t>Furniture Loan Repayment</t>
  </si>
  <si>
    <t>AIDS and GRANTS</t>
  </si>
  <si>
    <t>AIDS</t>
  </si>
  <si>
    <t>DOMESTIC AIDS</t>
  </si>
  <si>
    <t>Current Domestic Aids</t>
  </si>
  <si>
    <t>FOREIGN AID</t>
  </si>
  <si>
    <t>Capital Foreign Aids</t>
  </si>
  <si>
    <t>GRANTS</t>
  </si>
  <si>
    <t>DOMESTIC GRANTS</t>
  </si>
  <si>
    <t>Current Domestic Grants</t>
  </si>
  <si>
    <t>Capital Domestic Grants</t>
  </si>
  <si>
    <t>FGN Grants for MDG/SDGs</t>
  </si>
  <si>
    <t xml:space="preserve">CAPITAL DEVELOPMENT FUND (CDF) RECEIPTS                                               </t>
  </si>
  <si>
    <t>TRANSFER from CONSOLIDATED REVENUE FUND (CRF) TO CDF</t>
  </si>
  <si>
    <t>OTHER CAPITAL RECEIPTS</t>
  </si>
  <si>
    <t>Transfer from CRF to CDF</t>
  </si>
  <si>
    <t>LOANS/BORROWINGS RECEIPTS</t>
  </si>
  <si>
    <t>DOMESTIC LOANS/BORROWINGS RECEIPTS</t>
  </si>
  <si>
    <t>Domestic Loans/Borrowings from Financial Institutions</t>
  </si>
  <si>
    <t>Yobe State Government 2021 Budget Estimates: 022000700100 - Office of the Accountant-General - Revenue Summary by Economic</t>
  </si>
  <si>
    <t>Sale of Fixed Assets</t>
  </si>
  <si>
    <t>Yobe State Government 2021 Budget Estimates: 022000800100 - Board of Internal Revenue (BIR) - Revenue Summary by Economic</t>
  </si>
  <si>
    <t>Personal Taxes (PAYE)</t>
  </si>
  <si>
    <t>Direct Assessment Tax</t>
  </si>
  <si>
    <t>Stamp Duty Tax</t>
  </si>
  <si>
    <t>Withholding Tax</t>
  </si>
  <si>
    <t>Property Tax</t>
  </si>
  <si>
    <t>Cart licenses</t>
  </si>
  <si>
    <t>Motor Vehicle Licenses</t>
  </si>
  <si>
    <t>Drivers' Licenses</t>
  </si>
  <si>
    <t>Trade Permit Licenses</t>
  </si>
  <si>
    <t>Taxi Registration (side Badge)</t>
  </si>
  <si>
    <t>Conductor's Badge</t>
  </si>
  <si>
    <t>Driving Test</t>
  </si>
  <si>
    <t>Driver's Badge</t>
  </si>
  <si>
    <t>Learner's  Permit</t>
  </si>
  <si>
    <t xml:space="preserve">Vehicle Registration </t>
  </si>
  <si>
    <t>Vehicle Plate Number</t>
  </si>
  <si>
    <t>Change of Ownership Fees</t>
  </si>
  <si>
    <t>FINES – GENERAL</t>
  </si>
  <si>
    <t>Miscellaneous Fines</t>
  </si>
  <si>
    <t>Yobe State Government 2021 Budget Estimates: 022200100100 - Ministry of Commerce, Industry &amp; Tourism - Revenue Summary by Economic</t>
  </si>
  <si>
    <t>Business/Trade Operating Fees</t>
  </si>
  <si>
    <t>Earnings from Registration of Trainee</t>
  </si>
  <si>
    <t>Rent on Government Properties</t>
  </si>
  <si>
    <t xml:space="preserve">Small scale Loan Repayment </t>
  </si>
  <si>
    <t>Yobe State Government 2021 Budget Estimates: 022201800100 - Yobe Investment Company - Revenue Summary by Economic</t>
  </si>
  <si>
    <t>Yobe State Government 2021 Budget Estimates: 022205100100 - Small Scale Industries &amp; Credit Schemes Board - Revenue Summary by Economic</t>
  </si>
  <si>
    <t>Yobe State Government 2021 Budget Estimates: 022205200100 - Yobe State Hotels Board - Revenue Summary by Economic</t>
  </si>
  <si>
    <t>Earnings from Guest Houses</t>
  </si>
  <si>
    <t>Yobe State Government 2021 Budget Estimates: 022900100100 - Ministry of Transport and Energy - Revenue Summary by Economic</t>
  </si>
  <si>
    <t>Yobe State Government 2021 Budget Estimates: 022905300100 - Yobe Transport Corporation (Yobe Line) - Revenue Summary by Economic</t>
  </si>
  <si>
    <t>Yobe State Government 2021 Budget Estimates: 022905500100 - Yobe Road Traffic Agency (YOROTA) - Revenue Summary by Economic</t>
  </si>
  <si>
    <t>Road Traffic Offence</t>
  </si>
  <si>
    <t>Yobe State Government 2021 Budget Estimates: 022905600100 - Cargo Airport Agency - Revenue Summary by Economic</t>
  </si>
  <si>
    <t>Yobe State Government 2021 Budget Estimates: 023400100100 - Ministry of Works - Revenue Summary by Economic</t>
  </si>
  <si>
    <t>Vehicle Registration Weighting</t>
  </si>
  <si>
    <t>Certificate of Road Worthiness</t>
  </si>
  <si>
    <t>Road Cut Fees</t>
  </si>
  <si>
    <t>Road Cut Fines</t>
  </si>
  <si>
    <t>Earnings from Hire of Plants &amp; Equipment</t>
  </si>
  <si>
    <t>Earning from VIO Charges</t>
  </si>
  <si>
    <t>Yobe State Government 2021 Budget Estimates: 025200100100 - Ministry of Water Resources - Revenue Summary by Economic</t>
  </si>
  <si>
    <t>Yobe State Government 2021 Budget Estimates: 025210200100 - Water Corporation Board - Revenue Summary by Economic</t>
  </si>
  <si>
    <t>water rate/tariff Fees</t>
  </si>
  <si>
    <t>Yobe State Government 2021 Budget Estimates: 025300100100 - Ministry of Housing &amp; Urban Development - Revenue Summary by Economic</t>
  </si>
  <si>
    <t>Sales of Government Buildings</t>
  </si>
  <si>
    <t>Yobe State Government 2021 Budget Estimates: 025300100300 - Housing &amp; Property Development Corporation - Revenue Summary by Economic</t>
  </si>
  <si>
    <t>C of O Processing Fees</t>
  </si>
  <si>
    <t>Rent &amp; Premium on the Allocation of Land</t>
  </si>
  <si>
    <t>Yobe State Government 2021 Budget Estimates: 025300700100 - Fire Service - Revenue Summary by Economic</t>
  </si>
  <si>
    <t>Fire Safety Certificate Fees</t>
  </si>
  <si>
    <t>Yobe State Government 2021 Budget Estimates: 026000100100 - Ministry of Land &amp; Solid Minerals  - Revenue Summary by Economic</t>
  </si>
  <si>
    <t>Deeds Registration Fees</t>
  </si>
  <si>
    <t>Survey/Planning/Building Fees</t>
  </si>
  <si>
    <t>Land Use Fees</t>
  </si>
  <si>
    <t>Change of Purpose</t>
  </si>
  <si>
    <t>Document Registration</t>
  </si>
  <si>
    <t>Sales of Maps</t>
  </si>
  <si>
    <t>Sales of Building Plan</t>
  </si>
  <si>
    <t>Rent Surface Mining/Sand/Laterite</t>
  </si>
  <si>
    <t>House Refurbishing Loan</t>
  </si>
  <si>
    <t>Yobe State Government 2021 Budget Estimates: 031800100100 - Judicial Service Commission - Revenue Summary by Economic</t>
  </si>
  <si>
    <t>Yobe State Government 2021 Budget Estimates: 032600100100 - Ministry of Justice - Revenue Summary by Economic</t>
  </si>
  <si>
    <t>Court Fees</t>
  </si>
  <si>
    <t>Vetting Fees</t>
  </si>
  <si>
    <t>Signing of Forms Fees</t>
  </si>
  <si>
    <t>Filing Fees</t>
  </si>
  <si>
    <t>Refuse Collection and Disposal Fees</t>
  </si>
  <si>
    <t>Court Order Fines</t>
  </si>
  <si>
    <t>Certificate of Judgment</t>
  </si>
  <si>
    <t>Yobe State Government 2021 Budget Estimates: 032605100100 - High Court of Justice - Revenue Summary by Economic</t>
  </si>
  <si>
    <t>Marriage/Divorce Fees</t>
  </si>
  <si>
    <t>Court Sermons Fees</t>
  </si>
  <si>
    <t>Affidavits</t>
  </si>
  <si>
    <t>Letter of Administration</t>
  </si>
  <si>
    <t>Probate Fees</t>
  </si>
  <si>
    <t>Counter Affidavits</t>
  </si>
  <si>
    <t>Loss and Replacement</t>
  </si>
  <si>
    <t>Yobe State Government 2021 Budget Estimates: 032605200100 - Sharia Court Division - Revenue Summary by Economic</t>
  </si>
  <si>
    <t>Yobe State Government 2021 Budget Estimates: 032605300100 - Sharia Court of Appeal - Revenue Summary by Economic</t>
  </si>
  <si>
    <t>Yobe State Government 2021 Budget Estimates: 051300100100 - Ministry of Youth, Sports, Social &amp; Community Development - Revenue Summary by Economic</t>
  </si>
  <si>
    <t>Yobe State Government 2021 Budget Estimates: 051300100200 - Yobe State Sports Council - Revenue Summary by Economic</t>
  </si>
  <si>
    <t>Yobe State Government 2021 Budget Estimates: 051300100300 - Yobe Desert Stars - Revenue Summary by Economic</t>
  </si>
  <si>
    <t>Stadium Gate Fees</t>
  </si>
  <si>
    <t>Yobe State Government 2021 Budget Estimates: 051700100100 - Ministry of Basic &amp; Secondary Education - Revenue Summary by Economic</t>
  </si>
  <si>
    <t>Yobe State Government 2021 Budget Estimates: 051705600100 - Scholarship Board - Revenue Summary by Economic</t>
  </si>
  <si>
    <t>Yobe State Government 2021 Budget Estimates: 056301800100 - State Polytechnic, Geidam - Revenue Summary by Economic</t>
  </si>
  <si>
    <t>Laboratory Fees</t>
  </si>
  <si>
    <t>School/Tuition/Examination Fees</t>
  </si>
  <si>
    <t>Yobe State Government 2021 Budget Estimates: 056302100100 - Yobe State University - Revenue Summary by Economic</t>
  </si>
  <si>
    <t xml:space="preserve">Sales of Consultancy Registration Forms                                                </t>
  </si>
  <si>
    <t>Yobe State Government 2021 Budget Estimates: 056306500100 - College of Education Gashua - Revenue Summary by Economic</t>
  </si>
  <si>
    <t>Earnings from Consultancy Services</t>
  </si>
  <si>
    <t>Earnings from Medical Services</t>
  </si>
  <si>
    <t>INVESTMENT INCOME –MAIN</t>
  </si>
  <si>
    <t>Other Investment Income</t>
  </si>
  <si>
    <t>Yobe State Government 2021 Budget Estimates: 056306600100 - College Administrative &amp; Business Studies,  (CABS) Potiskum - Revenue Summary by Economic</t>
  </si>
  <si>
    <t>Yobe State Government 2021 Budget Estimates: 056306700100 - College of Agriculture, Gujba - Revenue Summary by Economic</t>
  </si>
  <si>
    <t>Yobe State Government 2021 Budget Estimates: 056306800100 - College of Legal &amp; Islamic Studies, Nguru - Revenue Summary by Economic</t>
  </si>
  <si>
    <t>Yobe State Government 2021 Budget Estimates: 052100100100 - Ministry of Health - Revenue Summary by Economic</t>
  </si>
  <si>
    <t>Patent Medicine &amp; Drug Stores Licenses</t>
  </si>
  <si>
    <t>Yobe State Government 2021 Budget Estimates: 052110200100 - Hospital Management Board - Revenue Summary by Economic</t>
  </si>
  <si>
    <t>Loss of Gate Pass</t>
  </si>
  <si>
    <t>Yobe State Government 2021 Budget Estimates: 052110200200 - University Teaching Hospital - Revenue Summary by Economic</t>
  </si>
  <si>
    <t>Proceeds from Sales of Drugs and Medications</t>
  </si>
  <si>
    <t>Earnings from Laboratory Services</t>
  </si>
  <si>
    <t>Yobe State Government 2021 Budget Estimates: 052110400100 - College of Nursing &amp; Midwifery, Damaturu - Revenue Summary by Economic</t>
  </si>
  <si>
    <t>Yobe State Government 2021 Budget Estimates: 052110600100 - College of Health Sciences &amp; Technology, Nguru - Revenue Summary by Economic</t>
  </si>
  <si>
    <t>Yobe State Government 2021 Budget Estimates: 053500100100 - Ministry of Environment - Revenue Summary by Economic</t>
  </si>
  <si>
    <t>Parking Fees</t>
  </si>
  <si>
    <t>Reg./Renewal of Telecom System (Mast)</t>
  </si>
  <si>
    <t>Firewood Trafficking Fines</t>
  </si>
  <si>
    <t>Forest Offence Fines</t>
  </si>
  <si>
    <t>Yobe State Government 2021 Budget Estimates: 053501600100 - Yobe State Environmental Protection Agency (YOSEPA) - Revenue Summary by Economic</t>
  </si>
  <si>
    <t>Yobe State Government 2021 Budget Estimates: 011100500100 - Sustainable Development Goals (SDGs) - Projects</t>
  </si>
  <si>
    <t>Programme Code</t>
  </si>
  <si>
    <t>Project Description</t>
  </si>
  <si>
    <t>Total</t>
  </si>
  <si>
    <t>Health Facilities</t>
  </si>
  <si>
    <t>Economic Empowerment</t>
  </si>
  <si>
    <t>Modular Workshop</t>
  </si>
  <si>
    <t>Medical Laboratory Equipment</t>
  </si>
  <si>
    <t>Yobe State Government 2021 Budget Estimates: 011101000100 - Bureau for Public Procurement (BPP) - Projects</t>
  </si>
  <si>
    <t>Yobe State Government 2021 Budget Estimates: 011103500100 - Local Government Pension Board - Projects</t>
  </si>
  <si>
    <t>Yobe State Government 2021 Budget Estimates: 011200300100 - House of Assembly - Projects</t>
  </si>
  <si>
    <t>Yobe State Government 2021 Budget Estimates: 012300100100 - Ministry of Home Affairs, Information &amp; Culture - Projects</t>
  </si>
  <si>
    <t>Purchase of Broadcast &amp; Communication Equipment</t>
  </si>
  <si>
    <t>Yobe State Government 2021 Budget Estimates: 012300300100 - Yobe State Television YTV) - Projects</t>
  </si>
  <si>
    <t>Yobe State Government 2021 Budget Estimates: 012300400100 - Yobe State Broadcasting Corporation (YBC) - Projects</t>
  </si>
  <si>
    <t>Yobe State Government 2021 Budget Estimates: 012301300100 - Yobe State Printing Corporation  - Projects</t>
  </si>
  <si>
    <t>Yobe State Government 2021 Budget Estimates: 012305700100 - Yobe State Council for Art &amp; Culture - Projects</t>
  </si>
  <si>
    <t>Yobe State Government 2021 Budget Estimates: 012500100100 - Office of the Head of Service - Projects</t>
  </si>
  <si>
    <t>Yobe State Government 2021 Budget Estimates: 014000100100 - Office of the State Auditor-General - Projects</t>
  </si>
  <si>
    <t xml:space="preserve">Purchase of Chairs </t>
  </si>
  <si>
    <t>Yobe State Government 2021 Budget Estimates: 014000200100 - Local Government Audit - Projects</t>
  </si>
  <si>
    <t>Yobe State Government 2021 Budget Estimates: 014600100100 - Ministry of Humanitarian Affairs &amp; Disaster Management - Projects</t>
  </si>
  <si>
    <t>Yobe State Government 2021 Budget Estimates: 014700100100 - Civil Service Commission - Projects</t>
  </si>
  <si>
    <t>Yobe State Government 2021 Budget Estimates: 014700200100 - Local Government Service Commission - Projects</t>
  </si>
  <si>
    <t>Yobe State Government 2021 Budget Estimates: 014800100100 - State Independent Electoral Commission (SIEC) - Projects</t>
  </si>
  <si>
    <t>Yobe State Government 2021 Budget Estimates: 016100100100 - Office of the Secretary to the State Government - Projects</t>
  </si>
  <si>
    <t>Grant to Communities/Private Institutions/Small-Scale Farmers</t>
  </si>
  <si>
    <t>Yobe State Government 2021 Budget Estimates: 016101000100 - Yobe State AIDS Control Agency (YOSACA) - Projects</t>
  </si>
  <si>
    <t>Yobe State Government 2021 Budget Estimates: 016103700100 - Yobe State Pilgrims' Commission - Projects</t>
  </si>
  <si>
    <t>Yobe State Government 2021 Budget Estimates: 016200100100 - Ministry of Religious Affairs - Projects</t>
  </si>
  <si>
    <t>Construction of Mosque</t>
  </si>
  <si>
    <t>Yobe State Government 2021 Budget Estimates: 021500100100 - Ministry of Agriculture &amp; Natural Resources - Projects</t>
  </si>
  <si>
    <t>Fish Pond and Aquacultures</t>
  </si>
  <si>
    <t>N-Cares Programme (FADAMA)</t>
  </si>
  <si>
    <t>Yobe State Government 2021 Budget Estimates: 021500100200 - Modern Abattoir - Projects</t>
  </si>
  <si>
    <t>Yobe State Government 2021 Budget Estimates: 021500100300 - Pilot Livestock - Projects</t>
  </si>
  <si>
    <t>Yobe State Government 2021 Budget Estimates: 021510200100 - Agricultural Development Programme (ADP) - Projects</t>
  </si>
  <si>
    <t>Yobe State Government 2021 Budget Estimates: 021511000100 - Fertilizer Blending Plant - Projects</t>
  </si>
  <si>
    <t>Yobe State Government 2021 Budget Estimates: 022000100100 - Ministry of Finance - Projects</t>
  </si>
  <si>
    <t>Yobe State Government 2021 Budget Estimates: 022000800100 - Board of Internal Revenue (BIR) - Projects</t>
  </si>
  <si>
    <t>Yobe State Government 2021 Budget Estimates: 022200100100 - Ministry of Commerce, Industry &amp; Tourism - Projects</t>
  </si>
  <si>
    <t>Yobe State Government 2021 Budget Estimates: 022205100100 - Small Scale Industries &amp; Credit Schemes Board - Projects</t>
  </si>
  <si>
    <t>Yobe State Government 2021 Budget Estimates: 022205200100 - Yobe State Hotels Board - Projects</t>
  </si>
  <si>
    <t>Yobe State Government 2021 Budget Estimates: 022205900100 - Yobe State Micro-Finance Bank - Projects</t>
  </si>
  <si>
    <t>Yobe State Government 2021 Budget Estimates: 022206100100 - Pre-stress Concrete Pole Company Damaturu - Projects</t>
  </si>
  <si>
    <t>Yobe State Government 2021 Budget Estimates: 022900100100 - Ministry of Transport and Energy - Projects</t>
  </si>
  <si>
    <t>Yobe State Government 2021 Budget Estimates: 022900300100 - Rural Electrification Board (REB) - Projects</t>
  </si>
  <si>
    <t>Yobe State Government 2021 Budget Estimates: 022905500100 - Yobe Road Traffic Agency (YOROTA) - Projects</t>
  </si>
  <si>
    <t>Yobe State Government 2021 Budget Estimates: 023400100100 - Ministry of Works - Projects</t>
  </si>
  <si>
    <t>Yobe State Government 2021 Budget Estimates: 023400400100 - Yobe State Road Maintenance Agency (YORMA) - Projects</t>
  </si>
  <si>
    <t>Yobe State Government 2021 Budget Estimates: 023800100100 - Ministry of Budget &amp; Economic Planning - Projects</t>
  </si>
  <si>
    <t>Grant to Communities/Private Institutions/Vulnerable</t>
  </si>
  <si>
    <t>Yobe State Government 2021 Budget Estimates: 025000100100 - Fiscal Responsibility Board (FRB) - Projects</t>
  </si>
  <si>
    <t>Yobe State Government 2021 Budget Estimates: 025200100100 - Ministry of Water Resources - Projects</t>
  </si>
  <si>
    <t>Yobe State Government 2021 Budget Estimates: 025210200100 - Water Corporation Board - Projects</t>
  </si>
  <si>
    <t>Yobe State Government 2021 Budget Estimates: 025210300100 - Rural Water Supply &amp; Sanitation Agency (RUWASA) - Projects</t>
  </si>
  <si>
    <t>Yobe State Government 2021 Budget Estimates: 025300100100 - Ministry of Housing &amp; Urban Development - Projects</t>
  </si>
  <si>
    <t>Yobe State Government 2021 Budget Estimates: 025300100300 - Housing &amp; Property Development Corporation - Projects</t>
  </si>
  <si>
    <t>Yobe State Government 2021 Budget Estimates: 025300700100 - Fire Service - Projects</t>
  </si>
  <si>
    <t>Yobe State Government 2021 Budget Estimates: 026000100100 - Ministry of Land &amp; Solid Minerals  - Projects</t>
  </si>
  <si>
    <t>Yobe State Government 2021 Budget Estimates: 026000300100 - Yobe Geographical Information System (YOGIS) - Projects</t>
  </si>
  <si>
    <t>Yobe State Government 2021 Budget Estimates: 031800100100 - Judicial Service Commission - Projects</t>
  </si>
  <si>
    <t>Yobe State Government 2021 Budget Estimates: 032600100100 - Ministry of Justice - Projects</t>
  </si>
  <si>
    <t>Tuition, Registration &amp; Exam fees</t>
  </si>
  <si>
    <t>Yobe State Government 2021 Budget Estimates: 032600100200 - Prerogative of Mercy - Projects</t>
  </si>
  <si>
    <t>Yobe State Government 2021 Budget Estimates: 032605100100 - High Court of Justice - Projects</t>
  </si>
  <si>
    <t>Yobe State Government 2021 Budget Estimates: 032605300100 - Sharia Court of Appeal - Projects</t>
  </si>
  <si>
    <t>Yobe State Government 2021 Budget Estimates: 051300100100 - Ministry of Youth, Sports, Social &amp; Community Development - Projects</t>
  </si>
  <si>
    <t>Yobe State Government 2021 Budget Estimates: 051400100100 - Ministry of Women Affairs - Projects</t>
  </si>
  <si>
    <t>Yobe State Government 2021 Budget Estimates: 051700100100 - Ministry of Basic &amp; Secondary Education - Projects</t>
  </si>
  <si>
    <t>Yobe State Government 2021 Budget Estimates: 051700300100 - SUBEB - Projects</t>
  </si>
  <si>
    <t>Yobe State Government 2021 Budget Estimates: 051700800100 - Library Board - Projects</t>
  </si>
  <si>
    <t>Yobe State Government 2021 Budget Estimates: 051701000100 - Agency for Mass Education - Projects</t>
  </si>
  <si>
    <t>Yobe State Government 2021 Budget Estimates: 051703100100 - Arabic &amp; Islamic Education Board - Projects</t>
  </si>
  <si>
    <t>Yobe State Government 2021 Budget Estimates: 051705400100 - Teaching Service Board - Projects</t>
  </si>
  <si>
    <t>Yobe State Government 2021 Budget Estimates: 051705500100 - Science &amp; Technical Schools Board - Projects</t>
  </si>
  <si>
    <t>Yobe State Government 2021 Budget Estimates: 051705600100 - Scholarship Board - Projects</t>
  </si>
  <si>
    <t>Yobe State Government 2021 Budget Estimates: 056300100100 - Ministry of Higher Education - Projects</t>
  </si>
  <si>
    <t>Yobe State Government 2021 Budget Estimates: 056301800100 - State Polytechnic, Geidam - Projects</t>
  </si>
  <si>
    <t>Yobe State Government 2021 Budget Estimates: 056302100100 - Yobe State University - Projects</t>
  </si>
  <si>
    <t>Purchase of Motor Vehicle</t>
  </si>
  <si>
    <t>Yobe State Government 2021 Budget Estimates: 056306500100 - College of Education Gashua - Projects</t>
  </si>
  <si>
    <t>Yobe State Government 2021 Budget Estimates: 056306600100 - College Administrative &amp; Business Studies,  (CABS) Potiskum - Projects</t>
  </si>
  <si>
    <t>Yobe State Government 2021 Budget Estimates: 056306700100 - College of Agriculture, Gujba - Projects</t>
  </si>
  <si>
    <t>Yobe State Government 2021 Budget Estimates: 056306800100 - College of Legal &amp; Islamic Studies, Nguru - Projects</t>
  </si>
  <si>
    <t>Yobe State Government 2021 Budget Estimates: 052100100100 - Ministry of Health - Projects</t>
  </si>
  <si>
    <t>Yobe State Government 2021 Budget Estimates: 052100200100 - Contributory Healthcare Management Agency - Projects</t>
  </si>
  <si>
    <t>Yobe State Government 2021 Budget Estimates: 052100300100 - Primary Healthcare Management Board - Projects</t>
  </si>
  <si>
    <t>Yobe State Government 2021 Budget Estimates: 052110200100 - Hospital Management Board - Projects</t>
  </si>
  <si>
    <t>Yobe State Government 2021 Budget Estimates: 052110200200 - University Teaching Hospital - Projects</t>
  </si>
  <si>
    <t>Yobe State Government 2021 Budget Estimates: 052110400100 - College of Nursing &amp; Midwifery, Damaturu - Projects</t>
  </si>
  <si>
    <t>Yobe State Government 2021 Budget Estimates: 052110600100 - College of Health Sciences &amp; Technology, Nguru - Projects</t>
  </si>
  <si>
    <t>Yobe State Government 2021 Budget Estimates: 053500100100 - Ministry of Environment - Projects</t>
  </si>
  <si>
    <t>Industrial Pollution Control</t>
  </si>
  <si>
    <t>Yobe State Government 2021 Budget Estimates: 053501600100 - Yobe State Environmental Protection Agency (YOSEPA) - Projects</t>
  </si>
  <si>
    <t>Yobe State Government 2021 Budget Estimates: 053505600100 - North East Arid Zone Development Programme (NEAZDP) - Projects</t>
  </si>
  <si>
    <t>Yobe State Government 2021 Budget Estimates: 053505700100 - Afforestation Programme - Projects</t>
  </si>
  <si>
    <t>Yobe State Government 2021 Budget Estimates: 055100100100 - Ministry for Local Government &amp; Chieftaincy Affairs - Projects</t>
  </si>
  <si>
    <t>Yobe State Government 2021 Approved Budget Summary</t>
  </si>
  <si>
    <t>Item</t>
  </si>
  <si>
    <t>Opening Balance</t>
  </si>
  <si>
    <t>Recurrent Revenue</t>
  </si>
  <si>
    <t>VAT</t>
  </si>
  <si>
    <t>Internal Revenue</t>
  </si>
  <si>
    <t>Other Federation Account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</si>
  <si>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</si>
  <si>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</si>
  <si>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</si>
  <si>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</si>
  <si>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</si>
  <si>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</si>
  <si>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</si>
  <si>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</si>
  <si>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</si>
  <si>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</si>
  <si>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</si>
  <si>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</si>
  <si>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</si>
  <si>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</si>
  <si>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</si>
  <si>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</si>
  <si>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Yobe State Government 2021 Approved Budget - Expenditure by MDA</t>
  </si>
  <si>
    <t>Adminstrative Unit</t>
  </si>
  <si>
    <t>Total Expenditure</t>
  </si>
  <si>
    <t>ADMINISTRATION</t>
  </si>
  <si>
    <t>Governor's Office</t>
  </si>
  <si>
    <t>Government House</t>
  </si>
  <si>
    <t>Deputy Governor's Office</t>
  </si>
  <si>
    <t>Special Adviser on Budget</t>
  </si>
  <si>
    <t>Special Adviser on Education</t>
  </si>
  <si>
    <t>Special Adviser on Finance</t>
  </si>
  <si>
    <t>Special Adviser on Justice</t>
  </si>
  <si>
    <t>Special Adviser on Local Government</t>
  </si>
  <si>
    <t>Special Adviser on Land &amp; Housing</t>
  </si>
  <si>
    <t>Special Adviser on Political</t>
  </si>
  <si>
    <t>Special Adviser on Security</t>
  </si>
  <si>
    <t>Special Adviser on Works</t>
  </si>
  <si>
    <t>Special Adviser on Health</t>
  </si>
  <si>
    <t>Special Adviser on Agriculture</t>
  </si>
  <si>
    <t>Special Adviser on Religious Matters</t>
  </si>
  <si>
    <t>Special Adviser on Commerce</t>
  </si>
  <si>
    <t>Special Adviser on Water Resources</t>
  </si>
  <si>
    <t>Special Adviser on Transport &amp; Energy</t>
  </si>
  <si>
    <t>Special Adviser on Humanitarian Affairs</t>
  </si>
  <si>
    <t>Special Adviser on Enviroment</t>
  </si>
  <si>
    <t>Special Adviser on Youth and Sports</t>
  </si>
  <si>
    <t>Special Adviser on Women Affairs</t>
  </si>
  <si>
    <t>Special Adviser on Economic Development</t>
  </si>
  <si>
    <t xml:space="preserve">Special Adviser on Land and Solid Minerals </t>
  </si>
  <si>
    <t>Sustainable Development Goals (SDGs)</t>
  </si>
  <si>
    <t>Bureau for Public Procurement (BPP)</t>
  </si>
  <si>
    <t>Local Government Pension Board</t>
  </si>
  <si>
    <t>Yobe State House of Assembly</t>
  </si>
  <si>
    <t>House of Assembly</t>
  </si>
  <si>
    <t>House of Assembly Service Commission</t>
  </si>
  <si>
    <t>Ministry of Home Affairs, Information &amp; Culture</t>
  </si>
  <si>
    <t>Yobe State Television YTV)</t>
  </si>
  <si>
    <t>Yobe State Broadcasting Corporation (YBC)</t>
  </si>
  <si>
    <t xml:space="preserve">Yobe State Printing Corporation </t>
  </si>
  <si>
    <t>Yobe State Council for Art &amp; Culture</t>
  </si>
  <si>
    <t>Head of Service</t>
  </si>
  <si>
    <t>Office of the Head of Service</t>
  </si>
  <si>
    <t>Audit Department</t>
  </si>
  <si>
    <t>Office of the State Auditor-General</t>
  </si>
  <si>
    <t>Local Government Audit</t>
  </si>
  <si>
    <t>Ministry of Humanitarian Affairs &amp; Disaster Mgt</t>
  </si>
  <si>
    <t>Ministry of Humanitarian Affairs &amp; Disaster Management</t>
  </si>
  <si>
    <t>State Emergency Management Agency (SEMA)</t>
  </si>
  <si>
    <t>Service Commissions</t>
  </si>
  <si>
    <t>Civil Service Commission</t>
  </si>
  <si>
    <t>Local Government Service Commission</t>
  </si>
  <si>
    <t>Electoral Commission</t>
  </si>
  <si>
    <t>State Independent Electoral Commission (SIEC)</t>
  </si>
  <si>
    <t>Secretary to the State Government</t>
  </si>
  <si>
    <t>Office of the Secretary to the State Government</t>
  </si>
  <si>
    <t>UNICEF Coordinator</t>
  </si>
  <si>
    <t>Landscape Unit</t>
  </si>
  <si>
    <t>National Volunteer Unit</t>
  </si>
  <si>
    <t>Maintenance Unit</t>
  </si>
  <si>
    <t>Lagos Liaison Office</t>
  </si>
  <si>
    <t xml:space="preserve">Kaduna Liaison Office </t>
  </si>
  <si>
    <t>Abuja Liaison Office</t>
  </si>
  <si>
    <t>Maiduguri Liaison Office</t>
  </si>
  <si>
    <t>Yobe State AIDS Control Agency (YOSACA)</t>
  </si>
  <si>
    <t>Yobe State Pilgrims' Commission</t>
  </si>
  <si>
    <t>Ministry of Religious Affairs</t>
  </si>
  <si>
    <t>Yobe Mosque &amp; Islamic Center</t>
  </si>
  <si>
    <t>ECONOMIC</t>
  </si>
  <si>
    <t>Ministry of Agriculture &amp; Natural Resources</t>
  </si>
  <si>
    <t>Modern Abattoir</t>
  </si>
  <si>
    <t>Pilot Livestock</t>
  </si>
  <si>
    <t>Agricultural Development Programme (ADP)</t>
  </si>
  <si>
    <t>Fertilizer Blending Plant</t>
  </si>
  <si>
    <t>Ministry of Finance &amp; Economic Development</t>
  </si>
  <si>
    <t>Ministry of Finance</t>
  </si>
  <si>
    <t>Consolidated Revenue Fund Charges</t>
  </si>
  <si>
    <t>Miscellaneous</t>
  </si>
  <si>
    <t>Efficiency Unit</t>
  </si>
  <si>
    <t>Debt Management Office (DMO)</t>
  </si>
  <si>
    <t>Debt Services</t>
  </si>
  <si>
    <t>Office of the Accountant-General</t>
  </si>
  <si>
    <t>Project Financial Management Unit</t>
  </si>
  <si>
    <t>Board of Internal Revenue (BIR)</t>
  </si>
  <si>
    <t>Ministry of Commerce, Industry &amp; Tourism</t>
  </si>
  <si>
    <t>Small Scale Industries &amp; Credit Schemes Board</t>
  </si>
  <si>
    <t>Yobe State Hotels Board</t>
  </si>
  <si>
    <t>Yobe State Micro-Finance Bank</t>
  </si>
  <si>
    <t>Pre-stress Concrete Pole Company Damaturu</t>
  </si>
  <si>
    <t>Ministry of Transport and Energy</t>
  </si>
  <si>
    <t>Rural Electrification Board (REB)</t>
  </si>
  <si>
    <t>Yobe Road Traffic Agency (YOROTA)</t>
  </si>
  <si>
    <t>Cargo Airport Agency</t>
  </si>
  <si>
    <t>Ministry of Works</t>
  </si>
  <si>
    <t>Yobe State Road Maintenance Agency (YORMA)</t>
  </si>
  <si>
    <t>Ministry of Budget &amp; Economic Planning</t>
  </si>
  <si>
    <t>Budget Monitoring &amp; Inspection</t>
  </si>
  <si>
    <t>Statistics Department</t>
  </si>
  <si>
    <t>Donor Coordination</t>
  </si>
  <si>
    <t>New Partnership for Africas' Development (NEPAD)</t>
  </si>
  <si>
    <t>State Development Plan (SDP)</t>
  </si>
  <si>
    <t>State Bureau of Statistics (SBS)</t>
  </si>
  <si>
    <t>Fiscal Responsibility Board</t>
  </si>
  <si>
    <t>Fiscal Responsibility Board (FRB)</t>
  </si>
  <si>
    <t>Ministry of Water Resources</t>
  </si>
  <si>
    <t>Water Corporation Board</t>
  </si>
  <si>
    <t>Rural Water Supply &amp; Sanitation Agency (RUWASA)</t>
  </si>
  <si>
    <t>Ministry of Housing &amp; Urban Development</t>
  </si>
  <si>
    <t>Housing &amp; Property Development Corporation</t>
  </si>
  <si>
    <t>Fire Service</t>
  </si>
  <si>
    <t xml:space="preserve">Ministry of Land &amp; Solid Minerals </t>
  </si>
  <si>
    <t>Yobe Geographical Information System (YOGIS)</t>
  </si>
  <si>
    <t>LAW &amp; JUSTICE</t>
  </si>
  <si>
    <t>Judicial Service Commission</t>
  </si>
  <si>
    <t>Ministry of Justice</t>
  </si>
  <si>
    <t>Prerogative of Mercy</t>
  </si>
  <si>
    <t>Rent Tribunal</t>
  </si>
  <si>
    <t>Sanitation Court</t>
  </si>
  <si>
    <t>Revenue Court</t>
  </si>
  <si>
    <t>High Court of Justice</t>
  </si>
  <si>
    <t>Administration of Justice</t>
  </si>
  <si>
    <t>Sharia Court Division</t>
  </si>
  <si>
    <t>Sharia Court of Appeal</t>
  </si>
  <si>
    <t xml:space="preserve">SOCIAL </t>
  </si>
  <si>
    <t>Ministry of Youth, Sports, Social &amp; Community Development</t>
  </si>
  <si>
    <t>Yobe State Sports Council</t>
  </si>
  <si>
    <t>Yobe Desert Stars</t>
  </si>
  <si>
    <t xml:space="preserve">NYSC </t>
  </si>
  <si>
    <t>Ministry of Women Affairs</t>
  </si>
  <si>
    <t>Ministry of Education</t>
  </si>
  <si>
    <t>Ministry of Basic &amp; Secondary Education</t>
  </si>
  <si>
    <t>French &amp; Kanuri Centre</t>
  </si>
  <si>
    <t>SUBEB</t>
  </si>
  <si>
    <t>Library Board</t>
  </si>
  <si>
    <t>Agency for Mass Education</t>
  </si>
  <si>
    <t>Zonal Inspectorate</t>
  </si>
  <si>
    <t>Arabic &amp; Islamic Education Board</t>
  </si>
  <si>
    <t>Teaching Service Board</t>
  </si>
  <si>
    <t>Science &amp; Technical Schools Board</t>
  </si>
  <si>
    <t>Scholarship Board</t>
  </si>
  <si>
    <t>Education Resource Centre</t>
  </si>
  <si>
    <t>Ministry of Higher Education</t>
  </si>
  <si>
    <t>Remedial Programme</t>
  </si>
  <si>
    <t>State Polytechnic, Geidam</t>
  </si>
  <si>
    <t>Yobe State University</t>
  </si>
  <si>
    <t>College of Education Gashua</t>
  </si>
  <si>
    <t>College Administrative &amp; Business Studies,  (CABS) Potiskum</t>
  </si>
  <si>
    <t>College of Agriculture, Gujba</t>
  </si>
  <si>
    <t>College of Legal &amp; Islamic Studies, Nguru</t>
  </si>
  <si>
    <t>Ministry of Health</t>
  </si>
  <si>
    <t>Epidemological Unit</t>
  </si>
  <si>
    <t>NPI Unit</t>
  </si>
  <si>
    <t>Contributory Healthcare Management Agency</t>
  </si>
  <si>
    <t>Primary Healthcare Management Board</t>
  </si>
  <si>
    <t>Hospital Management Board</t>
  </si>
  <si>
    <t>University Teaching Hospital</t>
  </si>
  <si>
    <t>College of Nursing &amp; Midwifery, Damaturu</t>
  </si>
  <si>
    <t>College of Health Sciences &amp; Technology, Nguru</t>
  </si>
  <si>
    <t>Family Support MCHC</t>
  </si>
  <si>
    <t>Drugs &amp; Medical Consumables Management Agency</t>
  </si>
  <si>
    <t>Ministry of Environment</t>
  </si>
  <si>
    <t>Yobe State Environmental Protection Agency (YOSEPA)</t>
  </si>
  <si>
    <t>North East Arid Zone Development Programme (NEAZDP)</t>
  </si>
  <si>
    <t>Afforestation Programme</t>
  </si>
  <si>
    <t>Ministry for Local Government &amp; Chieftaincy Affairs</t>
  </si>
  <si>
    <t>Emirate Council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</si>
  <si>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</si>
  <si>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</si>
  <si>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</si>
  <si>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</si>
  <si>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</si>
  <si>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</si>
  <si>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</si>
  <si>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 xml:space="preserve">                              -   </t>
  </si>
  <si>
    <t>Total Revenue</t>
  </si>
  <si>
    <t>Yobe State Government 2021 Approved Budget - Total Revenue (including Capital Receipts) by Administrative Classification</t>
  </si>
  <si>
    <t xml:space="preserve"> 2020 Revised Budget </t>
  </si>
  <si>
    <t xml:space="preserve"> 2020 Performance January to September  </t>
  </si>
  <si>
    <t xml:space="preserve"> 2021 Approved Budget </t>
  </si>
  <si>
    <t xml:space="preserve">                                       -   </t>
  </si>
  <si>
    <t>Yobe Investment Company</t>
  </si>
  <si>
    <t>Yobe Transport Corporation (Yobe Line)</t>
  </si>
  <si>
    <t>Yobe State Government 2021 Approved Budget - Recurrent Revenue by Administrative Classification</t>
  </si>
  <si>
    <t>Total Recurrent Revenue</t>
  </si>
  <si>
    <t>Yobe State Government 2021 Approved Budget - Capital Receipts by Administrative Classification</t>
  </si>
  <si>
    <t>Total Capital Receipts</t>
  </si>
  <si>
    <t>Yobe State Government 2021 Approved Budget - Revenue by Economic Classification</t>
  </si>
  <si>
    <t>Economic</t>
  </si>
  <si>
    <t>Yobe State Government 2021 Approved Budget - Capital Receipts</t>
  </si>
  <si>
    <t>Receipt Description</t>
  </si>
  <si>
    <t>Administrative Code and Description</t>
  </si>
  <si>
    <t>Economic Code and Description</t>
  </si>
  <si>
    <t>Conditional Grant Scheme (CGS) OSSAP-SDG</t>
  </si>
  <si>
    <t>022000100100 - Ministry of Finance</t>
  </si>
  <si>
    <t>13020305 - FGN Grants for MDG/SDGs</t>
  </si>
  <si>
    <t>Development of Natural Resource (FGN)</t>
  </si>
  <si>
    <t>13020301 - Current Domestic Grants</t>
  </si>
  <si>
    <t>SFTAS Program (DLIs) World Bank</t>
  </si>
  <si>
    <t>Commercial Bank Loan (Contract Financing)</t>
  </si>
  <si>
    <t>14030101 - Domestic Loans/Borrowings from Financial Institutions</t>
  </si>
  <si>
    <t>CBN credit support for COVID-19 Health Care Facility</t>
  </si>
  <si>
    <t>Refund from Federal Government  (Security)</t>
  </si>
  <si>
    <t>14020101 - Transfer from CRF to CDF</t>
  </si>
  <si>
    <t>Refund from Federal Government on overpayment of Foreing Loan Deduction</t>
  </si>
  <si>
    <t>Nigerian Cares Programme</t>
  </si>
  <si>
    <t>13010202 - Capital Foreign Aids</t>
  </si>
  <si>
    <t>Familiy Homes Ltd Housing Facility</t>
  </si>
  <si>
    <t>Covid-19 Aid and Donations from Comercial Bank/individuals</t>
  </si>
  <si>
    <t>13010101 - Current Domestic Aids</t>
  </si>
  <si>
    <t>Covid-19 Aid from FGN/CBN</t>
  </si>
  <si>
    <t>Saving One Million Lives</t>
  </si>
  <si>
    <t>Basic Healthcare Provisional Fund</t>
  </si>
  <si>
    <t>13020302 - Capital Domestic Grants</t>
  </si>
  <si>
    <t>022000700100 - Office of the Accountant-General</t>
  </si>
  <si>
    <t>14020202 - Sale of Fixed Assets</t>
  </si>
  <si>
    <t>Yobe State Government 2021 Approved Budget - Total Expenditure by Administrative Classification</t>
  </si>
  <si>
    <t>Yobe State Government 2021 Approved Budget - Personnel Expenditure by Administrative Classification</t>
  </si>
  <si>
    <t xml:space="preserve"> Total Personnel Expenditure </t>
  </si>
  <si>
    <t>Yobe State Government 2021 Approved Budget - Overhead Expenditure by Administrative Classification</t>
  </si>
  <si>
    <t xml:space="preserve"> Total Overhead Expenditure </t>
  </si>
  <si>
    <t>Yobe State Government 2021 Approved Budget - Capital Expenditure by Administrative Classification</t>
  </si>
  <si>
    <t xml:space="preserve"> Total Capital Expenditure </t>
  </si>
  <si>
    <t>Yobe State Government 2021 Approved Budget - Expenditure by Economic Classification</t>
  </si>
  <si>
    <t>Total Recurrent and Capital Expenditure</t>
  </si>
  <si>
    <t>Yobe State Government 2021 Approved Budget - Total Expenditure by Functional Classification</t>
  </si>
  <si>
    <t>Function</t>
  </si>
  <si>
    <t>Yobe State Government 2021 Approved Budget - Personnel Expenditure by Functional Classification</t>
  </si>
  <si>
    <t>Total Personnel Expenditure</t>
  </si>
  <si>
    <t>Yobe State Government 2021 Approved Budget - Overhead Expenditure by Functional Classification</t>
  </si>
  <si>
    <t>Total Overhead Expenditure</t>
  </si>
  <si>
    <t>Yobe State Government 2021 Approved Budget - Capital Expenditure by Functional Classification</t>
  </si>
  <si>
    <t>Total Capital Expenditure</t>
  </si>
  <si>
    <t>Yobe State Government 2021 Approved Budget - Total Expenditure by Location</t>
  </si>
  <si>
    <t>Location</t>
  </si>
  <si>
    <t>Yobe State</t>
  </si>
  <si>
    <t>Yobe East</t>
  </si>
  <si>
    <t>Bursari</t>
  </si>
  <si>
    <t>Damaturu</t>
  </si>
  <si>
    <t>Geidam</t>
  </si>
  <si>
    <t>Gulani</t>
  </si>
  <si>
    <t>Yobe North</t>
  </si>
  <si>
    <t>Bade</t>
  </si>
  <si>
    <t>Nguru</t>
  </si>
  <si>
    <t>Yobe South</t>
  </si>
  <si>
    <t>Potiskum</t>
  </si>
  <si>
    <t>Across State</t>
  </si>
  <si>
    <t>State Wide</t>
  </si>
  <si>
    <t>Outside State</t>
  </si>
  <si>
    <t>Outside Nigeria</t>
  </si>
  <si>
    <t>Yobe State Government 2021 Approved Budget - Personnel Expenditure by Location</t>
  </si>
  <si>
    <t>Yobe State Government 2021 Approved Budget - Overhead Expenditure by Location</t>
  </si>
  <si>
    <t>Yobe State Government 2021 Approved Budget - Capital Expenditure by Location</t>
  </si>
  <si>
    <t>Yobe State Government 2021 Approved Budget - Capital Expenditure by Project</t>
  </si>
  <si>
    <t>Project Name</t>
  </si>
  <si>
    <t>011100500100 - Sustainable Development Goals (SDGs)</t>
  </si>
  <si>
    <t>32010106 - Construction/Provision of Hospital/Health Centres</t>
  </si>
  <si>
    <t>32010109 - Rehab./Repairs of School Building</t>
  </si>
  <si>
    <t>32010110 - Rehab./Repairs of Hospital Building</t>
  </si>
  <si>
    <t>32010311 - Purchase of Health/Medical/Laboratory Equipment</t>
  </si>
  <si>
    <t>32030111 - Monitoring and Evaluation</t>
  </si>
  <si>
    <t>011101000100 - Bureau for Public Procurement (BPP)</t>
  </si>
  <si>
    <t>32030112 - Computer Software Acquisition</t>
  </si>
  <si>
    <t>011103500100 - Local Government Pension Board</t>
  </si>
  <si>
    <t>32010501 - Purchase of Computers</t>
  </si>
  <si>
    <t>32010601 - Purchase of Chairs</t>
  </si>
  <si>
    <t>32010602 - Purchase of Tables</t>
  </si>
  <si>
    <t>011200300100 - House of Assembly</t>
  </si>
  <si>
    <t>32010101 - Construction/Provision of Office Building</t>
  </si>
  <si>
    <t>32010107 - Rehab./Repairs of Office Building</t>
  </si>
  <si>
    <t>32010207 - Electricity Transmission Network</t>
  </si>
  <si>
    <t>32010214 - Boreholes &amp; Other Water Facilities</t>
  </si>
  <si>
    <t>32010302 - Purchase of Industrial Equipment</t>
  </si>
  <si>
    <t>32010312 - Purchase of Fire Fighting Equipment</t>
  </si>
  <si>
    <t>32010315 - Purchase of Sanitary Equipment</t>
  </si>
  <si>
    <t>32010319 - Purchase of Library Books/Equipment</t>
  </si>
  <si>
    <t>32010405 - Purchase of Motor Vehicles</t>
  </si>
  <si>
    <t>32010508 - Purchase of Projectors</t>
  </si>
  <si>
    <t>012300100100 - Ministry of Home Affairs, Information &amp; Culture</t>
  </si>
  <si>
    <t>32010199 - Construction of Other Building</t>
  </si>
  <si>
    <t>32010306 - Purchase of Broadcast &amp; Communication Equipments</t>
  </si>
  <si>
    <t>32030109 - Research &amp; Development</t>
  </si>
  <si>
    <t>32030114 - Anniversaries/Celebration</t>
  </si>
  <si>
    <t>012300300100 - Yobe State Television YTV)</t>
  </si>
  <si>
    <t>012300400100 - Yobe State Broadcasting Corporation (YBC)</t>
  </si>
  <si>
    <t>32010129 - Tree Planting/Landscaping</t>
  </si>
  <si>
    <t>32010322 - Purchase of Spare Parts and Tools</t>
  </si>
  <si>
    <t xml:space="preserve">012301300100 - Yobe State Printing Corporation </t>
  </si>
  <si>
    <t>32010206 - Security Installations/Equipment</t>
  </si>
  <si>
    <t>012305700100 - Yobe State Council for Art &amp; Culture</t>
  </si>
  <si>
    <t>012500100100 - Office of the Head of Service</t>
  </si>
  <si>
    <t>014000100100 - Office of the State Auditor-General</t>
  </si>
  <si>
    <t>014000200100 - Local Government Audit</t>
  </si>
  <si>
    <t>32010209 - Construction of Sewage/Drainage &amp; Culverts</t>
  </si>
  <si>
    <t>014600100100 - Ministry of Humanitarian Affairs &amp; Disaster Management</t>
  </si>
  <si>
    <t>32010104 - Other Storage Facilities</t>
  </si>
  <si>
    <t>32010301 - Purchase of Trucks/Tankers/Tractors/Bull Dozers/Rigs etc.</t>
  </si>
  <si>
    <t>32010305 - Purchase of Power Generating Sets</t>
  </si>
  <si>
    <t>32010307 - Purchase of Agricultural Equipment</t>
  </si>
  <si>
    <t>32010320 - Purchase of Building Materials/Equipment</t>
  </si>
  <si>
    <t>32010603 - Purchase of Safes/File Cabinets/Cupboards</t>
  </si>
  <si>
    <t>32030119 - Maps, Survey and Design</t>
  </si>
  <si>
    <t>014700100100 - Civil Service Commission</t>
  </si>
  <si>
    <t>014700200100 - Local Government Service Commission</t>
  </si>
  <si>
    <t>32010505 - Purchase of Photocopiers</t>
  </si>
  <si>
    <t>014800100100 - State Independent Electoral Commission (SIEC)</t>
  </si>
  <si>
    <t>32030116 - Operational Cost of Election Activities</t>
  </si>
  <si>
    <t>016100100100 - Office of the Secretary to the State Government</t>
  </si>
  <si>
    <t>32010102 - Construction/Provision of Residential Building</t>
  </si>
  <si>
    <t>32010108 - Rehab./Repairs of Residential Building</t>
  </si>
  <si>
    <t>32010218 - Rehab./Repairs of Electricity</t>
  </si>
  <si>
    <t xml:space="preserve">32030115 - Counterpart Fund </t>
  </si>
  <si>
    <t>32030122 - Grant to Communities/Private Institutions/Vulnerables</t>
  </si>
  <si>
    <t>016101000100 - Yobe State AIDS Control Agency (YOSACA)</t>
  </si>
  <si>
    <t>016103700100 - Yobe State Pilgrims' Commission</t>
  </si>
  <si>
    <t>32010202 - Construction of Roads &amp; Bridges</t>
  </si>
  <si>
    <t>32010119 - Construction of Wall Fencing</t>
  </si>
  <si>
    <t>016200100100 - Ministry of Religious Affairs</t>
  </si>
  <si>
    <t>32010117 - Construction of Mosque/Church</t>
  </si>
  <si>
    <t>021500100100 - Ministry of Agriculture &amp; Natural Resources</t>
  </si>
  <si>
    <t>32010130 - Dairy and Artificial Insemination</t>
  </si>
  <si>
    <t>32010132 - Construction of Markets/Parks</t>
  </si>
  <si>
    <t>32010134 - Fish Pond and Acquaculture</t>
  </si>
  <si>
    <t>32010220 - Rehab./Repairs of Water Facilities</t>
  </si>
  <si>
    <t>32010227 - Rehab./Repairs of Agricultural Facilities</t>
  </si>
  <si>
    <t>32010309 - Purchase of Water Supply Equipment</t>
  </si>
  <si>
    <t>021500100200 - Modern Abattoir</t>
  </si>
  <si>
    <t>021500100300 - Pilot Livestock</t>
  </si>
  <si>
    <t>32010903 - Wildlife Conservation</t>
  </si>
  <si>
    <t>021510200100 - Agricultural Development Programme (ADP)</t>
  </si>
  <si>
    <t>32010316 - Purchase of Diving Equipment</t>
  </si>
  <si>
    <t>32010228 - Rehab./Repairs of Water Ways</t>
  </si>
  <si>
    <t>021511000100 - Fertilizer Blending Plant</t>
  </si>
  <si>
    <t>32010902 - Police/Para-Military Equipments</t>
  </si>
  <si>
    <t>32010222 - Construction/Provision of ICT Infrastructures</t>
  </si>
  <si>
    <t>32010599 - Purchase of Other Office Equipment</t>
  </si>
  <si>
    <t>022000800100 - Board of Internal Revenue (BIR)</t>
  </si>
  <si>
    <t>32010502 - Purchase of Printers</t>
  </si>
  <si>
    <t>32010604 - Purchase of Television Sets</t>
  </si>
  <si>
    <t>32010610 - Purchase of Refrigerators</t>
  </si>
  <si>
    <t>022200100100 - Ministry of Commerce, Industry &amp; Tourism</t>
  </si>
  <si>
    <t>32010116 - Construction of Car Porch/Shed</t>
  </si>
  <si>
    <t>32010205 - Zoos, Parks &amp; Reserves (Recreational)</t>
  </si>
  <si>
    <t>022205100100 - Small Scale Industries &amp; Credit Schemes Board</t>
  </si>
  <si>
    <t>022205200100 - Yobe State Hotels Board</t>
  </si>
  <si>
    <t>32010114 - Construction of Toilet</t>
  </si>
  <si>
    <t>32010318 - Rehab./Repairs of Power Generating Plants</t>
  </si>
  <si>
    <t>32010399 - Alternative Energy</t>
  </si>
  <si>
    <t>32010611 - Purchase of Beds &amp; Beddings</t>
  </si>
  <si>
    <t>022205900100 - Yobe State Micro-Finance Bank</t>
  </si>
  <si>
    <t>32030121 - Capitalisation and Sustainability</t>
  </si>
  <si>
    <t>022206100100 - Pre-stress Concrete Pole Company Damaturu</t>
  </si>
  <si>
    <t>022900100100 - Ministry of Transport and Energy</t>
  </si>
  <si>
    <t>32010203 - Construction of Airports/Aerodromes</t>
  </si>
  <si>
    <t>32010223 - Rehab./Repairs of Rail-Ways</t>
  </si>
  <si>
    <t>32010299 - Construction/Provision of Other Infrastructures</t>
  </si>
  <si>
    <t>022900300100 - Rural Electrification Board (REB)</t>
  </si>
  <si>
    <t>32010304 - Purchase of Power Plants</t>
  </si>
  <si>
    <t>022905500100 - Yobe Road Traffic Agency (YOROTA)</t>
  </si>
  <si>
    <t>32010499 - Purchase of Other Transport Equipment</t>
  </si>
  <si>
    <t>023400100100 - Ministry of Works</t>
  </si>
  <si>
    <t>32010217 - Rehab./Repairs of Boundary Pillars/Right of Ways/Road Signs</t>
  </si>
  <si>
    <t>32010221 - Rehab./Repairs of Roads</t>
  </si>
  <si>
    <t>023400400100 - Yobe State Road Maintenance Agency (YORMA)</t>
  </si>
  <si>
    <t>023800100100 - Ministry of Budget &amp; Economic Planning</t>
  </si>
  <si>
    <t>32010606 - Purchase of Air-Conditioner</t>
  </si>
  <si>
    <t>025000100100 - Fiscal Responsibility Board (FRB)</t>
  </si>
  <si>
    <t>32010308 - Purchase of Surveying Equipment</t>
  </si>
  <si>
    <t>025200100100 - Ministry of Water Resources</t>
  </si>
  <si>
    <t>025210200100 - Water Corporation Board</t>
  </si>
  <si>
    <t>32010314 - Purchase of Electrical Equipment</t>
  </si>
  <si>
    <t>025210300100 - Rural Water Supply &amp; Sanitation Agency (RUWASA)</t>
  </si>
  <si>
    <t>025300100100 - Ministry of Housing &amp; Urban Development</t>
  </si>
  <si>
    <t>025300100300 - Housing &amp; Property Development Corporation</t>
  </si>
  <si>
    <t>025300700100 - Fire Service</t>
  </si>
  <si>
    <t xml:space="preserve">026000100100 - Ministry of Land &amp; Solid Minerals </t>
  </si>
  <si>
    <t>32010112 - Acquisition of Office Building</t>
  </si>
  <si>
    <t>026000300100 - Yobe Geographical Information System (YOGIS)</t>
  </si>
  <si>
    <t>031800100100 - Judicial Service Commission</t>
  </si>
  <si>
    <t>032600100100 - Ministry of Justice</t>
  </si>
  <si>
    <t>32030113 - Tuition, Registration &amp; Exam Fees</t>
  </si>
  <si>
    <t>032600100200 - Prerogative of Mercy</t>
  </si>
  <si>
    <t>32010317 - Purchase of Teaching &amp; Learning Equipment</t>
  </si>
  <si>
    <t>032605100100 - High Court of Justice</t>
  </si>
  <si>
    <t>32010608 - Purchase of Shelves</t>
  </si>
  <si>
    <t>032605300100 - Sharia Court of Appeal</t>
  </si>
  <si>
    <t>32010113 - Acquisition of Residential Building</t>
  </si>
  <si>
    <t>32010118 - Construction of Gate House</t>
  </si>
  <si>
    <t>32010503 - Purchase of Scanners</t>
  </si>
  <si>
    <t>32010504 - Purchase of Fax Machines</t>
  </si>
  <si>
    <t>32010612 - Purchase of Rugs and Carpets</t>
  </si>
  <si>
    <t>051300100100 - Ministry of Youth, Sports, Social &amp; Community Development</t>
  </si>
  <si>
    <t>32010121 - Construction/Provision of Sporting &amp; Gaming Facilities</t>
  </si>
  <si>
    <t>32010122 - Rehab./Repairs of Sporting &amp; Gaming Facilities</t>
  </si>
  <si>
    <t>32010310 - Purchase of Sporting &amp; Gaming Equipment</t>
  </si>
  <si>
    <t>051400100100 - Ministry of Women Affairs</t>
  </si>
  <si>
    <t>32010509 - Purchase of Binding Equipment</t>
  </si>
  <si>
    <t>051700100100 - Ministry of Basic &amp; Secondary Education</t>
  </si>
  <si>
    <t>32010105 - Construction/Provision of School Building</t>
  </si>
  <si>
    <t>32010613 - Purchase of Desks</t>
  </si>
  <si>
    <t>32010699 - Purchase of Other Furniture &amp; Fittings</t>
  </si>
  <si>
    <t>32030120 - Advocacy, Enlightenment &amp; Campaign</t>
  </si>
  <si>
    <t>051700300100 - SUBEB</t>
  </si>
  <si>
    <t>051700800100 - Library Board</t>
  </si>
  <si>
    <t>051701000100 - Agency for Mass Education</t>
  </si>
  <si>
    <t>32010215 - Waste Disposal Equipment</t>
  </si>
  <si>
    <t>051703100100 - Arabic &amp; Islamic Education Board</t>
  </si>
  <si>
    <t>051705400100 - Teaching Service Board</t>
  </si>
  <si>
    <t>051705500100 - Science &amp; Technical Schools Board</t>
  </si>
  <si>
    <t>051705600100 - Scholarship Board</t>
  </si>
  <si>
    <t>052100100100 - Ministry of Health</t>
  </si>
  <si>
    <t>32010615 - Purchase of Cushions</t>
  </si>
  <si>
    <t>32010616 - Purchase of Bed-Tables/Side-Lockers</t>
  </si>
  <si>
    <t>32030118 - NGOs/Development Partners' Coordination</t>
  </si>
  <si>
    <t>052100200100 - Contributory Healthcare Management Agency</t>
  </si>
  <si>
    <t>052100300100 - Primary Healthcare Management Board</t>
  </si>
  <si>
    <t>052110200100 - Hospital Management Board</t>
  </si>
  <si>
    <t>052110200200 - University Teaching Hospital</t>
  </si>
  <si>
    <t>052110400100 - College of Nursing &amp; Midwifery, Damaturu</t>
  </si>
  <si>
    <t>052110600100 - College of Health Sciences &amp; Technology, Nguru</t>
  </si>
  <si>
    <t>053500100100 - Ministry of Environment</t>
  </si>
  <si>
    <t>32010219 - Water Pollution Control</t>
  </si>
  <si>
    <t>053501600100 - Yobe State Environmental Protection Agency (YOSEPA)</t>
  </si>
  <si>
    <t>053505600100 - North East Arid Zone Development Programme (NEAZDP)</t>
  </si>
  <si>
    <t>32010226 - Construction/Provision of Agricultural Facilities</t>
  </si>
  <si>
    <t>053505700100 - Afforestation Programme</t>
  </si>
  <si>
    <t>055100100100 - Ministry for Local Government &amp; Chieftaincy Affairs</t>
  </si>
  <si>
    <t>056300100100 - Ministry of Higher Education</t>
  </si>
  <si>
    <t>056301800100 - State Polytechnic, Geidam</t>
  </si>
  <si>
    <t>056302100100 - Yobe State University</t>
  </si>
  <si>
    <t>056306500100 - College of Education Gashua</t>
  </si>
  <si>
    <t>056306600100 - College Administrative &amp; Business Studies,  (CABS) Potiskum</t>
  </si>
  <si>
    <t>32010125 - Construction/Provision of Libraries</t>
  </si>
  <si>
    <t>056306700100 - College of Agriculture, Gujba</t>
  </si>
  <si>
    <t>056306800100 - College of Legal &amp; Islamic Studies, Nguru</t>
  </si>
  <si>
    <t>Yobe State Government 2021 Approved Budget - Capital Expenditure by Programme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</si>
  <si>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</si>
  <si>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</si>
  <si>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</si>
  <si>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</si>
  <si>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</si>
  <si>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</si>
  <si>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</si>
  <si>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</si>
  <si>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</si>
  <si>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</si>
  <si>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</si>
  <si>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</si>
  <si>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</si>
  <si>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</si>
  <si>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</si>
  <si>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</si>
  <si>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</si>
  <si>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</si>
  <si>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</si>
  <si>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</si>
  <si>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</si>
  <si>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</si>
  <si>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</si>
  <si>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Public Debt Transactions</t>
  </si>
  <si>
    <t>Yobe State Government 2021 Approved Budget - COVID-19 Capital Expenditure by Project</t>
  </si>
  <si>
    <t>Yobe State Government 2021 Approved Budget - COVID-19 Recurrent Expenditure</t>
  </si>
  <si>
    <t>22020311 - Food Stuff/Catering Materials Supplies</t>
  </si>
  <si>
    <t>22020604 - Security Vote (Including Operations)</t>
  </si>
  <si>
    <t>22040109 - Grants to Communities/NGOs</t>
  </si>
  <si>
    <t xml:space="preserve">22020316 - Examination Materials </t>
  </si>
  <si>
    <t>22020310 - Teaching Aids/Instruction Materials</t>
  </si>
  <si>
    <t>21010101 - Consolidated Salary</t>
  </si>
  <si>
    <t>22020307 - Drugs/Laboratory/Medical Supplies</t>
  </si>
  <si>
    <t>22020406 - Other Maintenance Services</t>
  </si>
  <si>
    <t>22021002 - Honorarium &amp; Sitting Allowance</t>
  </si>
  <si>
    <t>015000800100 - State Emergency Management Agency</t>
  </si>
  <si>
    <t>052110400100 - College of Nursing &amp; Midwifery</t>
  </si>
  <si>
    <t>052110600100 - College of Health Technology Nguru</t>
  </si>
  <si>
    <t>052111300100 - Drugs &amp; Medical Consumables Mgt Agency</t>
  </si>
  <si>
    <t>053501600100 - YOSEPA</t>
  </si>
  <si>
    <t>022000100300 - Ministry of Finance</t>
  </si>
  <si>
    <t>22020608 - Special Services</t>
  </si>
  <si>
    <t xml:space="preserve"> -   </t>
  </si>
  <si>
    <t xml:space="preserve">       -   </t>
  </si>
  <si>
    <t xml:space="preserve">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</si>
</sst>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i/>
      <sz val="10"/>
      <color rgb="FFFFFFFF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.5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/>
    <xf numFmtId="164" fontId="6" fillId="7" borderId="6" xfId="1" applyFont="1" applyFill="1" applyBorder="1" applyProtection="1">
      <protection locked="0"/>
    </xf>
    <xf numFmtId="164" fontId="6" fillId="0" borderId="6" xfId="1" applyFont="1" applyBorder="1"/>
    <xf numFmtId="0" fontId="7" fillId="0" borderId="6" xfId="0" applyFont="1" applyBorder="1"/>
    <xf numFmtId="164" fontId="7" fillId="0" borderId="6" xfId="1" applyFont="1" applyBorder="1"/>
    <xf numFmtId="43" fontId="6" fillId="0" borderId="6" xfId="0" applyNumberFormat="1" applyFont="1" applyBorder="1"/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12" fillId="8" borderId="3" xfId="0" applyFont="1" applyFill="1" applyBorder="1" applyAlignment="1">
      <alignment vertical="center"/>
    </xf>
    <xf numFmtId="0" fontId="12" fillId="8" borderId="4" xfId="0" applyFont="1" applyFill="1" applyBorder="1" applyAlignment="1">
      <alignment vertical="center"/>
    </xf>
    <xf numFmtId="4" fontId="13" fillId="8" borderId="4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4" fontId="14" fillId="3" borderId="4" xfId="0" applyNumberFormat="1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4" fontId="8" fillId="5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4" fontId="8" fillId="5" borderId="4" xfId="0" applyNumberFormat="1" applyFont="1" applyFill="1" applyBorder="1" applyAlignment="1">
      <alignment vertical="center" wrapText="1"/>
    </xf>
    <xf numFmtId="0" fontId="8" fillId="9" borderId="3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4" fontId="8" fillId="9" borderId="4" xfId="0" applyNumberFormat="1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4" fontId="16" fillId="0" borderId="4" xfId="0" applyNumberFormat="1" applyFont="1" applyBorder="1" applyAlignment="1">
      <alignment horizontal="right" vertical="center"/>
    </xf>
    <xf numFmtId="0" fontId="15" fillId="5" borderId="4" xfId="0" applyFont="1" applyFill="1" applyBorder="1" applyAlignment="1">
      <alignment vertical="center"/>
    </xf>
    <xf numFmtId="4" fontId="15" fillId="5" borderId="4" xfId="0" applyNumberFormat="1" applyFont="1" applyFill="1" applyBorder="1" applyAlignment="1">
      <alignment horizontal="right" vertical="center"/>
    </xf>
    <xf numFmtId="4" fontId="15" fillId="0" borderId="4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5" fillId="0" borderId="5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88BC-0FB1-4AAB-9B91-8427F122CBA8}">
  <dimension ref="A2:D31"/>
  <sheetViews>
    <sheetView tabSelected="1" workbookViewId="0">
      <selection activeCell="A2" sqref="A2:D2"/>
    </sheetView>
  </sheetViews>
  <sheetFormatPr defaultRowHeight="15" x14ac:dyDescent="0.25"/>
  <cols>
    <col min="1" max="1" width="56" bestFit="1" customWidth="1"/>
    <col min="2" max="3" width="20.140625" bestFit="1" customWidth="1"/>
    <col min="4" max="4" width="21.42578125" bestFit="1" customWidth="1"/>
  </cols>
  <sheetData>
    <row r="2" spans="1:4" x14ac:dyDescent="0.25">
      <c r="A2" s="119" t="s">
        <v>912</v>
      </c>
      <c r="B2" s="120"/>
      <c r="C2" s="120"/>
      <c r="D2" s="120"/>
    </row>
    <row r="3" spans="1:4" ht="38.25" x14ac:dyDescent="0.25">
      <c r="A3" s="31" t="s">
        <v>913</v>
      </c>
      <c r="B3" s="32" t="s">
        <v>3</v>
      </c>
      <c r="C3" s="32" t="s">
        <v>4</v>
      </c>
      <c r="D3" s="32" t="s">
        <v>5</v>
      </c>
    </row>
    <row r="4" spans="1:4" x14ac:dyDescent="0.25">
      <c r="A4" s="33" t="s">
        <v>914</v>
      </c>
      <c r="B4" s="34">
        <v>2223232298</v>
      </c>
      <c r="C4" s="34">
        <v>2223232298</v>
      </c>
      <c r="D4" s="34">
        <v>14900000000</v>
      </c>
    </row>
    <row r="5" spans="1:4" x14ac:dyDescent="0.25">
      <c r="A5" s="33" t="s">
        <v>915</v>
      </c>
      <c r="B5" s="35">
        <v>56925084464</v>
      </c>
      <c r="C5" s="35">
        <v>44518856227.18</v>
      </c>
      <c r="D5" s="35">
        <v>65498499776</v>
      </c>
    </row>
    <row r="6" spans="1:4" x14ac:dyDescent="0.25">
      <c r="A6" s="36" t="s">
        <v>661</v>
      </c>
      <c r="B6" s="37">
        <v>32776448798</v>
      </c>
      <c r="C6" s="37">
        <v>27213558328</v>
      </c>
      <c r="D6" s="37">
        <v>35383273429</v>
      </c>
    </row>
    <row r="7" spans="1:4" x14ac:dyDescent="0.25">
      <c r="A7" s="36" t="s">
        <v>916</v>
      </c>
      <c r="B7" s="37">
        <v>15914739818</v>
      </c>
      <c r="C7" s="37">
        <v>9541978341</v>
      </c>
      <c r="D7" s="37">
        <v>15914739818</v>
      </c>
    </row>
    <row r="8" spans="1:4" x14ac:dyDescent="0.25">
      <c r="A8" s="36" t="s">
        <v>917</v>
      </c>
      <c r="B8" s="37">
        <v>6032895848</v>
      </c>
      <c r="C8" s="37">
        <v>5630101892</v>
      </c>
      <c r="D8" s="37">
        <v>9200486529</v>
      </c>
    </row>
    <row r="9" spans="1:4" x14ac:dyDescent="0.25">
      <c r="A9" s="36" t="s">
        <v>918</v>
      </c>
      <c r="B9" s="37">
        <v>2201000000</v>
      </c>
      <c r="C9" s="37">
        <v>2133217666.1800001</v>
      </c>
      <c r="D9" s="37">
        <v>4000000000</v>
      </c>
    </row>
    <row r="10" spans="1:4" x14ac:dyDescent="0.25">
      <c r="A10" s="36" t="s">
        <v>919</v>
      </c>
      <c r="B10" s="37">
        <v>0</v>
      </c>
      <c r="C10" s="37">
        <v>0</v>
      </c>
      <c r="D10" s="37">
        <v>1000000000</v>
      </c>
    </row>
    <row r="11" spans="1:4" x14ac:dyDescent="0.25">
      <c r="A11" s="36"/>
      <c r="B11" s="37"/>
      <c r="C11" s="37"/>
      <c r="D11" s="37"/>
    </row>
    <row r="12" spans="1:4" x14ac:dyDescent="0.25">
      <c r="A12" s="33" t="s">
        <v>920</v>
      </c>
      <c r="B12" s="35">
        <v>51894502757</v>
      </c>
      <c r="C12" s="35">
        <v>36846651721.880005</v>
      </c>
      <c r="D12" s="35">
        <v>63960571767</v>
      </c>
    </row>
    <row r="13" spans="1:4" x14ac:dyDescent="0.25">
      <c r="A13" s="36" t="s">
        <v>921</v>
      </c>
      <c r="B13" s="37">
        <v>29155529995</v>
      </c>
      <c r="C13" s="37">
        <v>19606299684.880005</v>
      </c>
      <c r="D13" s="37">
        <v>30330107733</v>
      </c>
    </row>
    <row r="14" spans="1:4" x14ac:dyDescent="0.25">
      <c r="A14" s="36" t="s">
        <v>922</v>
      </c>
      <c r="B14" s="37">
        <v>18072221405</v>
      </c>
      <c r="C14" s="37">
        <v>13337899634</v>
      </c>
      <c r="D14" s="37">
        <v>24601734034</v>
      </c>
    </row>
    <row r="15" spans="1:4" x14ac:dyDescent="0.25">
      <c r="A15" s="36" t="s">
        <v>923</v>
      </c>
      <c r="B15" s="37">
        <v>3950000000</v>
      </c>
      <c r="C15" s="37">
        <v>2801245316</v>
      </c>
      <c r="D15" s="37">
        <v>4511000000</v>
      </c>
    </row>
    <row r="16" spans="1:4" x14ac:dyDescent="0.25">
      <c r="A16" s="36" t="s">
        <v>924</v>
      </c>
      <c r="B16" s="37">
        <v>213000000</v>
      </c>
      <c r="C16" s="37">
        <v>8758000</v>
      </c>
      <c r="D16" s="37">
        <v>522730000</v>
      </c>
    </row>
    <row r="17" spans="1:4" x14ac:dyDescent="0.25">
      <c r="A17" s="36" t="s">
        <v>925</v>
      </c>
      <c r="B17" s="37">
        <v>503751357</v>
      </c>
      <c r="C17" s="37">
        <v>1092449087</v>
      </c>
      <c r="D17" s="37">
        <v>3995000000</v>
      </c>
    </row>
    <row r="18" spans="1:4" x14ac:dyDescent="0.25">
      <c r="A18" s="36"/>
      <c r="B18" s="37"/>
      <c r="C18" s="37"/>
      <c r="D18" s="37"/>
    </row>
    <row r="19" spans="1:4" x14ac:dyDescent="0.25">
      <c r="A19" s="33" t="s">
        <v>926</v>
      </c>
      <c r="B19" s="35">
        <v>7253814005</v>
      </c>
      <c r="C19" s="35">
        <v>9895436803.2999954</v>
      </c>
      <c r="D19" s="35">
        <v>16437928009</v>
      </c>
    </row>
    <row r="20" spans="1:4" x14ac:dyDescent="0.25">
      <c r="A20" s="36"/>
      <c r="B20" s="37"/>
      <c r="C20" s="37"/>
      <c r="D20" s="37"/>
    </row>
    <row r="21" spans="1:4" x14ac:dyDescent="0.25">
      <c r="A21" s="33" t="s">
        <v>927</v>
      </c>
      <c r="B21" s="35">
        <v>26900794343</v>
      </c>
      <c r="C21" s="35">
        <v>26277686533.32</v>
      </c>
      <c r="D21" s="35">
        <v>26500000000</v>
      </c>
    </row>
    <row r="22" spans="1:4" x14ac:dyDescent="0.25">
      <c r="A22" s="36" t="s">
        <v>928</v>
      </c>
      <c r="B22" s="37">
        <v>9500000000</v>
      </c>
      <c r="C22" s="37">
        <v>3385939608.23</v>
      </c>
      <c r="D22" s="37">
        <v>10000000000</v>
      </c>
    </row>
    <row r="23" spans="1:4" x14ac:dyDescent="0.25">
      <c r="A23" s="36" t="s">
        <v>929</v>
      </c>
      <c r="B23" s="37">
        <v>17385794343</v>
      </c>
      <c r="C23" s="37">
        <v>16391746925.09</v>
      </c>
      <c r="D23" s="37">
        <v>11400000000</v>
      </c>
    </row>
    <row r="24" spans="1:4" x14ac:dyDescent="0.25">
      <c r="A24" s="36" t="s">
        <v>930</v>
      </c>
      <c r="B24" s="37">
        <v>15000000</v>
      </c>
      <c r="C24" s="37">
        <v>6500000000</v>
      </c>
      <c r="D24" s="37">
        <v>5100000000</v>
      </c>
    </row>
    <row r="25" spans="1:4" x14ac:dyDescent="0.25">
      <c r="A25" s="36"/>
      <c r="B25" s="37"/>
      <c r="C25" s="37"/>
      <c r="D25" s="37"/>
    </row>
    <row r="26" spans="1:4" x14ac:dyDescent="0.25">
      <c r="A26" s="33" t="s">
        <v>931</v>
      </c>
      <c r="B26" s="35">
        <v>34154608348</v>
      </c>
      <c r="C26" s="35">
        <v>22369294620</v>
      </c>
      <c r="D26" s="35">
        <v>42937928009</v>
      </c>
    </row>
    <row r="27" spans="1:4" x14ac:dyDescent="0.25">
      <c r="A27" s="36"/>
      <c r="B27" s="37"/>
      <c r="C27" s="37"/>
      <c r="D27" s="37"/>
    </row>
    <row r="28" spans="1:4" x14ac:dyDescent="0.25">
      <c r="A28" s="33" t="s">
        <v>932</v>
      </c>
      <c r="B28" s="35">
        <v>86049111105</v>
      </c>
      <c r="C28" s="35">
        <v>73019775058.5</v>
      </c>
      <c r="D28" s="35">
        <v>106898499776</v>
      </c>
    </row>
    <row r="29" spans="1:4" x14ac:dyDescent="0.25">
      <c r="A29" s="33" t="s">
        <v>933</v>
      </c>
      <c r="B29" s="35">
        <v>86049111105</v>
      </c>
      <c r="C29" s="35">
        <v>59215946341.880005</v>
      </c>
      <c r="D29" s="35">
        <v>106898499776</v>
      </c>
    </row>
    <row r="30" spans="1:4" hidden="1" x14ac:dyDescent="0.25">
      <c r="A30" s="36"/>
      <c r="B30" s="36"/>
      <c r="C30" s="36"/>
      <c r="D30" s="36"/>
    </row>
    <row r="31" spans="1:4" hidden="1" x14ac:dyDescent="0.25">
      <c r="A31" s="33" t="s">
        <v>934</v>
      </c>
      <c r="B31" s="38">
        <v>0</v>
      </c>
      <c r="C31" s="38">
        <v>13803828716.619995</v>
      </c>
      <c r="D31" s="38">
        <v>0</v>
      </c>
    </row>
  </sheetData>
  <mergeCells count="1">
    <mergeCell ref="A2:D2"/>
  </mergeCells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2031-46BD-466E-8B69-96BCDC42ECA0}">
  <dimension ref="A2:G534"/>
  <sheetViews>
    <sheetView workbookViewId="0">
      <selection activeCell="H5" sqref="H5"/>
    </sheetView>
  </sheetViews>
  <sheetFormatPr defaultRowHeight="15" x14ac:dyDescent="0.25"/>
  <cols>
    <col min="1" max="1" width="37.42578125" style="97" customWidth="1"/>
    <col min="2" max="2" width="8.85546875" bestFit="1" customWidth="1"/>
    <col min="3" max="3" width="36.28515625" style="97" customWidth="1"/>
    <col min="4" max="4" width="36" style="97" customWidth="1"/>
    <col min="5" max="7" width="20.42578125" customWidth="1"/>
  </cols>
  <sheetData>
    <row r="2" spans="1:7" ht="15.75" thickBot="1" x14ac:dyDescent="0.3">
      <c r="A2" s="124" t="s">
        <v>1185</v>
      </c>
      <c r="B2" s="125"/>
      <c r="C2" s="125"/>
      <c r="D2" s="125"/>
      <c r="E2" s="125"/>
      <c r="F2" s="125"/>
      <c r="G2" s="125"/>
    </row>
    <row r="3" spans="1:7" ht="43.5" customHeight="1" thickBot="1" x14ac:dyDescent="0.3">
      <c r="A3" s="39" t="s">
        <v>1186</v>
      </c>
      <c r="B3" s="40" t="s">
        <v>815</v>
      </c>
      <c r="C3" s="40" t="s">
        <v>1123</v>
      </c>
      <c r="D3" s="40" t="s">
        <v>1124</v>
      </c>
      <c r="E3" s="41" t="s">
        <v>3</v>
      </c>
      <c r="F3" s="41" t="s">
        <v>4</v>
      </c>
      <c r="G3" s="41" t="s">
        <v>5</v>
      </c>
    </row>
    <row r="4" spans="1:7" ht="22.5" customHeight="1" thickBot="1" x14ac:dyDescent="0.3">
      <c r="A4" s="79" t="s">
        <v>1164</v>
      </c>
      <c r="B4" s="80"/>
      <c r="C4" s="80"/>
      <c r="D4" s="80"/>
      <c r="E4" s="81">
        <v>34154608348</v>
      </c>
      <c r="F4" s="81">
        <v>22369294620</v>
      </c>
      <c r="G4" s="81">
        <v>42937928009</v>
      </c>
    </row>
    <row r="5" spans="1:7" ht="38.25" customHeight="1" thickBot="1" x14ac:dyDescent="0.3">
      <c r="A5" s="116" t="s">
        <v>818</v>
      </c>
      <c r="B5" s="52">
        <v>19</v>
      </c>
      <c r="C5" s="96" t="s">
        <v>1187</v>
      </c>
      <c r="D5" s="96" t="s">
        <v>1188</v>
      </c>
      <c r="E5" s="66">
        <v>50000000</v>
      </c>
      <c r="F5" s="52" t="s">
        <v>1112</v>
      </c>
      <c r="G5" s="66">
        <v>50000000</v>
      </c>
    </row>
    <row r="6" spans="1:7" ht="38.25" customHeight="1" thickBot="1" x14ac:dyDescent="0.3">
      <c r="A6" s="116" t="s">
        <v>819</v>
      </c>
      <c r="B6" s="52">
        <v>3</v>
      </c>
      <c r="C6" s="96" t="s">
        <v>1187</v>
      </c>
      <c r="D6" s="96" t="s">
        <v>1189</v>
      </c>
      <c r="E6" s="66">
        <v>50000000</v>
      </c>
      <c r="F6" s="52" t="s">
        <v>1112</v>
      </c>
      <c r="G6" s="66">
        <v>100000000</v>
      </c>
    </row>
    <row r="7" spans="1:7" ht="38.25" customHeight="1" thickBot="1" x14ac:dyDescent="0.3">
      <c r="A7" s="116" t="s">
        <v>820</v>
      </c>
      <c r="B7" s="52">
        <v>19</v>
      </c>
      <c r="C7" s="96" t="s">
        <v>1187</v>
      </c>
      <c r="D7" s="96" t="s">
        <v>1190</v>
      </c>
      <c r="E7" s="66">
        <v>50000000</v>
      </c>
      <c r="F7" s="52" t="s">
        <v>1112</v>
      </c>
      <c r="G7" s="66">
        <v>50000000</v>
      </c>
    </row>
    <row r="8" spans="1:7" ht="38.25" customHeight="1" thickBot="1" x14ac:dyDescent="0.3">
      <c r="A8" s="116" t="s">
        <v>821</v>
      </c>
      <c r="B8" s="52">
        <v>19</v>
      </c>
      <c r="C8" s="96" t="s">
        <v>1187</v>
      </c>
      <c r="D8" s="96" t="s">
        <v>1191</v>
      </c>
      <c r="E8" s="66">
        <v>75000000</v>
      </c>
      <c r="F8" s="52" t="s">
        <v>1112</v>
      </c>
      <c r="G8" s="66">
        <v>75000000</v>
      </c>
    </row>
    <row r="9" spans="1:7" ht="38.25" customHeight="1" thickBot="1" x14ac:dyDescent="0.3">
      <c r="A9" s="116" t="s">
        <v>79</v>
      </c>
      <c r="B9" s="52">
        <v>19</v>
      </c>
      <c r="C9" s="96" t="s">
        <v>1187</v>
      </c>
      <c r="D9" s="96" t="s">
        <v>1192</v>
      </c>
      <c r="E9" s="66">
        <v>25000000</v>
      </c>
      <c r="F9" s="66">
        <v>3584000</v>
      </c>
      <c r="G9" s="66">
        <v>25000000</v>
      </c>
    </row>
    <row r="10" spans="1:7" ht="38.25" customHeight="1" thickBot="1" x14ac:dyDescent="0.3">
      <c r="A10" s="116" t="s">
        <v>79</v>
      </c>
      <c r="B10" s="52">
        <v>13</v>
      </c>
      <c r="C10" s="96" t="s">
        <v>1193</v>
      </c>
      <c r="D10" s="96" t="s">
        <v>1192</v>
      </c>
      <c r="E10" s="66">
        <v>21000000</v>
      </c>
      <c r="F10" s="66">
        <v>16500000</v>
      </c>
      <c r="G10" s="66">
        <v>21000000</v>
      </c>
    </row>
    <row r="11" spans="1:7" ht="38.25" customHeight="1" thickBot="1" x14ac:dyDescent="0.3">
      <c r="A11" s="116" t="s">
        <v>83</v>
      </c>
      <c r="B11" s="52">
        <v>11</v>
      </c>
      <c r="C11" s="96" t="s">
        <v>1193</v>
      </c>
      <c r="D11" s="96" t="s">
        <v>1194</v>
      </c>
      <c r="E11" s="66">
        <v>50000000</v>
      </c>
      <c r="F11" s="66">
        <v>47000000</v>
      </c>
      <c r="G11" s="66">
        <v>50000000</v>
      </c>
    </row>
    <row r="12" spans="1:7" ht="38.25" customHeight="1" thickBot="1" x14ac:dyDescent="0.3">
      <c r="A12" s="116" t="s">
        <v>87</v>
      </c>
      <c r="B12" s="52">
        <v>13</v>
      </c>
      <c r="C12" s="96" t="s">
        <v>1195</v>
      </c>
      <c r="D12" s="96" t="s">
        <v>1196</v>
      </c>
      <c r="E12" s="52" t="s">
        <v>1112</v>
      </c>
      <c r="F12" s="52" t="s">
        <v>1112</v>
      </c>
      <c r="G12" s="66">
        <v>3000000</v>
      </c>
    </row>
    <row r="13" spans="1:7" ht="38.25" customHeight="1" thickBot="1" x14ac:dyDescent="0.3">
      <c r="A13" s="116" t="s">
        <v>89</v>
      </c>
      <c r="B13" s="52">
        <v>13</v>
      </c>
      <c r="C13" s="96" t="s">
        <v>1195</v>
      </c>
      <c r="D13" s="96" t="s">
        <v>1197</v>
      </c>
      <c r="E13" s="52" t="s">
        <v>1112</v>
      </c>
      <c r="F13" s="52" t="s">
        <v>1112</v>
      </c>
      <c r="G13" s="66">
        <v>2500000</v>
      </c>
    </row>
    <row r="14" spans="1:7" ht="38.25" customHeight="1" thickBot="1" x14ac:dyDescent="0.3">
      <c r="A14" s="116" t="s">
        <v>90</v>
      </c>
      <c r="B14" s="52">
        <v>13</v>
      </c>
      <c r="C14" s="96" t="s">
        <v>1195</v>
      </c>
      <c r="D14" s="96" t="s">
        <v>1198</v>
      </c>
      <c r="E14" s="52" t="s">
        <v>1112</v>
      </c>
      <c r="F14" s="52" t="s">
        <v>1112</v>
      </c>
      <c r="G14" s="66">
        <v>2500000</v>
      </c>
    </row>
    <row r="15" spans="1:7" ht="38.25" customHeight="1" thickBot="1" x14ac:dyDescent="0.3">
      <c r="A15" s="116" t="s">
        <v>110</v>
      </c>
      <c r="B15" s="52">
        <v>13</v>
      </c>
      <c r="C15" s="96" t="s">
        <v>1199</v>
      </c>
      <c r="D15" s="96" t="s">
        <v>1200</v>
      </c>
      <c r="E15" s="66">
        <v>21000000</v>
      </c>
      <c r="F15" s="52" t="s">
        <v>1112</v>
      </c>
      <c r="G15" s="66">
        <v>250000000</v>
      </c>
    </row>
    <row r="16" spans="1:7" ht="38.25" customHeight="1" thickBot="1" x14ac:dyDescent="0.3">
      <c r="A16" s="116" t="s">
        <v>111</v>
      </c>
      <c r="B16" s="52">
        <v>13</v>
      </c>
      <c r="C16" s="96" t="s">
        <v>1199</v>
      </c>
      <c r="D16" s="96" t="s">
        <v>1201</v>
      </c>
      <c r="E16" s="66">
        <v>207600000</v>
      </c>
      <c r="F16" s="66">
        <v>2926000</v>
      </c>
      <c r="G16" s="66">
        <v>130000000</v>
      </c>
    </row>
    <row r="17" spans="1:7" ht="38.25" customHeight="1" thickBot="1" x14ac:dyDescent="0.3">
      <c r="A17" s="116" t="s">
        <v>113</v>
      </c>
      <c r="B17" s="52">
        <v>13</v>
      </c>
      <c r="C17" s="96" t="s">
        <v>1199</v>
      </c>
      <c r="D17" s="96" t="s">
        <v>1202</v>
      </c>
      <c r="E17" s="66">
        <v>600000</v>
      </c>
      <c r="F17" s="52" t="s">
        <v>1112</v>
      </c>
      <c r="G17" s="66">
        <v>600000</v>
      </c>
    </row>
    <row r="18" spans="1:7" ht="38.25" customHeight="1" thickBot="1" x14ac:dyDescent="0.3">
      <c r="A18" s="116" t="s">
        <v>114</v>
      </c>
      <c r="B18" s="52">
        <v>13</v>
      </c>
      <c r="C18" s="96" t="s">
        <v>1199</v>
      </c>
      <c r="D18" s="96" t="s">
        <v>1203</v>
      </c>
      <c r="E18" s="66">
        <v>600000</v>
      </c>
      <c r="F18" s="52" t="s">
        <v>1112</v>
      </c>
      <c r="G18" s="66">
        <v>600000</v>
      </c>
    </row>
    <row r="19" spans="1:7" ht="38.25" customHeight="1" thickBot="1" x14ac:dyDescent="0.3">
      <c r="A19" s="116" t="s">
        <v>115</v>
      </c>
      <c r="B19" s="52">
        <v>13</v>
      </c>
      <c r="C19" s="96" t="s">
        <v>1199</v>
      </c>
      <c r="D19" s="96" t="s">
        <v>1204</v>
      </c>
      <c r="E19" s="66">
        <v>1200000</v>
      </c>
      <c r="F19" s="52" t="s">
        <v>1112</v>
      </c>
      <c r="G19" s="66">
        <v>1000000</v>
      </c>
    </row>
    <row r="20" spans="1:7" ht="38.25" customHeight="1" thickBot="1" x14ac:dyDescent="0.3">
      <c r="A20" s="116" t="s">
        <v>77</v>
      </c>
      <c r="B20" s="52">
        <v>13</v>
      </c>
      <c r="C20" s="96" t="s">
        <v>1199</v>
      </c>
      <c r="D20" s="96" t="s">
        <v>1191</v>
      </c>
      <c r="E20" s="66">
        <v>2100000</v>
      </c>
      <c r="F20" s="52" t="s">
        <v>1112</v>
      </c>
      <c r="G20" s="66">
        <v>2000000</v>
      </c>
    </row>
    <row r="21" spans="1:7" ht="38.25" customHeight="1" thickBot="1" x14ac:dyDescent="0.3">
      <c r="A21" s="116" t="s">
        <v>116</v>
      </c>
      <c r="B21" s="52">
        <v>13</v>
      </c>
      <c r="C21" s="96" t="s">
        <v>1199</v>
      </c>
      <c r="D21" s="96" t="s">
        <v>1205</v>
      </c>
      <c r="E21" s="66">
        <v>600000</v>
      </c>
      <c r="F21" s="52" t="s">
        <v>1112</v>
      </c>
      <c r="G21" s="66">
        <v>600000</v>
      </c>
    </row>
    <row r="22" spans="1:7" ht="38.25" customHeight="1" thickBot="1" x14ac:dyDescent="0.3">
      <c r="A22" s="116" t="s">
        <v>117</v>
      </c>
      <c r="B22" s="52">
        <v>13</v>
      </c>
      <c r="C22" s="96" t="s">
        <v>1199</v>
      </c>
      <c r="D22" s="96" t="s">
        <v>1206</v>
      </c>
      <c r="E22" s="66">
        <v>1200000</v>
      </c>
      <c r="F22" s="52" t="s">
        <v>1112</v>
      </c>
      <c r="G22" s="66">
        <v>1000000</v>
      </c>
    </row>
    <row r="23" spans="1:7" ht="38.25" customHeight="1" thickBot="1" x14ac:dyDescent="0.3">
      <c r="A23" s="116" t="s">
        <v>118</v>
      </c>
      <c r="B23" s="52">
        <v>13</v>
      </c>
      <c r="C23" s="96" t="s">
        <v>1199</v>
      </c>
      <c r="D23" s="96" t="s">
        <v>1207</v>
      </c>
      <c r="E23" s="66">
        <v>18000000</v>
      </c>
      <c r="F23" s="66">
        <v>2000000</v>
      </c>
      <c r="G23" s="66">
        <v>11000000</v>
      </c>
    </row>
    <row r="24" spans="1:7" ht="38.25" customHeight="1" thickBot="1" x14ac:dyDescent="0.3">
      <c r="A24" s="116" t="s">
        <v>120</v>
      </c>
      <c r="B24" s="52">
        <v>13</v>
      </c>
      <c r="C24" s="96" t="s">
        <v>1199</v>
      </c>
      <c r="D24" s="96" t="s">
        <v>1208</v>
      </c>
      <c r="E24" s="66">
        <v>63600000</v>
      </c>
      <c r="F24" s="52" t="s">
        <v>1112</v>
      </c>
      <c r="G24" s="66">
        <v>60000000</v>
      </c>
    </row>
    <row r="25" spans="1:7" ht="38.25" customHeight="1" thickBot="1" x14ac:dyDescent="0.3">
      <c r="A25" s="116" t="s">
        <v>87</v>
      </c>
      <c r="B25" s="52">
        <v>13</v>
      </c>
      <c r="C25" s="96" t="s">
        <v>1199</v>
      </c>
      <c r="D25" s="96" t="s">
        <v>1196</v>
      </c>
      <c r="E25" s="66">
        <v>1200000</v>
      </c>
      <c r="F25" s="52" t="s">
        <v>1112</v>
      </c>
      <c r="G25" s="66">
        <v>5000000</v>
      </c>
    </row>
    <row r="26" spans="1:7" ht="38.25" customHeight="1" thickBot="1" x14ac:dyDescent="0.3">
      <c r="A26" s="116" t="s">
        <v>121</v>
      </c>
      <c r="B26" s="52">
        <v>13</v>
      </c>
      <c r="C26" s="96" t="s">
        <v>1199</v>
      </c>
      <c r="D26" s="96" t="s">
        <v>1209</v>
      </c>
      <c r="E26" s="66">
        <v>6000000</v>
      </c>
      <c r="F26" s="52" t="s">
        <v>1112</v>
      </c>
      <c r="G26" s="66">
        <v>3000000</v>
      </c>
    </row>
    <row r="27" spans="1:7" ht="38.25" customHeight="1" thickBot="1" x14ac:dyDescent="0.3">
      <c r="A27" s="116" t="s">
        <v>89</v>
      </c>
      <c r="B27" s="52">
        <v>13</v>
      </c>
      <c r="C27" s="96" t="s">
        <v>1199</v>
      </c>
      <c r="D27" s="96" t="s">
        <v>1197</v>
      </c>
      <c r="E27" s="66">
        <v>156000000</v>
      </c>
      <c r="F27" s="66">
        <v>4370000</v>
      </c>
      <c r="G27" s="66">
        <v>50000000</v>
      </c>
    </row>
    <row r="28" spans="1:7" ht="38.25" customHeight="1" thickBot="1" x14ac:dyDescent="0.3">
      <c r="A28" s="116" t="s">
        <v>90</v>
      </c>
      <c r="B28" s="52">
        <v>13</v>
      </c>
      <c r="C28" s="96" t="s">
        <v>1199</v>
      </c>
      <c r="D28" s="96" t="s">
        <v>1198</v>
      </c>
      <c r="E28" s="52" t="s">
        <v>1112</v>
      </c>
      <c r="F28" s="52" t="s">
        <v>1112</v>
      </c>
      <c r="G28" s="66">
        <v>45200000</v>
      </c>
    </row>
    <row r="29" spans="1:7" ht="38.25" customHeight="1" thickBot="1" x14ac:dyDescent="0.3">
      <c r="A29" s="116" t="s">
        <v>127</v>
      </c>
      <c r="B29" s="52">
        <v>13</v>
      </c>
      <c r="C29" s="96" t="s">
        <v>1210</v>
      </c>
      <c r="D29" s="96" t="s">
        <v>1211</v>
      </c>
      <c r="E29" s="66">
        <v>170000000</v>
      </c>
      <c r="F29" s="52" t="s">
        <v>1112</v>
      </c>
      <c r="G29" s="66">
        <v>220000000</v>
      </c>
    </row>
    <row r="30" spans="1:7" ht="38.25" customHeight="1" thickBot="1" x14ac:dyDescent="0.3">
      <c r="A30" s="116" t="s">
        <v>111</v>
      </c>
      <c r="B30" s="52">
        <v>13</v>
      </c>
      <c r="C30" s="96" t="s">
        <v>1210</v>
      </c>
      <c r="D30" s="96" t="s">
        <v>1201</v>
      </c>
      <c r="E30" s="66">
        <v>20000000</v>
      </c>
      <c r="F30" s="52" t="s">
        <v>1112</v>
      </c>
      <c r="G30" s="117" t="s">
        <v>1411</v>
      </c>
    </row>
    <row r="31" spans="1:7" ht="38.25" customHeight="1" thickBot="1" x14ac:dyDescent="0.3">
      <c r="A31" s="116" t="s">
        <v>826</v>
      </c>
      <c r="B31" s="52">
        <v>11</v>
      </c>
      <c r="C31" s="96" t="s">
        <v>1210</v>
      </c>
      <c r="D31" s="96" t="s">
        <v>1212</v>
      </c>
      <c r="E31" s="66">
        <v>110000000</v>
      </c>
      <c r="F31" s="66">
        <v>63147919</v>
      </c>
      <c r="G31" s="66">
        <v>150000000</v>
      </c>
    </row>
    <row r="32" spans="1:7" ht="38.25" customHeight="1" thickBot="1" x14ac:dyDescent="0.3">
      <c r="A32" s="116" t="s">
        <v>89</v>
      </c>
      <c r="B32" s="52">
        <v>13</v>
      </c>
      <c r="C32" s="96" t="s">
        <v>1210</v>
      </c>
      <c r="D32" s="96" t="s">
        <v>1197</v>
      </c>
      <c r="E32" s="66">
        <v>10000000</v>
      </c>
      <c r="F32" s="66">
        <v>8220000</v>
      </c>
      <c r="G32" s="117" t="s">
        <v>1411</v>
      </c>
    </row>
    <row r="33" spans="1:7" ht="38.25" customHeight="1" thickBot="1" x14ac:dyDescent="0.3">
      <c r="A33" s="116" t="s">
        <v>129</v>
      </c>
      <c r="B33" s="52">
        <v>13</v>
      </c>
      <c r="C33" s="96" t="s">
        <v>1210</v>
      </c>
      <c r="D33" s="96" t="s">
        <v>1213</v>
      </c>
      <c r="E33" s="66">
        <v>10000000</v>
      </c>
      <c r="F33" s="52" t="s">
        <v>1112</v>
      </c>
      <c r="G33" s="66">
        <v>10000000</v>
      </c>
    </row>
    <row r="34" spans="1:7" ht="38.25" customHeight="1" thickBot="1" x14ac:dyDescent="0.3">
      <c r="A34" s="116" t="s">
        <v>130</v>
      </c>
      <c r="B34" s="52">
        <v>2</v>
      </c>
      <c r="C34" s="96" t="s">
        <v>1210</v>
      </c>
      <c r="D34" s="96" t="s">
        <v>1214</v>
      </c>
      <c r="E34" s="66">
        <v>25000000</v>
      </c>
      <c r="F34" s="66">
        <v>10700000</v>
      </c>
      <c r="G34" s="66">
        <v>50000000</v>
      </c>
    </row>
    <row r="35" spans="1:7" ht="38.25" customHeight="1" thickBot="1" x14ac:dyDescent="0.3">
      <c r="A35" s="116" t="s">
        <v>111</v>
      </c>
      <c r="B35" s="52">
        <v>11</v>
      </c>
      <c r="C35" s="96" t="s">
        <v>1215</v>
      </c>
      <c r="D35" s="96" t="s">
        <v>1201</v>
      </c>
      <c r="E35" s="66">
        <v>70000000</v>
      </c>
      <c r="F35" s="52" t="s">
        <v>1112</v>
      </c>
      <c r="G35" s="66">
        <v>33100000</v>
      </c>
    </row>
    <row r="36" spans="1:7" ht="38.25" customHeight="1" thickBot="1" x14ac:dyDescent="0.3">
      <c r="A36" s="116" t="s">
        <v>826</v>
      </c>
      <c r="B36" s="52">
        <v>11</v>
      </c>
      <c r="C36" s="96" t="s">
        <v>1215</v>
      </c>
      <c r="D36" s="96" t="s">
        <v>1212</v>
      </c>
      <c r="E36" s="52" t="s">
        <v>1112</v>
      </c>
      <c r="F36" s="52" t="s">
        <v>1112</v>
      </c>
      <c r="G36" s="66">
        <v>6900000</v>
      </c>
    </row>
    <row r="37" spans="1:7" ht="38.25" customHeight="1" thickBot="1" x14ac:dyDescent="0.3">
      <c r="A37" s="116" t="s">
        <v>89</v>
      </c>
      <c r="B37" s="52">
        <v>11</v>
      </c>
      <c r="C37" s="96" t="s">
        <v>1215</v>
      </c>
      <c r="D37" s="96" t="s">
        <v>1197</v>
      </c>
      <c r="E37" s="52" t="s">
        <v>1112</v>
      </c>
      <c r="F37" s="52" t="s">
        <v>1112</v>
      </c>
      <c r="G37" s="66">
        <v>10000000</v>
      </c>
    </row>
    <row r="38" spans="1:7" ht="38.25" customHeight="1" thickBot="1" x14ac:dyDescent="0.3">
      <c r="A38" s="116" t="s">
        <v>90</v>
      </c>
      <c r="B38" s="52">
        <v>11</v>
      </c>
      <c r="C38" s="96" t="s">
        <v>1215</v>
      </c>
      <c r="D38" s="96" t="s">
        <v>1198</v>
      </c>
      <c r="E38" s="52" t="s">
        <v>1112</v>
      </c>
      <c r="F38" s="52" t="s">
        <v>1112</v>
      </c>
      <c r="G38" s="66">
        <v>4450000</v>
      </c>
    </row>
    <row r="39" spans="1:7" ht="38.25" customHeight="1" thickBot="1" x14ac:dyDescent="0.3">
      <c r="A39" s="116" t="s">
        <v>120</v>
      </c>
      <c r="B39" s="52">
        <v>11</v>
      </c>
      <c r="C39" s="96" t="s">
        <v>1215</v>
      </c>
      <c r="D39" s="96" t="s">
        <v>1208</v>
      </c>
      <c r="E39" s="52" t="s">
        <v>1112</v>
      </c>
      <c r="F39" s="52" t="s">
        <v>1112</v>
      </c>
      <c r="G39" s="66">
        <v>15550000</v>
      </c>
    </row>
    <row r="40" spans="1:7" ht="38.25" customHeight="1" thickBot="1" x14ac:dyDescent="0.3">
      <c r="A40" s="116" t="s">
        <v>137</v>
      </c>
      <c r="B40" s="52">
        <v>20</v>
      </c>
      <c r="C40" s="96" t="s">
        <v>1216</v>
      </c>
      <c r="D40" s="96" t="s">
        <v>1217</v>
      </c>
      <c r="E40" s="66">
        <v>5000000</v>
      </c>
      <c r="F40" s="52" t="s">
        <v>1112</v>
      </c>
      <c r="G40" s="66">
        <v>5000000</v>
      </c>
    </row>
    <row r="41" spans="1:7" ht="38.25" customHeight="1" thickBot="1" x14ac:dyDescent="0.3">
      <c r="A41" s="116" t="s">
        <v>116</v>
      </c>
      <c r="B41" s="52">
        <v>13</v>
      </c>
      <c r="C41" s="96" t="s">
        <v>1216</v>
      </c>
      <c r="D41" s="96" t="s">
        <v>1205</v>
      </c>
      <c r="E41" s="66">
        <v>8000000</v>
      </c>
      <c r="F41" s="52" t="s">
        <v>1112</v>
      </c>
      <c r="G41" s="66">
        <v>7000000</v>
      </c>
    </row>
    <row r="42" spans="1:7" ht="38.25" customHeight="1" thickBot="1" x14ac:dyDescent="0.3">
      <c r="A42" s="116" t="s">
        <v>138</v>
      </c>
      <c r="B42" s="52">
        <v>13</v>
      </c>
      <c r="C42" s="96" t="s">
        <v>1216</v>
      </c>
      <c r="D42" s="96" t="s">
        <v>1218</v>
      </c>
      <c r="E42" s="66">
        <v>10000000</v>
      </c>
      <c r="F42" s="52" t="s">
        <v>1112</v>
      </c>
      <c r="G42" s="66">
        <v>5000000</v>
      </c>
    </row>
    <row r="43" spans="1:7" ht="38.25" customHeight="1" thickBot="1" x14ac:dyDescent="0.3">
      <c r="A43" s="116" t="s">
        <v>127</v>
      </c>
      <c r="B43" s="52">
        <v>13</v>
      </c>
      <c r="C43" s="96" t="s">
        <v>1216</v>
      </c>
      <c r="D43" s="96" t="s">
        <v>1211</v>
      </c>
      <c r="E43" s="52" t="s">
        <v>1112</v>
      </c>
      <c r="F43" s="52" t="s">
        <v>1112</v>
      </c>
      <c r="G43" s="66">
        <v>6000000</v>
      </c>
    </row>
    <row r="44" spans="1:7" ht="38.25" customHeight="1" thickBot="1" x14ac:dyDescent="0.3">
      <c r="A44" s="116" t="s">
        <v>140</v>
      </c>
      <c r="B44" s="52">
        <v>13</v>
      </c>
      <c r="C44" s="96" t="s">
        <v>1219</v>
      </c>
      <c r="D44" s="96" t="s">
        <v>1220</v>
      </c>
      <c r="E44" s="66">
        <v>10000000</v>
      </c>
      <c r="F44" s="52" t="s">
        <v>1112</v>
      </c>
      <c r="G44" s="66">
        <v>5000000</v>
      </c>
    </row>
    <row r="45" spans="1:7" ht="38.25" customHeight="1" thickBot="1" x14ac:dyDescent="0.3">
      <c r="A45" s="116" t="s">
        <v>115</v>
      </c>
      <c r="B45" s="52">
        <v>13</v>
      </c>
      <c r="C45" s="96" t="s">
        <v>1219</v>
      </c>
      <c r="D45" s="96" t="s">
        <v>1204</v>
      </c>
      <c r="E45" s="66">
        <v>10000000</v>
      </c>
      <c r="F45" s="52" t="s">
        <v>1112</v>
      </c>
      <c r="G45" s="66">
        <v>5000000</v>
      </c>
    </row>
    <row r="46" spans="1:7" ht="38.25" customHeight="1" thickBot="1" x14ac:dyDescent="0.3">
      <c r="A46" s="116" t="s">
        <v>116</v>
      </c>
      <c r="B46" s="52">
        <v>13</v>
      </c>
      <c r="C46" s="96" t="s">
        <v>1219</v>
      </c>
      <c r="D46" s="96" t="s">
        <v>1205</v>
      </c>
      <c r="E46" s="66">
        <v>500000</v>
      </c>
      <c r="F46" s="52" t="s">
        <v>1112</v>
      </c>
      <c r="G46" s="66">
        <v>500000</v>
      </c>
    </row>
    <row r="47" spans="1:7" ht="38.25" customHeight="1" thickBot="1" x14ac:dyDescent="0.3">
      <c r="A47" s="116" t="s">
        <v>130</v>
      </c>
      <c r="B47" s="52">
        <v>2</v>
      </c>
      <c r="C47" s="96" t="s">
        <v>1221</v>
      </c>
      <c r="D47" s="96" t="s">
        <v>1214</v>
      </c>
      <c r="E47" s="66">
        <v>14000000</v>
      </c>
      <c r="F47" s="52" t="s">
        <v>1112</v>
      </c>
      <c r="G47" s="66">
        <v>14000000</v>
      </c>
    </row>
    <row r="48" spans="1:7" ht="38.25" customHeight="1" thickBot="1" x14ac:dyDescent="0.3">
      <c r="A48" s="116" t="s">
        <v>110</v>
      </c>
      <c r="B48" s="52">
        <v>13</v>
      </c>
      <c r="C48" s="96" t="s">
        <v>1222</v>
      </c>
      <c r="D48" s="96" t="s">
        <v>1200</v>
      </c>
      <c r="E48" s="66">
        <v>250000000</v>
      </c>
      <c r="F48" s="66">
        <v>223281667</v>
      </c>
      <c r="G48" s="66">
        <v>300000000</v>
      </c>
    </row>
    <row r="49" spans="1:7" ht="38.25" customHeight="1" thickBot="1" x14ac:dyDescent="0.3">
      <c r="A49" s="116" t="s">
        <v>111</v>
      </c>
      <c r="B49" s="52">
        <v>13</v>
      </c>
      <c r="C49" s="96" t="s">
        <v>1222</v>
      </c>
      <c r="D49" s="96" t="s">
        <v>1201</v>
      </c>
      <c r="E49" s="66">
        <v>150000000</v>
      </c>
      <c r="F49" s="66">
        <v>96277478</v>
      </c>
      <c r="G49" s="66">
        <v>90000000</v>
      </c>
    </row>
    <row r="50" spans="1:7" ht="38.25" customHeight="1" thickBot="1" x14ac:dyDescent="0.3">
      <c r="A50" s="116" t="s">
        <v>87</v>
      </c>
      <c r="B50" s="52">
        <v>11</v>
      </c>
      <c r="C50" s="96" t="s">
        <v>1222</v>
      </c>
      <c r="D50" s="96" t="s">
        <v>1196</v>
      </c>
      <c r="E50" s="52" t="s">
        <v>1112</v>
      </c>
      <c r="F50" s="52" t="s">
        <v>1112</v>
      </c>
      <c r="G50" s="66">
        <v>10000000</v>
      </c>
    </row>
    <row r="51" spans="1:7" ht="38.25" customHeight="1" thickBot="1" x14ac:dyDescent="0.3">
      <c r="A51" s="116" t="s">
        <v>89</v>
      </c>
      <c r="B51" s="52">
        <v>13</v>
      </c>
      <c r="C51" s="96" t="s">
        <v>1222</v>
      </c>
      <c r="D51" s="96" t="s">
        <v>1197</v>
      </c>
      <c r="E51" s="66">
        <v>50000000</v>
      </c>
      <c r="F51" s="66">
        <v>56253820</v>
      </c>
      <c r="G51" s="66">
        <v>60000000</v>
      </c>
    </row>
    <row r="52" spans="1:7" ht="38.25" customHeight="1" thickBot="1" x14ac:dyDescent="0.3">
      <c r="A52" s="116" t="s">
        <v>90</v>
      </c>
      <c r="B52" s="52">
        <v>13</v>
      </c>
      <c r="C52" s="96" t="s">
        <v>1222</v>
      </c>
      <c r="D52" s="96" t="s">
        <v>1198</v>
      </c>
      <c r="E52" s="66">
        <v>20000000</v>
      </c>
      <c r="F52" s="52" t="s">
        <v>1112</v>
      </c>
      <c r="G52" s="66">
        <v>40000000</v>
      </c>
    </row>
    <row r="53" spans="1:7" ht="38.25" customHeight="1" thickBot="1" x14ac:dyDescent="0.3">
      <c r="A53" s="116" t="s">
        <v>140</v>
      </c>
      <c r="B53" s="52">
        <v>11</v>
      </c>
      <c r="C53" s="96" t="s">
        <v>1223</v>
      </c>
      <c r="D53" s="96" t="s">
        <v>1220</v>
      </c>
      <c r="E53" s="52" t="s">
        <v>1112</v>
      </c>
      <c r="F53" s="52" t="s">
        <v>1112</v>
      </c>
      <c r="G53" s="66">
        <v>10000000</v>
      </c>
    </row>
    <row r="54" spans="1:7" ht="38.25" customHeight="1" thickBot="1" x14ac:dyDescent="0.3">
      <c r="A54" s="116" t="s">
        <v>116</v>
      </c>
      <c r="B54" s="52">
        <v>14</v>
      </c>
      <c r="C54" s="96" t="s">
        <v>1223</v>
      </c>
      <c r="D54" s="96" t="s">
        <v>1205</v>
      </c>
      <c r="E54" s="52" t="s">
        <v>1112</v>
      </c>
      <c r="F54" s="52" t="s">
        <v>1112</v>
      </c>
      <c r="G54" s="66">
        <v>1000000</v>
      </c>
    </row>
    <row r="55" spans="1:7" ht="38.25" customHeight="1" thickBot="1" x14ac:dyDescent="0.3">
      <c r="A55" s="116" t="s">
        <v>87</v>
      </c>
      <c r="B55" s="52">
        <v>11</v>
      </c>
      <c r="C55" s="96" t="s">
        <v>1223</v>
      </c>
      <c r="D55" s="96" t="s">
        <v>1196</v>
      </c>
      <c r="E55" s="66">
        <v>20000000</v>
      </c>
      <c r="F55" s="66">
        <v>20000000</v>
      </c>
      <c r="G55" s="117" t="s">
        <v>1411</v>
      </c>
    </row>
    <row r="56" spans="1:7" ht="38.25" customHeight="1" thickBot="1" x14ac:dyDescent="0.3">
      <c r="A56" s="116" t="s">
        <v>833</v>
      </c>
      <c r="B56" s="52">
        <v>13</v>
      </c>
      <c r="C56" s="96" t="s">
        <v>1223</v>
      </c>
      <c r="D56" s="96" t="s">
        <v>1197</v>
      </c>
      <c r="E56" s="66">
        <v>6000000</v>
      </c>
      <c r="F56" s="52" t="s">
        <v>1112</v>
      </c>
      <c r="G56" s="117" t="s">
        <v>1411</v>
      </c>
    </row>
    <row r="57" spans="1:7" ht="38.25" customHeight="1" thickBot="1" x14ac:dyDescent="0.3">
      <c r="A57" s="116" t="s">
        <v>129</v>
      </c>
      <c r="B57" s="52">
        <v>13</v>
      </c>
      <c r="C57" s="96" t="s">
        <v>1223</v>
      </c>
      <c r="D57" s="96" t="s">
        <v>1213</v>
      </c>
      <c r="E57" s="52" t="s">
        <v>1112</v>
      </c>
      <c r="F57" s="52" t="s">
        <v>1112</v>
      </c>
      <c r="G57" s="66">
        <v>5000000</v>
      </c>
    </row>
    <row r="58" spans="1:7" ht="38.25" customHeight="1" thickBot="1" x14ac:dyDescent="0.3">
      <c r="A58" s="116" t="s">
        <v>79</v>
      </c>
      <c r="B58" s="52">
        <v>13</v>
      </c>
      <c r="C58" s="96" t="s">
        <v>1223</v>
      </c>
      <c r="D58" s="96" t="s">
        <v>1192</v>
      </c>
      <c r="E58" s="66">
        <v>6000000</v>
      </c>
      <c r="F58" s="66">
        <v>4600000</v>
      </c>
      <c r="G58" s="66">
        <v>8000000</v>
      </c>
    </row>
    <row r="59" spans="1:7" ht="38.25" customHeight="1" thickBot="1" x14ac:dyDescent="0.3">
      <c r="A59" s="116" t="s">
        <v>83</v>
      </c>
      <c r="B59" s="52">
        <v>11</v>
      </c>
      <c r="C59" s="96" t="s">
        <v>1223</v>
      </c>
      <c r="D59" s="96" t="s">
        <v>1194</v>
      </c>
      <c r="E59" s="52" t="s">
        <v>1112</v>
      </c>
      <c r="F59" s="52" t="s">
        <v>1112</v>
      </c>
      <c r="G59" s="66">
        <v>8000000</v>
      </c>
    </row>
    <row r="60" spans="1:7" ht="38.25" customHeight="1" thickBot="1" x14ac:dyDescent="0.3">
      <c r="A60" s="116" t="s">
        <v>137</v>
      </c>
      <c r="B60" s="52">
        <v>20</v>
      </c>
      <c r="C60" s="96" t="s">
        <v>1224</v>
      </c>
      <c r="D60" s="96" t="s">
        <v>1217</v>
      </c>
      <c r="E60" s="66">
        <v>750000</v>
      </c>
      <c r="F60" s="52" t="s">
        <v>1112</v>
      </c>
      <c r="G60" s="66">
        <v>750000</v>
      </c>
    </row>
    <row r="61" spans="1:7" ht="38.25" customHeight="1" thickBot="1" x14ac:dyDescent="0.3">
      <c r="A61" s="116" t="s">
        <v>154</v>
      </c>
      <c r="B61" s="52">
        <v>20</v>
      </c>
      <c r="C61" s="96" t="s">
        <v>1224</v>
      </c>
      <c r="D61" s="96" t="s">
        <v>1225</v>
      </c>
      <c r="E61" s="66">
        <v>18250000</v>
      </c>
      <c r="F61" s="52" t="s">
        <v>1112</v>
      </c>
      <c r="G61" s="66">
        <v>18250000</v>
      </c>
    </row>
    <row r="62" spans="1:7" ht="38.25" customHeight="1" thickBot="1" x14ac:dyDescent="0.3">
      <c r="A62" s="116" t="s">
        <v>157</v>
      </c>
      <c r="B62" s="52">
        <v>13</v>
      </c>
      <c r="C62" s="96" t="s">
        <v>1226</v>
      </c>
      <c r="D62" s="96" t="s">
        <v>1227</v>
      </c>
      <c r="E62" s="52" t="s">
        <v>1112</v>
      </c>
      <c r="F62" s="52" t="s">
        <v>1112</v>
      </c>
      <c r="G62" s="66">
        <v>134357500</v>
      </c>
    </row>
    <row r="63" spans="1:7" ht="38.25" customHeight="1" thickBot="1" x14ac:dyDescent="0.3">
      <c r="A63" s="116" t="s">
        <v>158</v>
      </c>
      <c r="B63" s="52">
        <v>19</v>
      </c>
      <c r="C63" s="96" t="s">
        <v>1226</v>
      </c>
      <c r="D63" s="96" t="s">
        <v>1228</v>
      </c>
      <c r="E63" s="66">
        <v>80000000</v>
      </c>
      <c r="F63" s="52" t="s">
        <v>1112</v>
      </c>
      <c r="G63" s="117" t="s">
        <v>1411</v>
      </c>
    </row>
    <row r="64" spans="1:7" ht="38.25" customHeight="1" thickBot="1" x14ac:dyDescent="0.3">
      <c r="A64" s="116" t="s">
        <v>159</v>
      </c>
      <c r="B64" s="52">
        <v>14</v>
      </c>
      <c r="C64" s="96" t="s">
        <v>1226</v>
      </c>
      <c r="D64" s="96" t="s">
        <v>1229</v>
      </c>
      <c r="E64" s="52" t="s">
        <v>1112</v>
      </c>
      <c r="F64" s="52" t="s">
        <v>1112</v>
      </c>
      <c r="G64" s="66">
        <v>14410000</v>
      </c>
    </row>
    <row r="65" spans="1:7" ht="38.25" customHeight="1" thickBot="1" x14ac:dyDescent="0.3">
      <c r="A65" s="116" t="s">
        <v>160</v>
      </c>
      <c r="B65" s="52">
        <v>1</v>
      </c>
      <c r="C65" s="96" t="s">
        <v>1226</v>
      </c>
      <c r="D65" s="96" t="s">
        <v>1230</v>
      </c>
      <c r="E65" s="52" t="s">
        <v>1112</v>
      </c>
      <c r="F65" s="52" t="s">
        <v>1112</v>
      </c>
      <c r="G65" s="66">
        <v>10000000</v>
      </c>
    </row>
    <row r="66" spans="1:7" ht="38.25" customHeight="1" thickBot="1" x14ac:dyDescent="0.3">
      <c r="A66" s="116" t="s">
        <v>116</v>
      </c>
      <c r="B66" s="52">
        <v>14</v>
      </c>
      <c r="C66" s="96" t="s">
        <v>1226</v>
      </c>
      <c r="D66" s="96" t="s">
        <v>1205</v>
      </c>
      <c r="E66" s="66">
        <v>40000000</v>
      </c>
      <c r="F66" s="52" t="s">
        <v>1112</v>
      </c>
      <c r="G66" s="66">
        <v>13500000</v>
      </c>
    </row>
    <row r="67" spans="1:7" ht="38.25" customHeight="1" thickBot="1" x14ac:dyDescent="0.3">
      <c r="A67" s="116" t="s">
        <v>161</v>
      </c>
      <c r="B67" s="52">
        <v>13</v>
      </c>
      <c r="C67" s="96" t="s">
        <v>1226</v>
      </c>
      <c r="D67" s="96" t="s">
        <v>1231</v>
      </c>
      <c r="E67" s="52" t="s">
        <v>1112</v>
      </c>
      <c r="F67" s="52" t="s">
        <v>1112</v>
      </c>
      <c r="G67" s="66">
        <v>130000000</v>
      </c>
    </row>
    <row r="68" spans="1:7" ht="38.25" customHeight="1" thickBot="1" x14ac:dyDescent="0.3">
      <c r="A68" s="116" t="s">
        <v>87</v>
      </c>
      <c r="B68" s="52">
        <v>11</v>
      </c>
      <c r="C68" s="96" t="s">
        <v>1226</v>
      </c>
      <c r="D68" s="96" t="s">
        <v>1196</v>
      </c>
      <c r="E68" s="52" t="s">
        <v>1112</v>
      </c>
      <c r="F68" s="52" t="s">
        <v>1112</v>
      </c>
      <c r="G68" s="66">
        <v>3430000</v>
      </c>
    </row>
    <row r="69" spans="1:7" ht="38.25" customHeight="1" thickBot="1" x14ac:dyDescent="0.3">
      <c r="A69" s="116" t="s">
        <v>162</v>
      </c>
      <c r="B69" s="52">
        <v>13</v>
      </c>
      <c r="C69" s="96" t="s">
        <v>1226</v>
      </c>
      <c r="D69" s="96" t="s">
        <v>1232</v>
      </c>
      <c r="E69" s="52" t="s">
        <v>1112</v>
      </c>
      <c r="F69" s="52" t="s">
        <v>1112</v>
      </c>
      <c r="G69" s="66">
        <v>2750000</v>
      </c>
    </row>
    <row r="70" spans="1:7" ht="38.25" customHeight="1" thickBot="1" x14ac:dyDescent="0.3">
      <c r="A70" s="116" t="s">
        <v>129</v>
      </c>
      <c r="B70" s="52">
        <v>13</v>
      </c>
      <c r="C70" s="96" t="s">
        <v>1226</v>
      </c>
      <c r="D70" s="96" t="s">
        <v>1213</v>
      </c>
      <c r="E70" s="52" t="s">
        <v>1112</v>
      </c>
      <c r="F70" s="52" t="s">
        <v>1112</v>
      </c>
      <c r="G70" s="66">
        <v>3500000</v>
      </c>
    </row>
    <row r="71" spans="1:7" ht="38.25" customHeight="1" thickBot="1" x14ac:dyDescent="0.3">
      <c r="A71" s="116" t="s">
        <v>79</v>
      </c>
      <c r="B71" s="52">
        <v>13</v>
      </c>
      <c r="C71" s="96" t="s">
        <v>1226</v>
      </c>
      <c r="D71" s="96" t="s">
        <v>1192</v>
      </c>
      <c r="E71" s="52" t="s">
        <v>1112</v>
      </c>
      <c r="F71" s="52" t="s">
        <v>1112</v>
      </c>
      <c r="G71" s="66">
        <v>5000000</v>
      </c>
    </row>
    <row r="72" spans="1:7" ht="38.25" customHeight="1" thickBot="1" x14ac:dyDescent="0.3">
      <c r="A72" s="116" t="s">
        <v>83</v>
      </c>
      <c r="B72" s="52">
        <v>11</v>
      </c>
      <c r="C72" s="96" t="s">
        <v>1226</v>
      </c>
      <c r="D72" s="96" t="s">
        <v>1194</v>
      </c>
      <c r="E72" s="52" t="s">
        <v>1112</v>
      </c>
      <c r="F72" s="52" t="s">
        <v>1112</v>
      </c>
      <c r="G72" s="66">
        <v>12500000</v>
      </c>
    </row>
    <row r="73" spans="1:7" ht="38.25" customHeight="1" thickBot="1" x14ac:dyDescent="0.3">
      <c r="A73" s="116" t="s">
        <v>163</v>
      </c>
      <c r="B73" s="52">
        <v>13</v>
      </c>
      <c r="C73" s="96" t="s">
        <v>1226</v>
      </c>
      <c r="D73" s="96" t="s">
        <v>1233</v>
      </c>
      <c r="E73" s="52" t="s">
        <v>1112</v>
      </c>
      <c r="F73" s="52" t="s">
        <v>1112</v>
      </c>
      <c r="G73" s="66">
        <v>13552500</v>
      </c>
    </row>
    <row r="74" spans="1:7" ht="38.25" customHeight="1" thickBot="1" x14ac:dyDescent="0.3">
      <c r="A74" s="116" t="s">
        <v>111</v>
      </c>
      <c r="B74" s="52">
        <v>13</v>
      </c>
      <c r="C74" s="96" t="s">
        <v>1234</v>
      </c>
      <c r="D74" s="96" t="s">
        <v>1201</v>
      </c>
      <c r="E74" s="52" t="s">
        <v>1112</v>
      </c>
      <c r="F74" s="52" t="s">
        <v>1112</v>
      </c>
      <c r="G74" s="66">
        <v>5000000</v>
      </c>
    </row>
    <row r="75" spans="1:7" ht="38.25" customHeight="1" thickBot="1" x14ac:dyDescent="0.3">
      <c r="A75" s="116" t="s">
        <v>159</v>
      </c>
      <c r="B75" s="52">
        <v>14</v>
      </c>
      <c r="C75" s="96" t="s">
        <v>1234</v>
      </c>
      <c r="D75" s="96" t="s">
        <v>1229</v>
      </c>
      <c r="E75" s="66">
        <v>5500000</v>
      </c>
      <c r="F75" s="52" t="s">
        <v>1112</v>
      </c>
      <c r="G75" s="66">
        <v>4500000</v>
      </c>
    </row>
    <row r="76" spans="1:7" ht="38.25" customHeight="1" thickBot="1" x14ac:dyDescent="0.3">
      <c r="A76" s="116" t="s">
        <v>87</v>
      </c>
      <c r="B76" s="52">
        <v>11</v>
      </c>
      <c r="C76" s="96" t="s">
        <v>1234</v>
      </c>
      <c r="D76" s="96" t="s">
        <v>1196</v>
      </c>
      <c r="E76" s="52" t="s">
        <v>1112</v>
      </c>
      <c r="F76" s="52" t="s">
        <v>1112</v>
      </c>
      <c r="G76" s="66">
        <v>2500000</v>
      </c>
    </row>
    <row r="77" spans="1:7" ht="38.25" customHeight="1" thickBot="1" x14ac:dyDescent="0.3">
      <c r="A77" s="116" t="s">
        <v>90</v>
      </c>
      <c r="B77" s="52">
        <v>13</v>
      </c>
      <c r="C77" s="96" t="s">
        <v>1234</v>
      </c>
      <c r="D77" s="96" t="s">
        <v>1198</v>
      </c>
      <c r="E77" s="52" t="s">
        <v>1112</v>
      </c>
      <c r="F77" s="52" t="s">
        <v>1112</v>
      </c>
      <c r="G77" s="66">
        <v>5000000</v>
      </c>
    </row>
    <row r="78" spans="1:7" ht="38.25" customHeight="1" thickBot="1" x14ac:dyDescent="0.3">
      <c r="A78" s="116" t="s">
        <v>111</v>
      </c>
      <c r="B78" s="52">
        <v>13</v>
      </c>
      <c r="C78" s="96" t="s">
        <v>1235</v>
      </c>
      <c r="D78" s="96" t="s">
        <v>1201</v>
      </c>
      <c r="E78" s="52" t="s">
        <v>1112</v>
      </c>
      <c r="F78" s="52" t="s">
        <v>1112</v>
      </c>
      <c r="G78" s="66">
        <v>2294000</v>
      </c>
    </row>
    <row r="79" spans="1:7" ht="38.25" customHeight="1" thickBot="1" x14ac:dyDescent="0.3">
      <c r="A79" s="116" t="s">
        <v>120</v>
      </c>
      <c r="B79" s="52">
        <v>13</v>
      </c>
      <c r="C79" s="96" t="s">
        <v>1235</v>
      </c>
      <c r="D79" s="96" t="s">
        <v>1208</v>
      </c>
      <c r="E79" s="52" t="s">
        <v>1112</v>
      </c>
      <c r="F79" s="52" t="s">
        <v>1112</v>
      </c>
      <c r="G79" s="66">
        <v>14165000</v>
      </c>
    </row>
    <row r="80" spans="1:7" ht="38.25" customHeight="1" thickBot="1" x14ac:dyDescent="0.3">
      <c r="A80" s="116" t="s">
        <v>87</v>
      </c>
      <c r="B80" s="52">
        <v>11</v>
      </c>
      <c r="C80" s="96" t="s">
        <v>1235</v>
      </c>
      <c r="D80" s="96" t="s">
        <v>1196</v>
      </c>
      <c r="E80" s="52" t="s">
        <v>1112</v>
      </c>
      <c r="F80" s="52" t="s">
        <v>1112</v>
      </c>
      <c r="G80" s="66">
        <v>4041000</v>
      </c>
    </row>
    <row r="81" spans="1:7" ht="38.25" customHeight="1" thickBot="1" x14ac:dyDescent="0.3">
      <c r="A81" s="116" t="s">
        <v>173</v>
      </c>
      <c r="B81" s="52">
        <v>11</v>
      </c>
      <c r="C81" s="96" t="s">
        <v>1235</v>
      </c>
      <c r="D81" s="96" t="s">
        <v>1236</v>
      </c>
      <c r="E81" s="52" t="s">
        <v>1112</v>
      </c>
      <c r="F81" s="52" t="s">
        <v>1112</v>
      </c>
      <c r="G81" s="66">
        <v>500000</v>
      </c>
    </row>
    <row r="82" spans="1:7" ht="38.25" customHeight="1" thickBot="1" x14ac:dyDescent="0.3">
      <c r="A82" s="116" t="s">
        <v>89</v>
      </c>
      <c r="B82" s="52">
        <v>13</v>
      </c>
      <c r="C82" s="96" t="s">
        <v>1235</v>
      </c>
      <c r="D82" s="96" t="s">
        <v>1197</v>
      </c>
      <c r="E82" s="52" t="s">
        <v>1112</v>
      </c>
      <c r="F82" s="52" t="s">
        <v>1112</v>
      </c>
      <c r="G82" s="66">
        <v>3000000</v>
      </c>
    </row>
    <row r="83" spans="1:7" ht="38.25" customHeight="1" thickBot="1" x14ac:dyDescent="0.3">
      <c r="A83" s="116" t="s">
        <v>129</v>
      </c>
      <c r="B83" s="52">
        <v>13</v>
      </c>
      <c r="C83" s="96" t="s">
        <v>1237</v>
      </c>
      <c r="D83" s="96" t="s">
        <v>1213</v>
      </c>
      <c r="E83" s="52" t="s">
        <v>1112</v>
      </c>
      <c r="F83" s="52" t="s">
        <v>1112</v>
      </c>
      <c r="G83" s="66">
        <v>5000000</v>
      </c>
    </row>
    <row r="84" spans="1:7" ht="38.25" customHeight="1" thickBot="1" x14ac:dyDescent="0.3">
      <c r="A84" s="116" t="s">
        <v>175</v>
      </c>
      <c r="B84" s="52">
        <v>13</v>
      </c>
      <c r="C84" s="96" t="s">
        <v>1237</v>
      </c>
      <c r="D84" s="96" t="s">
        <v>1238</v>
      </c>
      <c r="E84" s="66">
        <v>80000000</v>
      </c>
      <c r="F84" s="52" t="s">
        <v>1112</v>
      </c>
      <c r="G84" s="66">
        <v>53000000</v>
      </c>
    </row>
    <row r="85" spans="1:7" ht="38.25" customHeight="1" thickBot="1" x14ac:dyDescent="0.3">
      <c r="A85" s="116" t="s">
        <v>87</v>
      </c>
      <c r="B85" s="52">
        <v>11</v>
      </c>
      <c r="C85" s="96" t="s">
        <v>1237</v>
      </c>
      <c r="D85" s="96" t="s">
        <v>1196</v>
      </c>
      <c r="E85" s="52" t="s">
        <v>1112</v>
      </c>
      <c r="F85" s="52" t="s">
        <v>1112</v>
      </c>
      <c r="G85" s="66">
        <v>2000000</v>
      </c>
    </row>
    <row r="86" spans="1:7" ht="38.25" customHeight="1" thickBot="1" x14ac:dyDescent="0.3">
      <c r="A86" s="116" t="s">
        <v>177</v>
      </c>
      <c r="B86" s="52">
        <v>13</v>
      </c>
      <c r="C86" s="96" t="s">
        <v>1239</v>
      </c>
      <c r="D86" s="96" t="s">
        <v>1240</v>
      </c>
      <c r="E86" s="66">
        <v>150000000</v>
      </c>
      <c r="F86" s="66">
        <v>91091446.310000002</v>
      </c>
      <c r="G86" s="66">
        <v>140000000</v>
      </c>
    </row>
    <row r="87" spans="1:7" ht="38.25" customHeight="1" thickBot="1" x14ac:dyDescent="0.3">
      <c r="A87" s="116" t="s">
        <v>178</v>
      </c>
      <c r="B87" s="52">
        <v>13</v>
      </c>
      <c r="C87" s="96" t="s">
        <v>1239</v>
      </c>
      <c r="D87" s="96" t="s">
        <v>1241</v>
      </c>
      <c r="E87" s="66">
        <v>150000000</v>
      </c>
      <c r="F87" s="66">
        <v>221458000</v>
      </c>
      <c r="G87" s="66">
        <v>80000000</v>
      </c>
    </row>
    <row r="88" spans="1:7" ht="38.25" customHeight="1" thickBot="1" x14ac:dyDescent="0.3">
      <c r="A88" s="116" t="s">
        <v>137</v>
      </c>
      <c r="B88" s="52">
        <v>20</v>
      </c>
      <c r="C88" s="96" t="s">
        <v>1239</v>
      </c>
      <c r="D88" s="96" t="s">
        <v>1217</v>
      </c>
      <c r="E88" s="66">
        <v>3000000</v>
      </c>
      <c r="F88" s="52" t="s">
        <v>1112</v>
      </c>
      <c r="G88" s="66">
        <v>5000000</v>
      </c>
    </row>
    <row r="89" spans="1:7" ht="38.25" customHeight="1" thickBot="1" x14ac:dyDescent="0.3">
      <c r="A89" s="116" t="s">
        <v>179</v>
      </c>
      <c r="B89" s="52">
        <v>14</v>
      </c>
      <c r="C89" s="96" t="s">
        <v>1239</v>
      </c>
      <c r="D89" s="96" t="s">
        <v>1242</v>
      </c>
      <c r="E89" s="66">
        <v>7000000</v>
      </c>
      <c r="F89" s="66">
        <v>2500000</v>
      </c>
      <c r="G89" s="66">
        <v>10000000</v>
      </c>
    </row>
    <row r="90" spans="1:7" ht="38.25" customHeight="1" thickBot="1" x14ac:dyDescent="0.3">
      <c r="A90" s="116" t="s">
        <v>159</v>
      </c>
      <c r="B90" s="52">
        <v>14</v>
      </c>
      <c r="C90" s="96" t="s">
        <v>1239</v>
      </c>
      <c r="D90" s="96" t="s">
        <v>1229</v>
      </c>
      <c r="E90" s="66">
        <v>20000000</v>
      </c>
      <c r="F90" s="52" t="s">
        <v>1112</v>
      </c>
      <c r="G90" s="66">
        <v>15000000</v>
      </c>
    </row>
    <row r="91" spans="1:7" ht="38.25" customHeight="1" thickBot="1" x14ac:dyDescent="0.3">
      <c r="A91" s="116" t="s">
        <v>120</v>
      </c>
      <c r="B91" s="52">
        <v>13</v>
      </c>
      <c r="C91" s="96" t="s">
        <v>1239</v>
      </c>
      <c r="D91" s="96" t="s">
        <v>1208</v>
      </c>
      <c r="E91" s="66">
        <v>1600000000</v>
      </c>
      <c r="F91" s="66">
        <v>992453571</v>
      </c>
      <c r="G91" s="66">
        <v>1000000000</v>
      </c>
    </row>
    <row r="92" spans="1:7" ht="38.25" customHeight="1" thickBot="1" x14ac:dyDescent="0.3">
      <c r="A92" s="116" t="s">
        <v>87</v>
      </c>
      <c r="B92" s="52">
        <v>11</v>
      </c>
      <c r="C92" s="96" t="s">
        <v>1239</v>
      </c>
      <c r="D92" s="96" t="s">
        <v>1196</v>
      </c>
      <c r="E92" s="66">
        <v>10000000</v>
      </c>
      <c r="F92" s="66">
        <v>8462250</v>
      </c>
      <c r="G92" s="66">
        <v>15000000</v>
      </c>
    </row>
    <row r="93" spans="1:7" ht="38.25" customHeight="1" thickBot="1" x14ac:dyDescent="0.3">
      <c r="A93" s="116" t="s">
        <v>89</v>
      </c>
      <c r="B93" s="52">
        <v>13</v>
      </c>
      <c r="C93" s="96" t="s">
        <v>1239</v>
      </c>
      <c r="D93" s="96" t="s">
        <v>1197</v>
      </c>
      <c r="E93" s="66">
        <v>10000000</v>
      </c>
      <c r="F93" s="66">
        <v>7000000</v>
      </c>
      <c r="G93" s="66">
        <v>15000000</v>
      </c>
    </row>
    <row r="94" spans="1:7" ht="38.25" customHeight="1" thickBot="1" x14ac:dyDescent="0.3">
      <c r="A94" s="116" t="s">
        <v>90</v>
      </c>
      <c r="B94" s="52">
        <v>13</v>
      </c>
      <c r="C94" s="96" t="s">
        <v>1239</v>
      </c>
      <c r="D94" s="96" t="s">
        <v>1198</v>
      </c>
      <c r="E94" s="66">
        <v>20000000</v>
      </c>
      <c r="F94" s="52" t="s">
        <v>1112</v>
      </c>
      <c r="G94" s="66">
        <v>15000000</v>
      </c>
    </row>
    <row r="95" spans="1:7" ht="38.25" customHeight="1" thickBot="1" x14ac:dyDescent="0.3">
      <c r="A95" s="116" t="s">
        <v>79</v>
      </c>
      <c r="B95" s="52">
        <v>13</v>
      </c>
      <c r="C95" s="96" t="s">
        <v>1239</v>
      </c>
      <c r="D95" s="96" t="s">
        <v>1192</v>
      </c>
      <c r="E95" s="66">
        <v>2000000</v>
      </c>
      <c r="F95" s="52" t="s">
        <v>1112</v>
      </c>
      <c r="G95" s="66">
        <v>2000000</v>
      </c>
    </row>
    <row r="96" spans="1:7" ht="38.25" customHeight="1" thickBot="1" x14ac:dyDescent="0.3">
      <c r="A96" s="116" t="s">
        <v>180</v>
      </c>
      <c r="B96" s="52">
        <v>2</v>
      </c>
      <c r="C96" s="96" t="s">
        <v>1239</v>
      </c>
      <c r="D96" s="96" t="s">
        <v>1243</v>
      </c>
      <c r="E96" s="66">
        <v>209000000</v>
      </c>
      <c r="F96" s="52" t="s">
        <v>1112</v>
      </c>
      <c r="G96" s="66">
        <v>250000000</v>
      </c>
    </row>
    <row r="97" spans="1:7" ht="38.25" customHeight="1" thickBot="1" x14ac:dyDescent="0.3">
      <c r="A97" s="116" t="s">
        <v>840</v>
      </c>
      <c r="B97" s="52">
        <v>3</v>
      </c>
      <c r="C97" s="96" t="s">
        <v>1239</v>
      </c>
      <c r="D97" s="96" t="s">
        <v>1244</v>
      </c>
      <c r="E97" s="52" t="s">
        <v>1112</v>
      </c>
      <c r="F97" s="52" t="s">
        <v>1112</v>
      </c>
      <c r="G97" s="66">
        <v>600000000</v>
      </c>
    </row>
    <row r="98" spans="1:7" ht="38.25" customHeight="1" thickBot="1" x14ac:dyDescent="0.3">
      <c r="A98" s="116" t="s">
        <v>180</v>
      </c>
      <c r="B98" s="52">
        <v>4</v>
      </c>
      <c r="C98" s="96" t="s">
        <v>1245</v>
      </c>
      <c r="D98" s="96" t="s">
        <v>1243</v>
      </c>
      <c r="E98" s="66">
        <v>15000000</v>
      </c>
      <c r="F98" s="52" t="s">
        <v>1112</v>
      </c>
      <c r="G98" s="66">
        <v>15000000</v>
      </c>
    </row>
    <row r="99" spans="1:7" ht="38.25" customHeight="1" thickBot="1" x14ac:dyDescent="0.3">
      <c r="A99" s="116" t="s">
        <v>110</v>
      </c>
      <c r="B99" s="52">
        <v>13</v>
      </c>
      <c r="C99" s="96" t="s">
        <v>1246</v>
      </c>
      <c r="D99" s="96" t="s">
        <v>1200</v>
      </c>
      <c r="E99" s="52" t="s">
        <v>1112</v>
      </c>
      <c r="F99" s="52" t="s">
        <v>1112</v>
      </c>
      <c r="G99" s="66">
        <v>12068000</v>
      </c>
    </row>
    <row r="100" spans="1:7" ht="38.25" customHeight="1" thickBot="1" x14ac:dyDescent="0.3">
      <c r="A100" s="116" t="s">
        <v>87</v>
      </c>
      <c r="B100" s="52">
        <v>11</v>
      </c>
      <c r="C100" s="96" t="s">
        <v>1246</v>
      </c>
      <c r="D100" s="96" t="s">
        <v>1196</v>
      </c>
      <c r="E100" s="66">
        <v>1110000</v>
      </c>
      <c r="F100" s="66">
        <v>1000000</v>
      </c>
      <c r="G100" s="117" t="s">
        <v>1411</v>
      </c>
    </row>
    <row r="101" spans="1:7" ht="38.25" customHeight="1" thickBot="1" x14ac:dyDescent="0.3">
      <c r="A101" s="116" t="s">
        <v>137</v>
      </c>
      <c r="B101" s="52">
        <v>20</v>
      </c>
      <c r="C101" s="96" t="s">
        <v>1246</v>
      </c>
      <c r="D101" s="96" t="s">
        <v>1217</v>
      </c>
      <c r="E101" s="52" t="s">
        <v>1112</v>
      </c>
      <c r="F101" s="52" t="s">
        <v>1112</v>
      </c>
      <c r="G101" s="66">
        <v>4110000</v>
      </c>
    </row>
    <row r="102" spans="1:7" ht="38.25" customHeight="1" thickBot="1" x14ac:dyDescent="0.3">
      <c r="A102" s="116" t="s">
        <v>193</v>
      </c>
      <c r="B102" s="52">
        <v>17</v>
      </c>
      <c r="C102" s="96" t="s">
        <v>1246</v>
      </c>
      <c r="D102" s="96" t="s">
        <v>1247</v>
      </c>
      <c r="E102" s="66">
        <v>17300000</v>
      </c>
      <c r="F102" s="66">
        <v>17208387</v>
      </c>
      <c r="G102" s="66">
        <v>13300000</v>
      </c>
    </row>
    <row r="103" spans="1:7" ht="38.25" customHeight="1" thickBot="1" x14ac:dyDescent="0.3">
      <c r="A103" s="116" t="s">
        <v>192</v>
      </c>
      <c r="B103" s="52">
        <v>13</v>
      </c>
      <c r="C103" s="96" t="s">
        <v>1246</v>
      </c>
      <c r="D103" s="96" t="s">
        <v>1248</v>
      </c>
      <c r="E103" s="52" t="s">
        <v>1112</v>
      </c>
      <c r="F103" s="52" t="s">
        <v>1112</v>
      </c>
      <c r="G103" s="66">
        <v>12000000</v>
      </c>
    </row>
    <row r="104" spans="1:7" ht="38.25" customHeight="1" thickBot="1" x14ac:dyDescent="0.3">
      <c r="A104" s="116" t="s">
        <v>120</v>
      </c>
      <c r="B104" s="52">
        <v>13</v>
      </c>
      <c r="C104" s="96" t="s">
        <v>1246</v>
      </c>
      <c r="D104" s="96" t="s">
        <v>1208</v>
      </c>
      <c r="E104" s="66">
        <v>26068000</v>
      </c>
      <c r="F104" s="66">
        <v>26068000</v>
      </c>
      <c r="G104" s="117" t="s">
        <v>1411</v>
      </c>
    </row>
    <row r="105" spans="1:7" ht="38.25" customHeight="1" thickBot="1" x14ac:dyDescent="0.3">
      <c r="A105" s="116" t="s">
        <v>844</v>
      </c>
      <c r="B105" s="52">
        <v>2</v>
      </c>
      <c r="C105" s="96" t="s">
        <v>1249</v>
      </c>
      <c r="D105" s="96" t="s">
        <v>1250</v>
      </c>
      <c r="E105" s="66">
        <v>100000000</v>
      </c>
      <c r="F105" s="66">
        <v>11600000</v>
      </c>
      <c r="G105" s="66">
        <v>161405571</v>
      </c>
    </row>
    <row r="106" spans="1:7" ht="38.25" customHeight="1" thickBot="1" x14ac:dyDescent="0.3">
      <c r="A106" s="116" t="s">
        <v>129</v>
      </c>
      <c r="B106" s="52">
        <v>13</v>
      </c>
      <c r="C106" s="96" t="s">
        <v>1249</v>
      </c>
      <c r="D106" s="96" t="s">
        <v>1213</v>
      </c>
      <c r="E106" s="66">
        <v>10000000</v>
      </c>
      <c r="F106" s="52" t="s">
        <v>1112</v>
      </c>
      <c r="G106" s="66">
        <v>20594429</v>
      </c>
    </row>
    <row r="107" spans="1:7" ht="38.25" customHeight="1" thickBot="1" x14ac:dyDescent="0.3">
      <c r="A107" s="116" t="s">
        <v>79</v>
      </c>
      <c r="B107" s="52">
        <v>13</v>
      </c>
      <c r="C107" s="96" t="s">
        <v>1249</v>
      </c>
      <c r="D107" s="96" t="s">
        <v>1192</v>
      </c>
      <c r="E107" s="66">
        <v>5000000</v>
      </c>
      <c r="F107" s="52" t="s">
        <v>1112</v>
      </c>
      <c r="G107" s="66">
        <v>3000000</v>
      </c>
    </row>
    <row r="108" spans="1:7" ht="38.25" customHeight="1" thickBot="1" x14ac:dyDescent="0.3">
      <c r="A108" s="116" t="s">
        <v>201</v>
      </c>
      <c r="B108" s="52">
        <v>1</v>
      </c>
      <c r="C108" s="96" t="s">
        <v>1251</v>
      </c>
      <c r="D108" s="96" t="s">
        <v>1252</v>
      </c>
      <c r="E108" s="66">
        <v>50000000</v>
      </c>
      <c r="F108" s="52" t="s">
        <v>1112</v>
      </c>
      <c r="G108" s="66">
        <v>40000000</v>
      </c>
    </row>
    <row r="109" spans="1:7" ht="38.25" customHeight="1" thickBot="1" x14ac:dyDescent="0.3">
      <c r="A109" s="116" t="s">
        <v>202</v>
      </c>
      <c r="B109" s="52">
        <v>1</v>
      </c>
      <c r="C109" s="96" t="s">
        <v>1251</v>
      </c>
      <c r="D109" s="96" t="s">
        <v>1253</v>
      </c>
      <c r="E109" s="66">
        <v>100000000</v>
      </c>
      <c r="F109" s="52" t="s">
        <v>1112</v>
      </c>
      <c r="G109" s="66">
        <v>30000000</v>
      </c>
    </row>
    <row r="110" spans="1:7" ht="38.25" customHeight="1" thickBot="1" x14ac:dyDescent="0.3">
      <c r="A110" s="116" t="s">
        <v>846</v>
      </c>
      <c r="B110" s="52">
        <v>1</v>
      </c>
      <c r="C110" s="96" t="s">
        <v>1251</v>
      </c>
      <c r="D110" s="96" t="s">
        <v>1254</v>
      </c>
      <c r="E110" s="66">
        <v>30000000</v>
      </c>
      <c r="F110" s="52" t="s">
        <v>1112</v>
      </c>
      <c r="G110" s="66">
        <v>40000000</v>
      </c>
    </row>
    <row r="111" spans="1:7" ht="38.25" customHeight="1" thickBot="1" x14ac:dyDescent="0.3">
      <c r="A111" s="116" t="s">
        <v>114</v>
      </c>
      <c r="B111" s="52">
        <v>1</v>
      </c>
      <c r="C111" s="96" t="s">
        <v>1251</v>
      </c>
      <c r="D111" s="96" t="s">
        <v>1203</v>
      </c>
      <c r="E111" s="66">
        <v>20000000</v>
      </c>
      <c r="F111" s="52" t="s">
        <v>1112</v>
      </c>
      <c r="G111" s="66">
        <v>20000000</v>
      </c>
    </row>
    <row r="112" spans="1:7" ht="38.25" customHeight="1" thickBot="1" x14ac:dyDescent="0.3">
      <c r="A112" s="116" t="s">
        <v>204</v>
      </c>
      <c r="B112" s="52">
        <v>1</v>
      </c>
      <c r="C112" s="96" t="s">
        <v>1251</v>
      </c>
      <c r="D112" s="96" t="s">
        <v>1255</v>
      </c>
      <c r="E112" s="52" t="s">
        <v>1112</v>
      </c>
      <c r="F112" s="52" t="s">
        <v>1112</v>
      </c>
      <c r="G112" s="66">
        <v>30000000</v>
      </c>
    </row>
    <row r="113" spans="1:7" ht="38.25" customHeight="1" thickBot="1" x14ac:dyDescent="0.3">
      <c r="A113" s="116" t="s">
        <v>389</v>
      </c>
      <c r="B113" s="52">
        <v>1</v>
      </c>
      <c r="C113" s="96" t="s">
        <v>1251</v>
      </c>
      <c r="D113" s="96" t="s">
        <v>1256</v>
      </c>
      <c r="E113" s="66">
        <v>70000000</v>
      </c>
      <c r="F113" s="66">
        <v>6946000</v>
      </c>
      <c r="G113" s="66">
        <v>50000000</v>
      </c>
    </row>
    <row r="114" spans="1:7" ht="38.25" customHeight="1" thickBot="1" x14ac:dyDescent="0.3">
      <c r="A114" s="116" t="s">
        <v>160</v>
      </c>
      <c r="B114" s="52">
        <v>1</v>
      </c>
      <c r="C114" s="96" t="s">
        <v>1251</v>
      </c>
      <c r="D114" s="96" t="s">
        <v>1230</v>
      </c>
      <c r="E114" s="52" t="s">
        <v>1112</v>
      </c>
      <c r="F114" s="52" t="s">
        <v>1112</v>
      </c>
      <c r="G114" s="66">
        <v>90000000</v>
      </c>
    </row>
    <row r="115" spans="1:7" ht="38.25" customHeight="1" thickBot="1" x14ac:dyDescent="0.3">
      <c r="A115" s="116" t="s">
        <v>206</v>
      </c>
      <c r="B115" s="52">
        <v>19</v>
      </c>
      <c r="C115" s="96" t="s">
        <v>1251</v>
      </c>
      <c r="D115" s="96" t="s">
        <v>1257</v>
      </c>
      <c r="E115" s="66">
        <v>200000000</v>
      </c>
      <c r="F115" s="52" t="s">
        <v>1112</v>
      </c>
      <c r="G115" s="66">
        <v>50000000</v>
      </c>
    </row>
    <row r="116" spans="1:7" ht="38.25" customHeight="1" thickBot="1" x14ac:dyDescent="0.3">
      <c r="A116" s="116" t="s">
        <v>138</v>
      </c>
      <c r="B116" s="52">
        <v>1</v>
      </c>
      <c r="C116" s="96" t="s">
        <v>1251</v>
      </c>
      <c r="D116" s="96" t="s">
        <v>1218</v>
      </c>
      <c r="E116" s="66">
        <v>20000000</v>
      </c>
      <c r="F116" s="52" t="s">
        <v>1112</v>
      </c>
      <c r="G116" s="66">
        <v>10000000</v>
      </c>
    </row>
    <row r="117" spans="1:7" ht="38.25" customHeight="1" thickBot="1" x14ac:dyDescent="0.3">
      <c r="A117" s="116" t="s">
        <v>87</v>
      </c>
      <c r="B117" s="52">
        <v>1</v>
      </c>
      <c r="C117" s="96" t="s">
        <v>1251</v>
      </c>
      <c r="D117" s="96" t="s">
        <v>1196</v>
      </c>
      <c r="E117" s="66">
        <v>3000000</v>
      </c>
      <c r="F117" s="52" t="s">
        <v>1112</v>
      </c>
      <c r="G117" s="66">
        <v>5000000</v>
      </c>
    </row>
    <row r="118" spans="1:7" ht="38.25" customHeight="1" thickBot="1" x14ac:dyDescent="0.3">
      <c r="A118" s="116" t="s">
        <v>79</v>
      </c>
      <c r="B118" s="52">
        <v>1</v>
      </c>
      <c r="C118" s="96" t="s">
        <v>1251</v>
      </c>
      <c r="D118" s="96" t="s">
        <v>1192</v>
      </c>
      <c r="E118" s="66">
        <v>5000000</v>
      </c>
      <c r="F118" s="52" t="s">
        <v>1112</v>
      </c>
      <c r="G118" s="66">
        <v>5000000</v>
      </c>
    </row>
    <row r="119" spans="1:7" ht="38.25" customHeight="1" thickBot="1" x14ac:dyDescent="0.3">
      <c r="A119" s="116" t="s">
        <v>130</v>
      </c>
      <c r="B119" s="52">
        <v>1</v>
      </c>
      <c r="C119" s="96" t="s">
        <v>1251</v>
      </c>
      <c r="D119" s="96" t="s">
        <v>1214</v>
      </c>
      <c r="E119" s="66">
        <v>10000000</v>
      </c>
      <c r="F119" s="52" t="s">
        <v>1112</v>
      </c>
      <c r="G119" s="66">
        <v>10000000</v>
      </c>
    </row>
    <row r="120" spans="1:7" ht="38.25" customHeight="1" thickBot="1" x14ac:dyDescent="0.3">
      <c r="A120" s="116" t="s">
        <v>180</v>
      </c>
      <c r="B120" s="52">
        <v>1</v>
      </c>
      <c r="C120" s="96" t="s">
        <v>1251</v>
      </c>
      <c r="D120" s="96" t="s">
        <v>1243</v>
      </c>
      <c r="E120" s="66">
        <v>30000000</v>
      </c>
      <c r="F120" s="66">
        <v>6615000</v>
      </c>
      <c r="G120" s="66">
        <v>30000000</v>
      </c>
    </row>
    <row r="121" spans="1:7" ht="38.25" customHeight="1" thickBot="1" x14ac:dyDescent="0.3">
      <c r="A121" s="116" t="s">
        <v>847</v>
      </c>
      <c r="B121" s="52">
        <v>3</v>
      </c>
      <c r="C121" s="96" t="s">
        <v>1251</v>
      </c>
      <c r="D121" s="96" t="s">
        <v>1243</v>
      </c>
      <c r="E121" s="52" t="s">
        <v>1112</v>
      </c>
      <c r="F121" s="52" t="s">
        <v>1112</v>
      </c>
      <c r="G121" s="66">
        <v>1637500000</v>
      </c>
    </row>
    <row r="122" spans="1:7" ht="38.25" customHeight="1" thickBot="1" x14ac:dyDescent="0.3">
      <c r="A122" s="116" t="s">
        <v>111</v>
      </c>
      <c r="B122" s="52">
        <v>1</v>
      </c>
      <c r="C122" s="96" t="s">
        <v>1258</v>
      </c>
      <c r="D122" s="96" t="s">
        <v>1201</v>
      </c>
      <c r="E122" s="66">
        <v>25000000</v>
      </c>
      <c r="F122" s="52" t="s">
        <v>1112</v>
      </c>
      <c r="G122" s="66">
        <v>20000000</v>
      </c>
    </row>
    <row r="123" spans="1:7" ht="38.25" customHeight="1" thickBot="1" x14ac:dyDescent="0.3">
      <c r="A123" s="116" t="s">
        <v>204</v>
      </c>
      <c r="B123" s="52">
        <v>1</v>
      </c>
      <c r="C123" s="96" t="s">
        <v>1258</v>
      </c>
      <c r="D123" s="96" t="s">
        <v>1255</v>
      </c>
      <c r="E123" s="66">
        <v>20000000</v>
      </c>
      <c r="F123" s="52" t="s">
        <v>1112</v>
      </c>
      <c r="G123" s="66">
        <v>35000000</v>
      </c>
    </row>
    <row r="124" spans="1:7" ht="38.25" customHeight="1" thickBot="1" x14ac:dyDescent="0.3">
      <c r="A124" s="116" t="s">
        <v>138</v>
      </c>
      <c r="B124" s="52">
        <v>1</v>
      </c>
      <c r="C124" s="96" t="s">
        <v>1258</v>
      </c>
      <c r="D124" s="96" t="s">
        <v>1218</v>
      </c>
      <c r="E124" s="66">
        <v>2000000</v>
      </c>
      <c r="F124" s="52" t="s">
        <v>1112</v>
      </c>
      <c r="G124" s="66">
        <v>5000000</v>
      </c>
    </row>
    <row r="125" spans="1:7" ht="38.25" customHeight="1" thickBot="1" x14ac:dyDescent="0.3">
      <c r="A125" s="116" t="s">
        <v>73</v>
      </c>
      <c r="B125" s="52">
        <v>1</v>
      </c>
      <c r="C125" s="96" t="s">
        <v>1259</v>
      </c>
      <c r="D125" s="96" t="s">
        <v>1188</v>
      </c>
      <c r="E125" s="52" t="s">
        <v>1112</v>
      </c>
      <c r="F125" s="52" t="s">
        <v>1112</v>
      </c>
      <c r="G125" s="66">
        <v>18000000</v>
      </c>
    </row>
    <row r="126" spans="1:7" ht="38.25" customHeight="1" thickBot="1" x14ac:dyDescent="0.3">
      <c r="A126" s="116" t="s">
        <v>114</v>
      </c>
      <c r="B126" s="52">
        <v>1</v>
      </c>
      <c r="C126" s="96" t="s">
        <v>1259</v>
      </c>
      <c r="D126" s="96" t="s">
        <v>1203</v>
      </c>
      <c r="E126" s="66">
        <v>5000000</v>
      </c>
      <c r="F126" s="52" t="s">
        <v>1112</v>
      </c>
      <c r="G126" s="66">
        <v>48000000</v>
      </c>
    </row>
    <row r="127" spans="1:7" ht="38.25" customHeight="1" thickBot="1" x14ac:dyDescent="0.3">
      <c r="A127" s="116" t="s">
        <v>159</v>
      </c>
      <c r="B127" s="52">
        <v>1</v>
      </c>
      <c r="C127" s="96" t="s">
        <v>1259</v>
      </c>
      <c r="D127" s="96" t="s">
        <v>1229</v>
      </c>
      <c r="E127" s="66">
        <v>5000000</v>
      </c>
      <c r="F127" s="52" t="s">
        <v>1112</v>
      </c>
      <c r="G127" s="117" t="s">
        <v>1411</v>
      </c>
    </row>
    <row r="128" spans="1:7" ht="38.25" customHeight="1" thickBot="1" x14ac:dyDescent="0.3">
      <c r="A128" s="116" t="s">
        <v>160</v>
      </c>
      <c r="B128" s="52">
        <v>1</v>
      </c>
      <c r="C128" s="96" t="s">
        <v>1259</v>
      </c>
      <c r="D128" s="96" t="s">
        <v>1230</v>
      </c>
      <c r="E128" s="66">
        <v>10000000</v>
      </c>
      <c r="F128" s="52" t="s">
        <v>1112</v>
      </c>
      <c r="G128" s="117" t="s">
        <v>1411</v>
      </c>
    </row>
    <row r="129" spans="1:7" ht="38.25" customHeight="1" thickBot="1" x14ac:dyDescent="0.3">
      <c r="A129" s="116" t="s">
        <v>129</v>
      </c>
      <c r="B129" s="52">
        <v>1</v>
      </c>
      <c r="C129" s="96" t="s">
        <v>1259</v>
      </c>
      <c r="D129" s="96" t="s">
        <v>1213</v>
      </c>
      <c r="E129" s="66">
        <v>5000000</v>
      </c>
      <c r="F129" s="52" t="s">
        <v>1112</v>
      </c>
      <c r="G129" s="66">
        <v>5000000</v>
      </c>
    </row>
    <row r="130" spans="1:7" ht="38.25" customHeight="1" thickBot="1" x14ac:dyDescent="0.3">
      <c r="A130" s="116" t="s">
        <v>77</v>
      </c>
      <c r="B130" s="52">
        <v>1</v>
      </c>
      <c r="C130" s="96" t="s">
        <v>1259</v>
      </c>
      <c r="D130" s="96" t="s">
        <v>1191</v>
      </c>
      <c r="E130" s="52" t="s">
        <v>1112</v>
      </c>
      <c r="F130" s="52" t="s">
        <v>1112</v>
      </c>
      <c r="G130" s="117" t="s">
        <v>1411</v>
      </c>
    </row>
    <row r="131" spans="1:7" ht="38.25" customHeight="1" thickBot="1" x14ac:dyDescent="0.3">
      <c r="A131" s="116" t="s">
        <v>211</v>
      </c>
      <c r="B131" s="52">
        <v>1</v>
      </c>
      <c r="C131" s="96" t="s">
        <v>1259</v>
      </c>
      <c r="D131" s="96" t="s">
        <v>1260</v>
      </c>
      <c r="E131" s="52" t="s">
        <v>1112</v>
      </c>
      <c r="F131" s="52" t="s">
        <v>1112</v>
      </c>
      <c r="G131" s="66">
        <v>2000000</v>
      </c>
    </row>
    <row r="132" spans="1:7" ht="38.25" customHeight="1" thickBot="1" x14ac:dyDescent="0.3">
      <c r="A132" s="116" t="s">
        <v>110</v>
      </c>
      <c r="B132" s="52">
        <v>1</v>
      </c>
      <c r="C132" s="96" t="s">
        <v>1261</v>
      </c>
      <c r="D132" s="96" t="s">
        <v>1200</v>
      </c>
      <c r="E132" s="52" t="s">
        <v>1112</v>
      </c>
      <c r="F132" s="52" t="s">
        <v>1112</v>
      </c>
      <c r="G132" s="117" t="s">
        <v>1411</v>
      </c>
    </row>
    <row r="133" spans="1:7" ht="38.25" customHeight="1" thickBot="1" x14ac:dyDescent="0.3">
      <c r="A133" s="116" t="s">
        <v>111</v>
      </c>
      <c r="B133" s="52">
        <v>1</v>
      </c>
      <c r="C133" s="96" t="s">
        <v>1261</v>
      </c>
      <c r="D133" s="96" t="s">
        <v>1201</v>
      </c>
      <c r="E133" s="52" t="s">
        <v>1112</v>
      </c>
      <c r="F133" s="52" t="s">
        <v>1112</v>
      </c>
      <c r="G133" s="117" t="s">
        <v>1411</v>
      </c>
    </row>
    <row r="134" spans="1:7" ht="38.25" customHeight="1" thickBot="1" x14ac:dyDescent="0.3">
      <c r="A134" s="116" t="s">
        <v>160</v>
      </c>
      <c r="B134" s="52">
        <v>1</v>
      </c>
      <c r="C134" s="96" t="s">
        <v>1261</v>
      </c>
      <c r="D134" s="96" t="s">
        <v>1230</v>
      </c>
      <c r="E134" s="66">
        <v>5000000</v>
      </c>
      <c r="F134" s="52" t="s">
        <v>1112</v>
      </c>
      <c r="G134" s="66">
        <v>5000000</v>
      </c>
    </row>
    <row r="135" spans="1:7" ht="38.25" customHeight="1" thickBot="1" x14ac:dyDescent="0.3">
      <c r="A135" s="116" t="s">
        <v>215</v>
      </c>
      <c r="B135" s="52">
        <v>1</v>
      </c>
      <c r="C135" s="96" t="s">
        <v>1261</v>
      </c>
      <c r="D135" s="96" t="s">
        <v>1262</v>
      </c>
      <c r="E135" s="66">
        <v>3000000</v>
      </c>
      <c r="F135" s="52" t="s">
        <v>1112</v>
      </c>
      <c r="G135" s="66">
        <v>3000000</v>
      </c>
    </row>
    <row r="136" spans="1:7" ht="38.25" customHeight="1" thickBot="1" x14ac:dyDescent="0.3">
      <c r="A136" s="116" t="s">
        <v>205</v>
      </c>
      <c r="B136" s="52">
        <v>1</v>
      </c>
      <c r="C136" s="96" t="s">
        <v>1261</v>
      </c>
      <c r="D136" s="96" t="s">
        <v>1263</v>
      </c>
      <c r="E136" s="52" t="s">
        <v>1112</v>
      </c>
      <c r="F136" s="52" t="s">
        <v>1112</v>
      </c>
      <c r="G136" s="66">
        <v>3000000</v>
      </c>
    </row>
    <row r="137" spans="1:7" ht="38.25" customHeight="1" thickBot="1" x14ac:dyDescent="0.3">
      <c r="A137" s="116" t="s">
        <v>205</v>
      </c>
      <c r="B137" s="52">
        <v>1</v>
      </c>
      <c r="C137" s="96" t="s">
        <v>1261</v>
      </c>
      <c r="D137" s="96" t="s">
        <v>1263</v>
      </c>
      <c r="E137" s="66">
        <v>5000000</v>
      </c>
      <c r="F137" s="52" t="s">
        <v>1112</v>
      </c>
      <c r="G137" s="66">
        <v>5000000</v>
      </c>
    </row>
    <row r="138" spans="1:7" ht="38.25" customHeight="1" thickBot="1" x14ac:dyDescent="0.3">
      <c r="A138" s="116" t="s">
        <v>138</v>
      </c>
      <c r="B138" s="52">
        <v>1</v>
      </c>
      <c r="C138" s="96" t="s">
        <v>1261</v>
      </c>
      <c r="D138" s="96" t="s">
        <v>1218</v>
      </c>
      <c r="E138" s="66">
        <v>10000000</v>
      </c>
      <c r="F138" s="52" t="s">
        <v>1112</v>
      </c>
      <c r="G138" s="66">
        <v>10000000</v>
      </c>
    </row>
    <row r="139" spans="1:7" ht="38.25" customHeight="1" thickBot="1" x14ac:dyDescent="0.3">
      <c r="A139" s="116" t="s">
        <v>87</v>
      </c>
      <c r="B139" s="52">
        <v>1</v>
      </c>
      <c r="C139" s="96" t="s">
        <v>1261</v>
      </c>
      <c r="D139" s="96" t="s">
        <v>1196</v>
      </c>
      <c r="E139" s="52" t="s">
        <v>1112</v>
      </c>
      <c r="F139" s="52" t="s">
        <v>1112</v>
      </c>
      <c r="G139" s="66">
        <v>4000000</v>
      </c>
    </row>
    <row r="140" spans="1:7" ht="38.25" customHeight="1" thickBot="1" x14ac:dyDescent="0.3">
      <c r="A140" s="116" t="s">
        <v>129</v>
      </c>
      <c r="B140" s="52">
        <v>1</v>
      </c>
      <c r="C140" s="96" t="s">
        <v>1261</v>
      </c>
      <c r="D140" s="96" t="s">
        <v>1213</v>
      </c>
      <c r="E140" s="66">
        <v>5000000</v>
      </c>
      <c r="F140" s="52" t="s">
        <v>1112</v>
      </c>
      <c r="G140" s="66">
        <v>5000000</v>
      </c>
    </row>
    <row r="141" spans="1:7" ht="38.25" customHeight="1" thickBot="1" x14ac:dyDescent="0.3">
      <c r="A141" s="116" t="s">
        <v>79</v>
      </c>
      <c r="B141" s="52">
        <v>1</v>
      </c>
      <c r="C141" s="96" t="s">
        <v>1261</v>
      </c>
      <c r="D141" s="96" t="s">
        <v>1192</v>
      </c>
      <c r="E141" s="66">
        <v>4000000</v>
      </c>
      <c r="F141" s="52" t="s">
        <v>1112</v>
      </c>
      <c r="G141" s="66">
        <v>5000000</v>
      </c>
    </row>
    <row r="142" spans="1:7" ht="38.25" customHeight="1" thickBot="1" x14ac:dyDescent="0.3">
      <c r="A142" s="116" t="s">
        <v>180</v>
      </c>
      <c r="B142" s="52">
        <v>1</v>
      </c>
      <c r="C142" s="96" t="s">
        <v>1261</v>
      </c>
      <c r="D142" s="96" t="s">
        <v>1243</v>
      </c>
      <c r="E142" s="66">
        <v>68000000</v>
      </c>
      <c r="F142" s="52" t="s">
        <v>1112</v>
      </c>
      <c r="G142" s="66">
        <v>60000000</v>
      </c>
    </row>
    <row r="143" spans="1:7" ht="38.25" customHeight="1" thickBot="1" x14ac:dyDescent="0.3">
      <c r="A143" s="116" t="s">
        <v>205</v>
      </c>
      <c r="B143" s="52">
        <v>1</v>
      </c>
      <c r="C143" s="96" t="s">
        <v>1264</v>
      </c>
      <c r="D143" s="96" t="s">
        <v>1263</v>
      </c>
      <c r="E143" s="66">
        <v>10000000</v>
      </c>
      <c r="F143" s="52" t="s">
        <v>1112</v>
      </c>
      <c r="G143" s="66">
        <v>10000000</v>
      </c>
    </row>
    <row r="144" spans="1:7" ht="38.25" customHeight="1" thickBot="1" x14ac:dyDescent="0.3">
      <c r="A144" s="116" t="s">
        <v>160</v>
      </c>
      <c r="B144" s="52">
        <v>1</v>
      </c>
      <c r="C144" s="96" t="s">
        <v>1264</v>
      </c>
      <c r="D144" s="96" t="s">
        <v>1230</v>
      </c>
      <c r="E144" s="66">
        <v>10000000</v>
      </c>
      <c r="F144" s="52" t="s">
        <v>1112</v>
      </c>
      <c r="G144" s="66">
        <v>10000000</v>
      </c>
    </row>
    <row r="145" spans="1:7" ht="38.25" customHeight="1" thickBot="1" x14ac:dyDescent="0.3">
      <c r="A145" s="116" t="s">
        <v>111</v>
      </c>
      <c r="B145" s="52">
        <v>13</v>
      </c>
      <c r="C145" s="96" t="s">
        <v>1126</v>
      </c>
      <c r="D145" s="96" t="s">
        <v>1201</v>
      </c>
      <c r="E145" s="66">
        <v>40000000</v>
      </c>
      <c r="F145" s="66">
        <v>35020060</v>
      </c>
      <c r="G145" s="117" t="s">
        <v>1411</v>
      </c>
    </row>
    <row r="146" spans="1:7" ht="38.25" customHeight="1" thickBot="1" x14ac:dyDescent="0.3">
      <c r="A146" s="116" t="s">
        <v>140</v>
      </c>
      <c r="B146" s="52">
        <v>13</v>
      </c>
      <c r="C146" s="96" t="s">
        <v>1126</v>
      </c>
      <c r="D146" s="96" t="s">
        <v>1265</v>
      </c>
      <c r="E146" s="66">
        <v>15000000</v>
      </c>
      <c r="F146" s="66">
        <v>14223000</v>
      </c>
      <c r="G146" s="66">
        <v>10000000</v>
      </c>
    </row>
    <row r="147" spans="1:7" ht="38.25" customHeight="1" thickBot="1" x14ac:dyDescent="0.3">
      <c r="A147" s="116" t="s">
        <v>218</v>
      </c>
      <c r="B147" s="52">
        <v>11</v>
      </c>
      <c r="C147" s="96" t="s">
        <v>1126</v>
      </c>
      <c r="D147" s="96" t="s">
        <v>1266</v>
      </c>
      <c r="E147" s="66">
        <v>225000000</v>
      </c>
      <c r="F147" s="66">
        <v>225000000</v>
      </c>
      <c r="G147" s="66">
        <v>45000000</v>
      </c>
    </row>
    <row r="148" spans="1:7" ht="38.25" customHeight="1" thickBot="1" x14ac:dyDescent="0.3">
      <c r="A148" s="116" t="s">
        <v>116</v>
      </c>
      <c r="B148" s="52">
        <v>13</v>
      </c>
      <c r="C148" s="96" t="s">
        <v>1126</v>
      </c>
      <c r="D148" s="96" t="s">
        <v>1267</v>
      </c>
      <c r="E148" s="66">
        <v>5000000</v>
      </c>
      <c r="F148" s="66">
        <v>6000000</v>
      </c>
      <c r="G148" s="117" t="s">
        <v>1411</v>
      </c>
    </row>
    <row r="149" spans="1:7" ht="38.25" customHeight="1" thickBot="1" x14ac:dyDescent="0.3">
      <c r="A149" s="116" t="s">
        <v>120</v>
      </c>
      <c r="B149" s="52">
        <v>13</v>
      </c>
      <c r="C149" s="96" t="s">
        <v>1126</v>
      </c>
      <c r="D149" s="96" t="s">
        <v>1208</v>
      </c>
      <c r="E149" s="52" t="s">
        <v>1112</v>
      </c>
      <c r="F149" s="52" t="s">
        <v>1112</v>
      </c>
      <c r="G149" s="66">
        <v>30000000</v>
      </c>
    </row>
    <row r="150" spans="1:7" ht="38.25" customHeight="1" thickBot="1" x14ac:dyDescent="0.3">
      <c r="A150" s="116" t="s">
        <v>89</v>
      </c>
      <c r="B150" s="52">
        <v>13</v>
      </c>
      <c r="C150" s="96" t="s">
        <v>1126</v>
      </c>
      <c r="D150" s="96" t="s">
        <v>1197</v>
      </c>
      <c r="E150" s="52" t="s">
        <v>1112</v>
      </c>
      <c r="F150" s="52" t="s">
        <v>1112</v>
      </c>
      <c r="G150" s="66">
        <v>5000000</v>
      </c>
    </row>
    <row r="151" spans="1:7" ht="38.25" customHeight="1" thickBot="1" x14ac:dyDescent="0.3">
      <c r="A151" s="116" t="s">
        <v>90</v>
      </c>
      <c r="B151" s="52">
        <v>13</v>
      </c>
      <c r="C151" s="96" t="s">
        <v>1126</v>
      </c>
      <c r="D151" s="96" t="s">
        <v>1198</v>
      </c>
      <c r="E151" s="52" t="s">
        <v>1112</v>
      </c>
      <c r="F151" s="52" t="s">
        <v>1112</v>
      </c>
      <c r="G151" s="66">
        <v>5000000</v>
      </c>
    </row>
    <row r="152" spans="1:7" ht="38.25" customHeight="1" thickBot="1" x14ac:dyDescent="0.3">
      <c r="A152" s="116" t="s">
        <v>285</v>
      </c>
      <c r="B152" s="52">
        <v>13</v>
      </c>
      <c r="C152" s="96" t="s">
        <v>1126</v>
      </c>
      <c r="D152" s="96" t="s">
        <v>1267</v>
      </c>
      <c r="E152" s="52" t="s">
        <v>1112</v>
      </c>
      <c r="F152" s="52" t="s">
        <v>1112</v>
      </c>
      <c r="G152" s="66">
        <v>5000000</v>
      </c>
    </row>
    <row r="153" spans="1:7" ht="38.25" customHeight="1" thickBot="1" x14ac:dyDescent="0.3">
      <c r="A153" s="116" t="s">
        <v>87</v>
      </c>
      <c r="B153" s="52">
        <v>13</v>
      </c>
      <c r="C153" s="96" t="s">
        <v>1268</v>
      </c>
      <c r="D153" s="96" t="s">
        <v>1196</v>
      </c>
      <c r="E153" s="66">
        <v>10000000</v>
      </c>
      <c r="F153" s="66">
        <v>10000000</v>
      </c>
      <c r="G153" s="117" t="s">
        <v>1411</v>
      </c>
    </row>
    <row r="154" spans="1:7" ht="38.25" customHeight="1" thickBot="1" x14ac:dyDescent="0.3">
      <c r="A154" s="116" t="s">
        <v>250</v>
      </c>
      <c r="B154" s="52">
        <v>13</v>
      </c>
      <c r="C154" s="96" t="s">
        <v>1268</v>
      </c>
      <c r="D154" s="96" t="s">
        <v>1269</v>
      </c>
      <c r="E154" s="66">
        <v>10000000</v>
      </c>
      <c r="F154" s="66">
        <v>9929299</v>
      </c>
      <c r="G154" s="117" t="s">
        <v>1411</v>
      </c>
    </row>
    <row r="155" spans="1:7" ht="38.25" customHeight="1" thickBot="1" x14ac:dyDescent="0.3">
      <c r="A155" s="116" t="s">
        <v>173</v>
      </c>
      <c r="B155" s="52">
        <v>13</v>
      </c>
      <c r="C155" s="96" t="s">
        <v>1268</v>
      </c>
      <c r="D155" s="96" t="s">
        <v>1236</v>
      </c>
      <c r="E155" s="52" t="s">
        <v>1112</v>
      </c>
      <c r="F155" s="52" t="s">
        <v>1112</v>
      </c>
      <c r="G155" s="66">
        <v>4000000</v>
      </c>
    </row>
    <row r="156" spans="1:7" ht="38.25" customHeight="1" thickBot="1" x14ac:dyDescent="0.3">
      <c r="A156" s="116" t="s">
        <v>162</v>
      </c>
      <c r="B156" s="52">
        <v>13</v>
      </c>
      <c r="C156" s="96" t="s">
        <v>1268</v>
      </c>
      <c r="D156" s="96" t="s">
        <v>1232</v>
      </c>
      <c r="E156" s="52" t="s">
        <v>1112</v>
      </c>
      <c r="F156" s="52" t="s">
        <v>1112</v>
      </c>
      <c r="G156" s="66">
        <v>10000000</v>
      </c>
    </row>
    <row r="157" spans="1:7" ht="38.25" customHeight="1" thickBot="1" x14ac:dyDescent="0.3">
      <c r="A157" s="116" t="s">
        <v>251</v>
      </c>
      <c r="B157" s="52">
        <v>13</v>
      </c>
      <c r="C157" s="96" t="s">
        <v>1268</v>
      </c>
      <c r="D157" s="96" t="s">
        <v>1270</v>
      </c>
      <c r="E157" s="66">
        <v>2000000</v>
      </c>
      <c r="F157" s="66">
        <v>2000000</v>
      </c>
      <c r="G157" s="117" t="s">
        <v>1411</v>
      </c>
    </row>
    <row r="158" spans="1:7" ht="38.25" customHeight="1" thickBot="1" x14ac:dyDescent="0.3">
      <c r="A158" s="116" t="s">
        <v>252</v>
      </c>
      <c r="B158" s="52">
        <v>13</v>
      </c>
      <c r="C158" s="96" t="s">
        <v>1268</v>
      </c>
      <c r="D158" s="96" t="s">
        <v>1271</v>
      </c>
      <c r="E158" s="52" t="s">
        <v>1112</v>
      </c>
      <c r="F158" s="52" t="s">
        <v>1112</v>
      </c>
      <c r="G158" s="66">
        <v>4000000</v>
      </c>
    </row>
    <row r="159" spans="1:7" ht="38.25" customHeight="1" thickBot="1" x14ac:dyDescent="0.3">
      <c r="A159" s="116" t="s">
        <v>129</v>
      </c>
      <c r="B159" s="52">
        <v>13</v>
      </c>
      <c r="C159" s="96" t="s">
        <v>1268</v>
      </c>
      <c r="D159" s="96" t="s">
        <v>1213</v>
      </c>
      <c r="E159" s="66">
        <v>10000000</v>
      </c>
      <c r="F159" s="66">
        <v>10000000</v>
      </c>
      <c r="G159" s="66">
        <v>20000000</v>
      </c>
    </row>
    <row r="160" spans="1:7" ht="38.25" customHeight="1" thickBot="1" x14ac:dyDescent="0.3">
      <c r="A160" s="116" t="s">
        <v>79</v>
      </c>
      <c r="B160" s="52">
        <v>13</v>
      </c>
      <c r="C160" s="96" t="s">
        <v>1268</v>
      </c>
      <c r="D160" s="96" t="s">
        <v>1192</v>
      </c>
      <c r="E160" s="52" t="s">
        <v>1112</v>
      </c>
      <c r="F160" s="52" t="s">
        <v>1112</v>
      </c>
      <c r="G160" s="66">
        <v>12000000</v>
      </c>
    </row>
    <row r="161" spans="1:7" ht="38.25" customHeight="1" thickBot="1" x14ac:dyDescent="0.3">
      <c r="A161" s="116" t="s">
        <v>111</v>
      </c>
      <c r="B161" s="52">
        <v>13</v>
      </c>
      <c r="C161" s="96" t="s">
        <v>1272</v>
      </c>
      <c r="D161" s="96" t="s">
        <v>1201</v>
      </c>
      <c r="E161" s="66">
        <v>20000000</v>
      </c>
      <c r="F161" s="66">
        <v>16666666</v>
      </c>
      <c r="G161" s="66">
        <v>60000000</v>
      </c>
    </row>
    <row r="162" spans="1:7" ht="38.25" customHeight="1" thickBot="1" x14ac:dyDescent="0.3">
      <c r="A162" s="116" t="s">
        <v>255</v>
      </c>
      <c r="B162" s="52">
        <v>13</v>
      </c>
      <c r="C162" s="96" t="s">
        <v>1272</v>
      </c>
      <c r="D162" s="96" t="s">
        <v>1273</v>
      </c>
      <c r="E162" s="52" t="s">
        <v>1112</v>
      </c>
      <c r="F162" s="52" t="s">
        <v>1112</v>
      </c>
      <c r="G162" s="66">
        <v>20000000</v>
      </c>
    </row>
    <row r="163" spans="1:7" ht="38.25" customHeight="1" thickBot="1" x14ac:dyDescent="0.3">
      <c r="A163" s="116" t="s">
        <v>202</v>
      </c>
      <c r="B163" s="52">
        <v>6</v>
      </c>
      <c r="C163" s="96" t="s">
        <v>1272</v>
      </c>
      <c r="D163" s="96" t="s">
        <v>1273</v>
      </c>
      <c r="E163" s="66">
        <v>3500000000</v>
      </c>
      <c r="F163" s="66">
        <v>2706278092</v>
      </c>
      <c r="G163" s="66">
        <v>3800000000</v>
      </c>
    </row>
    <row r="164" spans="1:7" ht="38.25" customHeight="1" thickBot="1" x14ac:dyDescent="0.3">
      <c r="A164" s="116" t="s">
        <v>256</v>
      </c>
      <c r="B164" s="52">
        <v>19</v>
      </c>
      <c r="C164" s="96" t="s">
        <v>1272</v>
      </c>
      <c r="D164" s="96" t="s">
        <v>1274</v>
      </c>
      <c r="E164" s="66">
        <v>10000000</v>
      </c>
      <c r="F164" s="66">
        <v>10000000</v>
      </c>
      <c r="G164" s="66">
        <v>20000000</v>
      </c>
    </row>
    <row r="165" spans="1:7" ht="38.25" customHeight="1" thickBot="1" x14ac:dyDescent="0.3">
      <c r="A165" s="116" t="s">
        <v>115</v>
      </c>
      <c r="B165" s="52">
        <v>13</v>
      </c>
      <c r="C165" s="96" t="s">
        <v>1272</v>
      </c>
      <c r="D165" s="96" t="s">
        <v>1204</v>
      </c>
      <c r="E165" s="66">
        <v>100000000</v>
      </c>
      <c r="F165" s="66">
        <v>85129339</v>
      </c>
      <c r="G165" s="66">
        <v>200000000</v>
      </c>
    </row>
    <row r="166" spans="1:7" ht="38.25" customHeight="1" thickBot="1" x14ac:dyDescent="0.3">
      <c r="A166" s="116" t="s">
        <v>159</v>
      </c>
      <c r="B166" s="52">
        <v>13</v>
      </c>
      <c r="C166" s="96" t="s">
        <v>1272</v>
      </c>
      <c r="D166" s="96" t="s">
        <v>1229</v>
      </c>
      <c r="E166" s="52" t="s">
        <v>1112</v>
      </c>
      <c r="F166" s="52" t="s">
        <v>1112</v>
      </c>
      <c r="G166" s="66">
        <v>5000000</v>
      </c>
    </row>
    <row r="167" spans="1:7" ht="38.25" customHeight="1" thickBot="1" x14ac:dyDescent="0.3">
      <c r="A167" s="116" t="s">
        <v>120</v>
      </c>
      <c r="B167" s="52">
        <v>13</v>
      </c>
      <c r="C167" s="96" t="s">
        <v>1272</v>
      </c>
      <c r="D167" s="96" t="s">
        <v>1208</v>
      </c>
      <c r="E167" s="52" t="s">
        <v>1112</v>
      </c>
      <c r="F167" s="52" t="s">
        <v>1112</v>
      </c>
      <c r="G167" s="66">
        <v>10000000</v>
      </c>
    </row>
    <row r="168" spans="1:7" ht="38.25" customHeight="1" thickBot="1" x14ac:dyDescent="0.3">
      <c r="A168" s="116" t="s">
        <v>87</v>
      </c>
      <c r="B168" s="52">
        <v>13</v>
      </c>
      <c r="C168" s="96" t="s">
        <v>1272</v>
      </c>
      <c r="D168" s="96" t="s">
        <v>1196</v>
      </c>
      <c r="E168" s="52" t="s">
        <v>1112</v>
      </c>
      <c r="F168" s="52" t="s">
        <v>1112</v>
      </c>
      <c r="G168" s="66">
        <v>3000000</v>
      </c>
    </row>
    <row r="169" spans="1:7" ht="38.25" customHeight="1" thickBot="1" x14ac:dyDescent="0.3">
      <c r="A169" s="116" t="s">
        <v>89</v>
      </c>
      <c r="B169" s="52">
        <v>13</v>
      </c>
      <c r="C169" s="96" t="s">
        <v>1272</v>
      </c>
      <c r="D169" s="96" t="s">
        <v>1197</v>
      </c>
      <c r="E169" s="52" t="s">
        <v>1112</v>
      </c>
      <c r="F169" s="52" t="s">
        <v>1112</v>
      </c>
      <c r="G169" s="66">
        <v>5000000</v>
      </c>
    </row>
    <row r="170" spans="1:7" ht="38.25" customHeight="1" thickBot="1" x14ac:dyDescent="0.3">
      <c r="A170" s="116" t="s">
        <v>79</v>
      </c>
      <c r="B170" s="52">
        <v>13</v>
      </c>
      <c r="C170" s="96" t="s">
        <v>1272</v>
      </c>
      <c r="D170" s="96" t="s">
        <v>1192</v>
      </c>
      <c r="E170" s="66">
        <v>2000000</v>
      </c>
      <c r="F170" s="52" t="s">
        <v>1112</v>
      </c>
      <c r="G170" s="66">
        <v>3000000</v>
      </c>
    </row>
    <row r="171" spans="1:7" ht="38.25" customHeight="1" thickBot="1" x14ac:dyDescent="0.3">
      <c r="A171" s="116" t="s">
        <v>130</v>
      </c>
      <c r="B171" s="52">
        <v>13</v>
      </c>
      <c r="C171" s="96" t="s">
        <v>1272</v>
      </c>
      <c r="D171" s="96" t="s">
        <v>1214</v>
      </c>
      <c r="E171" s="66">
        <v>3000000</v>
      </c>
      <c r="F171" s="52" t="s">
        <v>1112</v>
      </c>
      <c r="G171" s="66">
        <v>3000000</v>
      </c>
    </row>
    <row r="172" spans="1:7" ht="38.25" customHeight="1" thickBot="1" x14ac:dyDescent="0.3">
      <c r="A172" s="116" t="s">
        <v>180</v>
      </c>
      <c r="B172" s="52">
        <v>13</v>
      </c>
      <c r="C172" s="96" t="s">
        <v>1272</v>
      </c>
      <c r="D172" s="96" t="s">
        <v>1243</v>
      </c>
      <c r="E172" s="66">
        <v>10000000</v>
      </c>
      <c r="F172" s="52" t="s">
        <v>1112</v>
      </c>
      <c r="G172" s="66">
        <v>10000000</v>
      </c>
    </row>
    <row r="173" spans="1:7" ht="38.25" customHeight="1" thickBot="1" x14ac:dyDescent="0.3">
      <c r="A173" s="116" t="s">
        <v>115</v>
      </c>
      <c r="B173" s="52">
        <v>12</v>
      </c>
      <c r="C173" s="96" t="s">
        <v>1275</v>
      </c>
      <c r="D173" s="96" t="s">
        <v>1204</v>
      </c>
      <c r="E173" s="52" t="s">
        <v>1112</v>
      </c>
      <c r="F173" s="52" t="s">
        <v>1112</v>
      </c>
      <c r="G173" s="66">
        <v>200500000</v>
      </c>
    </row>
    <row r="174" spans="1:7" ht="38.25" customHeight="1" thickBot="1" x14ac:dyDescent="0.3">
      <c r="A174" s="116" t="s">
        <v>116</v>
      </c>
      <c r="B174" s="52">
        <v>12</v>
      </c>
      <c r="C174" s="96" t="s">
        <v>1275</v>
      </c>
      <c r="D174" s="96" t="s">
        <v>1205</v>
      </c>
      <c r="E174" s="52" t="s">
        <v>1112</v>
      </c>
      <c r="F174" s="52" t="s">
        <v>1112</v>
      </c>
      <c r="G174" s="66">
        <v>2000000</v>
      </c>
    </row>
    <row r="175" spans="1:7" ht="38.25" customHeight="1" thickBot="1" x14ac:dyDescent="0.3">
      <c r="A175" s="116" t="s">
        <v>87</v>
      </c>
      <c r="B175" s="52">
        <v>12</v>
      </c>
      <c r="C175" s="96" t="s">
        <v>1275</v>
      </c>
      <c r="D175" s="96" t="s">
        <v>1196</v>
      </c>
      <c r="E175" s="66">
        <v>1000000</v>
      </c>
      <c r="F175" s="66">
        <v>985000</v>
      </c>
      <c r="G175" s="66">
        <v>1000000</v>
      </c>
    </row>
    <row r="176" spans="1:7" ht="38.25" customHeight="1" thickBot="1" x14ac:dyDescent="0.3">
      <c r="A176" s="116" t="s">
        <v>89</v>
      </c>
      <c r="B176" s="52">
        <v>12</v>
      </c>
      <c r="C176" s="96" t="s">
        <v>1275</v>
      </c>
      <c r="D176" s="96" t="s">
        <v>1197</v>
      </c>
      <c r="E176" s="52" t="s">
        <v>1112</v>
      </c>
      <c r="F176" s="52" t="s">
        <v>1112</v>
      </c>
      <c r="G176" s="66">
        <v>2000000</v>
      </c>
    </row>
    <row r="177" spans="1:7" ht="38.25" customHeight="1" thickBot="1" x14ac:dyDescent="0.3">
      <c r="A177" s="116" t="s">
        <v>79</v>
      </c>
      <c r="B177" s="52">
        <v>12</v>
      </c>
      <c r="C177" s="96" t="s">
        <v>1275</v>
      </c>
      <c r="D177" s="96" t="s">
        <v>1192</v>
      </c>
      <c r="E177" s="66">
        <v>3000000</v>
      </c>
      <c r="F177" s="52" t="s">
        <v>1112</v>
      </c>
      <c r="G177" s="66">
        <v>3000000</v>
      </c>
    </row>
    <row r="178" spans="1:7" ht="38.25" customHeight="1" thickBot="1" x14ac:dyDescent="0.3">
      <c r="A178" s="116" t="s">
        <v>180</v>
      </c>
      <c r="B178" s="52">
        <v>12</v>
      </c>
      <c r="C178" s="96" t="s">
        <v>1275</v>
      </c>
      <c r="D178" s="96" t="s">
        <v>1243</v>
      </c>
      <c r="E178" s="66">
        <v>10000000</v>
      </c>
      <c r="F178" s="66">
        <v>5000000</v>
      </c>
      <c r="G178" s="66">
        <v>30000000</v>
      </c>
    </row>
    <row r="179" spans="1:7" ht="38.25" customHeight="1" thickBot="1" x14ac:dyDescent="0.3">
      <c r="A179" s="116" t="s">
        <v>178</v>
      </c>
      <c r="B179" s="52">
        <v>6</v>
      </c>
      <c r="C179" s="96" t="s">
        <v>1276</v>
      </c>
      <c r="D179" s="96" t="s">
        <v>1241</v>
      </c>
      <c r="E179" s="66">
        <v>12000000</v>
      </c>
      <c r="F179" s="66">
        <v>5500000</v>
      </c>
      <c r="G179" s="66">
        <v>12000000</v>
      </c>
    </row>
    <row r="180" spans="1:7" ht="38.25" customHeight="1" thickBot="1" x14ac:dyDescent="0.3">
      <c r="A180" s="116" t="s">
        <v>259</v>
      </c>
      <c r="B180" s="52">
        <v>6</v>
      </c>
      <c r="C180" s="96" t="s">
        <v>1276</v>
      </c>
      <c r="D180" s="96" t="s">
        <v>1277</v>
      </c>
      <c r="E180" s="66">
        <v>2000000</v>
      </c>
      <c r="F180" s="52" t="s">
        <v>1112</v>
      </c>
      <c r="G180" s="66">
        <v>2000000</v>
      </c>
    </row>
    <row r="181" spans="1:7" ht="38.25" customHeight="1" thickBot="1" x14ac:dyDescent="0.3">
      <c r="A181" s="116" t="s">
        <v>192</v>
      </c>
      <c r="B181" s="52">
        <v>6</v>
      </c>
      <c r="C181" s="96" t="s">
        <v>1276</v>
      </c>
      <c r="D181" s="96" t="s">
        <v>1248</v>
      </c>
      <c r="E181" s="66">
        <v>1500000</v>
      </c>
      <c r="F181" s="52" t="s">
        <v>1112</v>
      </c>
      <c r="G181" s="66">
        <v>1500000</v>
      </c>
    </row>
    <row r="182" spans="1:7" ht="38.25" customHeight="1" thickBot="1" x14ac:dyDescent="0.3">
      <c r="A182" s="116" t="s">
        <v>137</v>
      </c>
      <c r="B182" s="52">
        <v>20</v>
      </c>
      <c r="C182" s="96" t="s">
        <v>1276</v>
      </c>
      <c r="D182" s="96" t="s">
        <v>1217</v>
      </c>
      <c r="E182" s="66">
        <v>1000000</v>
      </c>
      <c r="F182" s="52" t="s">
        <v>1112</v>
      </c>
      <c r="G182" s="66">
        <v>1000000</v>
      </c>
    </row>
    <row r="183" spans="1:7" ht="38.25" customHeight="1" thickBot="1" x14ac:dyDescent="0.3">
      <c r="A183" s="116" t="s">
        <v>260</v>
      </c>
      <c r="B183" s="52">
        <v>6</v>
      </c>
      <c r="C183" s="96" t="s">
        <v>1276</v>
      </c>
      <c r="D183" s="96" t="s">
        <v>1278</v>
      </c>
      <c r="E183" s="66">
        <v>500000</v>
      </c>
      <c r="F183" s="52" t="s">
        <v>1112</v>
      </c>
      <c r="G183" s="66">
        <v>500000</v>
      </c>
    </row>
    <row r="184" spans="1:7" ht="38.25" customHeight="1" thickBot="1" x14ac:dyDescent="0.3">
      <c r="A184" s="116" t="s">
        <v>261</v>
      </c>
      <c r="B184" s="52">
        <v>6</v>
      </c>
      <c r="C184" s="96" t="s">
        <v>1276</v>
      </c>
      <c r="D184" s="96" t="s">
        <v>1279</v>
      </c>
      <c r="E184" s="66">
        <v>1000000</v>
      </c>
      <c r="F184" s="52" t="s">
        <v>1112</v>
      </c>
      <c r="G184" s="66">
        <v>1000000</v>
      </c>
    </row>
    <row r="185" spans="1:7" ht="38.25" customHeight="1" thickBot="1" x14ac:dyDescent="0.3">
      <c r="A185" s="116" t="s">
        <v>262</v>
      </c>
      <c r="B185" s="52">
        <v>6</v>
      </c>
      <c r="C185" s="96" t="s">
        <v>1276</v>
      </c>
      <c r="D185" s="96" t="s">
        <v>1280</v>
      </c>
      <c r="E185" s="66">
        <v>2000000</v>
      </c>
      <c r="F185" s="52" t="s">
        <v>1112</v>
      </c>
      <c r="G185" s="66">
        <v>2000000</v>
      </c>
    </row>
    <row r="186" spans="1:7" ht="38.25" customHeight="1" thickBot="1" x14ac:dyDescent="0.3">
      <c r="A186" s="116" t="s">
        <v>264</v>
      </c>
      <c r="B186" s="52">
        <v>12</v>
      </c>
      <c r="C186" s="96" t="s">
        <v>1281</v>
      </c>
      <c r="D186" s="96" t="s">
        <v>1282</v>
      </c>
      <c r="E186" s="52" t="s">
        <v>1112</v>
      </c>
      <c r="F186" s="52" t="s">
        <v>1112</v>
      </c>
      <c r="G186" s="66">
        <v>50000000</v>
      </c>
    </row>
    <row r="187" spans="1:7" ht="38.25" customHeight="1" thickBot="1" x14ac:dyDescent="0.3">
      <c r="A187" s="116" t="s">
        <v>111</v>
      </c>
      <c r="B187" s="52">
        <v>12</v>
      </c>
      <c r="C187" s="96" t="s">
        <v>1283</v>
      </c>
      <c r="D187" s="96" t="s">
        <v>1201</v>
      </c>
      <c r="E187" s="66">
        <v>20000000</v>
      </c>
      <c r="F187" s="52" t="s">
        <v>1112</v>
      </c>
      <c r="G187" s="66">
        <v>20000000</v>
      </c>
    </row>
    <row r="188" spans="1:7" ht="38.25" customHeight="1" thickBot="1" x14ac:dyDescent="0.3">
      <c r="A188" s="116" t="s">
        <v>158</v>
      </c>
      <c r="B188" s="52">
        <v>12</v>
      </c>
      <c r="C188" s="96" t="s">
        <v>1283</v>
      </c>
      <c r="D188" s="96" t="s">
        <v>1228</v>
      </c>
      <c r="E188" s="66">
        <v>80000000</v>
      </c>
      <c r="F188" s="52" t="s">
        <v>1112</v>
      </c>
      <c r="G188" s="66">
        <v>50000000</v>
      </c>
    </row>
    <row r="189" spans="1:7" ht="38.25" customHeight="1" thickBot="1" x14ac:dyDescent="0.3">
      <c r="A189" s="116" t="s">
        <v>267</v>
      </c>
      <c r="B189" s="52">
        <v>18</v>
      </c>
      <c r="C189" s="96" t="s">
        <v>1284</v>
      </c>
      <c r="D189" s="96" t="s">
        <v>1285</v>
      </c>
      <c r="E189" s="66">
        <v>4600000000</v>
      </c>
      <c r="F189" s="66">
        <v>5022792346.6899996</v>
      </c>
      <c r="G189" s="66">
        <v>1600000000</v>
      </c>
    </row>
    <row r="190" spans="1:7" ht="38.25" customHeight="1" thickBot="1" x14ac:dyDescent="0.3">
      <c r="A190" s="116" t="s">
        <v>113</v>
      </c>
      <c r="B190" s="52">
        <v>14</v>
      </c>
      <c r="C190" s="96" t="s">
        <v>1284</v>
      </c>
      <c r="D190" s="96" t="s">
        <v>1202</v>
      </c>
      <c r="E190" s="66">
        <v>340000000</v>
      </c>
      <c r="F190" s="66">
        <v>200237060</v>
      </c>
      <c r="G190" s="66">
        <v>830350000</v>
      </c>
    </row>
    <row r="191" spans="1:7" ht="38.25" customHeight="1" thickBot="1" x14ac:dyDescent="0.3">
      <c r="A191" s="116" t="s">
        <v>179</v>
      </c>
      <c r="B191" s="52">
        <v>14</v>
      </c>
      <c r="C191" s="96" t="s">
        <v>1284</v>
      </c>
      <c r="D191" s="96" t="s">
        <v>1242</v>
      </c>
      <c r="E191" s="66">
        <v>200000000</v>
      </c>
      <c r="F191" s="52" t="s">
        <v>1112</v>
      </c>
      <c r="G191" s="66">
        <v>200000000</v>
      </c>
    </row>
    <row r="192" spans="1:7" ht="38.25" customHeight="1" thickBot="1" x14ac:dyDescent="0.3">
      <c r="A192" s="116" t="s">
        <v>218</v>
      </c>
      <c r="B192" s="52">
        <v>11</v>
      </c>
      <c r="C192" s="96" t="s">
        <v>1284</v>
      </c>
      <c r="D192" s="96" t="s">
        <v>1286</v>
      </c>
      <c r="E192" s="66">
        <v>5000000</v>
      </c>
      <c r="F192" s="52" t="s">
        <v>1112</v>
      </c>
      <c r="G192" s="66">
        <v>88000000</v>
      </c>
    </row>
    <row r="193" spans="1:7" ht="38.25" customHeight="1" thickBot="1" x14ac:dyDescent="0.3">
      <c r="A193" s="116" t="s">
        <v>269</v>
      </c>
      <c r="B193" s="52">
        <v>13</v>
      </c>
      <c r="C193" s="96" t="s">
        <v>1284</v>
      </c>
      <c r="D193" s="96" t="s">
        <v>1287</v>
      </c>
      <c r="E193" s="52" t="s">
        <v>1112</v>
      </c>
      <c r="F193" s="52" t="s">
        <v>1112</v>
      </c>
      <c r="G193" s="66">
        <v>200500000</v>
      </c>
    </row>
    <row r="194" spans="1:7" ht="38.25" customHeight="1" thickBot="1" x14ac:dyDescent="0.3">
      <c r="A194" s="116" t="s">
        <v>158</v>
      </c>
      <c r="B194" s="52">
        <v>13</v>
      </c>
      <c r="C194" s="96" t="s">
        <v>1284</v>
      </c>
      <c r="D194" s="96" t="s">
        <v>1228</v>
      </c>
      <c r="E194" s="52" t="s">
        <v>1112</v>
      </c>
      <c r="F194" s="52" t="s">
        <v>1112</v>
      </c>
      <c r="G194" s="66">
        <v>700000000</v>
      </c>
    </row>
    <row r="195" spans="1:7" ht="38.25" customHeight="1" thickBot="1" x14ac:dyDescent="0.3">
      <c r="A195" s="116" t="s">
        <v>87</v>
      </c>
      <c r="B195" s="52">
        <v>13</v>
      </c>
      <c r="C195" s="96" t="s">
        <v>1284</v>
      </c>
      <c r="D195" s="96" t="s">
        <v>1196</v>
      </c>
      <c r="E195" s="52" t="s">
        <v>1112</v>
      </c>
      <c r="F195" s="52" t="s">
        <v>1112</v>
      </c>
      <c r="G195" s="66">
        <v>2500000</v>
      </c>
    </row>
    <row r="196" spans="1:7" ht="38.25" customHeight="1" thickBot="1" x14ac:dyDescent="0.3">
      <c r="A196" s="116" t="s">
        <v>79</v>
      </c>
      <c r="B196" s="52">
        <v>13</v>
      </c>
      <c r="C196" s="96" t="s">
        <v>1284</v>
      </c>
      <c r="D196" s="96" t="s">
        <v>1192</v>
      </c>
      <c r="E196" s="66">
        <v>2000000</v>
      </c>
      <c r="F196" s="66">
        <v>1100000</v>
      </c>
      <c r="G196" s="66">
        <v>10000000</v>
      </c>
    </row>
    <row r="197" spans="1:7" ht="38.25" customHeight="1" thickBot="1" x14ac:dyDescent="0.3">
      <c r="A197" s="116" t="s">
        <v>273</v>
      </c>
      <c r="B197" s="52">
        <v>14</v>
      </c>
      <c r="C197" s="96" t="s">
        <v>1288</v>
      </c>
      <c r="D197" s="96" t="s">
        <v>1289</v>
      </c>
      <c r="E197" s="52" t="s">
        <v>1112</v>
      </c>
      <c r="F197" s="52" t="s">
        <v>1112</v>
      </c>
      <c r="G197" s="66">
        <v>200000000</v>
      </c>
    </row>
    <row r="198" spans="1:7" ht="38.25" customHeight="1" thickBot="1" x14ac:dyDescent="0.3">
      <c r="A198" s="116" t="s">
        <v>159</v>
      </c>
      <c r="B198" s="52">
        <v>19</v>
      </c>
      <c r="C198" s="96" t="s">
        <v>1288</v>
      </c>
      <c r="D198" s="96" t="s">
        <v>1229</v>
      </c>
      <c r="E198" s="66">
        <v>100000000</v>
      </c>
      <c r="F198" s="66">
        <v>55447200</v>
      </c>
      <c r="G198" s="66">
        <v>200000000</v>
      </c>
    </row>
    <row r="199" spans="1:7" ht="38.25" customHeight="1" thickBot="1" x14ac:dyDescent="0.3">
      <c r="A199" s="116" t="s">
        <v>113</v>
      </c>
      <c r="B199" s="52">
        <v>14</v>
      </c>
      <c r="C199" s="96" t="s">
        <v>1288</v>
      </c>
      <c r="D199" s="96" t="s">
        <v>1202</v>
      </c>
      <c r="E199" s="66">
        <v>1400000000</v>
      </c>
      <c r="F199" s="66">
        <v>1375728800</v>
      </c>
      <c r="G199" s="66">
        <v>1000000000</v>
      </c>
    </row>
    <row r="200" spans="1:7" ht="38.25" customHeight="1" thickBot="1" x14ac:dyDescent="0.3">
      <c r="A200" s="116" t="s">
        <v>116</v>
      </c>
      <c r="B200" s="52">
        <v>14</v>
      </c>
      <c r="C200" s="96" t="s">
        <v>1288</v>
      </c>
      <c r="D200" s="96" t="s">
        <v>1205</v>
      </c>
      <c r="E200" s="66">
        <v>2000000</v>
      </c>
      <c r="F200" s="52" t="s">
        <v>1112</v>
      </c>
      <c r="G200" s="117" t="s">
        <v>1411</v>
      </c>
    </row>
    <row r="201" spans="1:7" ht="38.25" customHeight="1" thickBot="1" x14ac:dyDescent="0.3">
      <c r="A201" s="116" t="s">
        <v>158</v>
      </c>
      <c r="B201" s="52">
        <v>13</v>
      </c>
      <c r="C201" s="96" t="s">
        <v>1290</v>
      </c>
      <c r="D201" s="96" t="s">
        <v>1228</v>
      </c>
      <c r="E201" s="52" t="s">
        <v>1112</v>
      </c>
      <c r="F201" s="52" t="s">
        <v>1112</v>
      </c>
      <c r="G201" s="66">
        <v>90000000</v>
      </c>
    </row>
    <row r="202" spans="1:7" ht="38.25" customHeight="1" thickBot="1" x14ac:dyDescent="0.3">
      <c r="A202" s="116" t="s">
        <v>255</v>
      </c>
      <c r="B202" s="52">
        <v>13</v>
      </c>
      <c r="C202" s="96" t="s">
        <v>1290</v>
      </c>
      <c r="D202" s="96" t="s">
        <v>1273</v>
      </c>
      <c r="E202" s="52" t="s">
        <v>1112</v>
      </c>
      <c r="F202" s="52" t="s">
        <v>1112</v>
      </c>
      <c r="G202" s="66">
        <v>8000000</v>
      </c>
    </row>
    <row r="203" spans="1:7" ht="38.25" customHeight="1" thickBot="1" x14ac:dyDescent="0.3">
      <c r="A203" s="116" t="s">
        <v>192</v>
      </c>
      <c r="B203" s="52">
        <v>13</v>
      </c>
      <c r="C203" s="96" t="s">
        <v>1290</v>
      </c>
      <c r="D203" s="96" t="s">
        <v>1248</v>
      </c>
      <c r="E203" s="52" t="s">
        <v>1112</v>
      </c>
      <c r="F203" s="52" t="s">
        <v>1112</v>
      </c>
      <c r="G203" s="66">
        <v>7000000</v>
      </c>
    </row>
    <row r="204" spans="1:7" ht="38.25" customHeight="1" thickBot="1" x14ac:dyDescent="0.3">
      <c r="A204" s="116" t="s">
        <v>218</v>
      </c>
      <c r="B204" s="52">
        <v>11</v>
      </c>
      <c r="C204" s="96" t="s">
        <v>1290</v>
      </c>
      <c r="D204" s="96" t="s">
        <v>1286</v>
      </c>
      <c r="E204" s="52" t="s">
        <v>1112</v>
      </c>
      <c r="F204" s="52" t="s">
        <v>1112</v>
      </c>
      <c r="G204" s="66">
        <v>5000000</v>
      </c>
    </row>
    <row r="205" spans="1:7" ht="38.25" customHeight="1" thickBot="1" x14ac:dyDescent="0.3">
      <c r="A205" s="116" t="s">
        <v>116</v>
      </c>
      <c r="B205" s="52">
        <v>13</v>
      </c>
      <c r="C205" s="96" t="s">
        <v>1290</v>
      </c>
      <c r="D205" s="96" t="s">
        <v>1205</v>
      </c>
      <c r="E205" s="52" t="s">
        <v>1112</v>
      </c>
      <c r="F205" s="52" t="s">
        <v>1112</v>
      </c>
      <c r="G205" s="66">
        <v>5000000</v>
      </c>
    </row>
    <row r="206" spans="1:7" ht="38.25" customHeight="1" thickBot="1" x14ac:dyDescent="0.3">
      <c r="A206" s="116" t="s">
        <v>275</v>
      </c>
      <c r="B206" s="52">
        <v>13</v>
      </c>
      <c r="C206" s="96" t="s">
        <v>1290</v>
      </c>
      <c r="D206" s="96" t="s">
        <v>1291</v>
      </c>
      <c r="E206" s="52" t="s">
        <v>1112</v>
      </c>
      <c r="F206" s="52" t="s">
        <v>1112</v>
      </c>
      <c r="G206" s="66">
        <v>8000000</v>
      </c>
    </row>
    <row r="207" spans="1:7" ht="38.25" customHeight="1" thickBot="1" x14ac:dyDescent="0.3">
      <c r="A207" s="116" t="s">
        <v>87</v>
      </c>
      <c r="B207" s="52">
        <v>13</v>
      </c>
      <c r="C207" s="96" t="s">
        <v>1290</v>
      </c>
      <c r="D207" s="96" t="s">
        <v>1196</v>
      </c>
      <c r="E207" s="52" t="s">
        <v>1112</v>
      </c>
      <c r="F207" s="52" t="s">
        <v>1112</v>
      </c>
      <c r="G207" s="66">
        <v>5000000</v>
      </c>
    </row>
    <row r="208" spans="1:7" ht="38.25" customHeight="1" thickBot="1" x14ac:dyDescent="0.3">
      <c r="A208" s="116" t="s">
        <v>173</v>
      </c>
      <c r="B208" s="52">
        <v>13</v>
      </c>
      <c r="C208" s="96" t="s">
        <v>1290</v>
      </c>
      <c r="D208" s="96" t="s">
        <v>1236</v>
      </c>
      <c r="E208" s="52" t="s">
        <v>1112</v>
      </c>
      <c r="F208" s="52" t="s">
        <v>1112</v>
      </c>
      <c r="G208" s="66">
        <v>5000000</v>
      </c>
    </row>
    <row r="209" spans="1:7" ht="38.25" customHeight="1" thickBot="1" x14ac:dyDescent="0.3">
      <c r="A209" s="116" t="s">
        <v>83</v>
      </c>
      <c r="B209" s="52">
        <v>13</v>
      </c>
      <c r="C209" s="96" t="s">
        <v>1290</v>
      </c>
      <c r="D209" s="96" t="s">
        <v>1194</v>
      </c>
      <c r="E209" s="52" t="s">
        <v>1112</v>
      </c>
      <c r="F209" s="52" t="s">
        <v>1112</v>
      </c>
      <c r="G209" s="66">
        <v>2000000</v>
      </c>
    </row>
    <row r="210" spans="1:7" ht="38.25" customHeight="1" thickBot="1" x14ac:dyDescent="0.3">
      <c r="A210" s="116" t="s">
        <v>89</v>
      </c>
      <c r="B210" s="52">
        <v>13</v>
      </c>
      <c r="C210" s="96" t="s">
        <v>1290</v>
      </c>
      <c r="D210" s="96" t="s">
        <v>1197</v>
      </c>
      <c r="E210" s="52" t="s">
        <v>1112</v>
      </c>
      <c r="F210" s="52" t="s">
        <v>1112</v>
      </c>
      <c r="G210" s="66">
        <v>5000000</v>
      </c>
    </row>
    <row r="211" spans="1:7" ht="38.25" customHeight="1" thickBot="1" x14ac:dyDescent="0.3">
      <c r="A211" s="116" t="s">
        <v>110</v>
      </c>
      <c r="B211" s="52">
        <v>6</v>
      </c>
      <c r="C211" s="96" t="s">
        <v>1292</v>
      </c>
      <c r="D211" s="96" t="s">
        <v>1200</v>
      </c>
      <c r="E211" s="52" t="s">
        <v>1112</v>
      </c>
      <c r="F211" s="52" t="s">
        <v>1112</v>
      </c>
      <c r="G211" s="66">
        <v>20000000</v>
      </c>
    </row>
    <row r="212" spans="1:7" ht="38.25" customHeight="1" thickBot="1" x14ac:dyDescent="0.3">
      <c r="A212" s="116" t="s">
        <v>193</v>
      </c>
      <c r="B212" s="52">
        <v>6</v>
      </c>
      <c r="C212" s="96" t="s">
        <v>1292</v>
      </c>
      <c r="D212" s="96" t="s">
        <v>1247</v>
      </c>
      <c r="E212" s="66">
        <v>4500000000</v>
      </c>
      <c r="F212" s="66">
        <v>2722350936</v>
      </c>
      <c r="G212" s="66">
        <v>6024000000</v>
      </c>
    </row>
    <row r="213" spans="1:7" ht="38.25" customHeight="1" thickBot="1" x14ac:dyDescent="0.3">
      <c r="A213" s="116" t="s">
        <v>154</v>
      </c>
      <c r="B213" s="52">
        <v>20</v>
      </c>
      <c r="C213" s="96" t="s">
        <v>1292</v>
      </c>
      <c r="D213" s="96" t="s">
        <v>1225</v>
      </c>
      <c r="E213" s="66">
        <v>60000000</v>
      </c>
      <c r="F213" s="52" t="s">
        <v>1112</v>
      </c>
      <c r="G213" s="66">
        <v>500000000</v>
      </c>
    </row>
    <row r="214" spans="1:7" ht="38.25" customHeight="1" thickBot="1" x14ac:dyDescent="0.3">
      <c r="A214" s="116" t="s">
        <v>279</v>
      </c>
      <c r="B214" s="52">
        <v>6</v>
      </c>
      <c r="C214" s="96" t="s">
        <v>1292</v>
      </c>
      <c r="D214" s="96" t="s">
        <v>1293</v>
      </c>
      <c r="E214" s="66">
        <v>10000000</v>
      </c>
      <c r="F214" s="52" t="s">
        <v>1112</v>
      </c>
      <c r="G214" s="117" t="s">
        <v>1411</v>
      </c>
    </row>
    <row r="215" spans="1:7" ht="38.25" customHeight="1" thickBot="1" x14ac:dyDescent="0.3">
      <c r="A215" s="116" t="s">
        <v>204</v>
      </c>
      <c r="B215" s="52">
        <v>6</v>
      </c>
      <c r="C215" s="96" t="s">
        <v>1292</v>
      </c>
      <c r="D215" s="96" t="s">
        <v>1255</v>
      </c>
      <c r="E215" s="66">
        <v>50000000</v>
      </c>
      <c r="F215" s="52" t="s">
        <v>1112</v>
      </c>
      <c r="G215" s="117" t="s">
        <v>1411</v>
      </c>
    </row>
    <row r="216" spans="1:7" ht="38.25" customHeight="1" thickBot="1" x14ac:dyDescent="0.3">
      <c r="A216" s="116" t="s">
        <v>280</v>
      </c>
      <c r="B216" s="52">
        <v>19</v>
      </c>
      <c r="C216" s="96" t="s">
        <v>1292</v>
      </c>
      <c r="D216" s="96" t="s">
        <v>1294</v>
      </c>
      <c r="E216" s="66">
        <v>200000000</v>
      </c>
      <c r="F216" s="66">
        <v>608979000</v>
      </c>
      <c r="G216" s="66">
        <v>250000000</v>
      </c>
    </row>
    <row r="217" spans="1:7" ht="38.25" customHeight="1" thickBot="1" x14ac:dyDescent="0.3">
      <c r="A217" s="116" t="s">
        <v>158</v>
      </c>
      <c r="B217" s="52">
        <v>6</v>
      </c>
      <c r="C217" s="96" t="s">
        <v>1292</v>
      </c>
      <c r="D217" s="96" t="s">
        <v>1228</v>
      </c>
      <c r="E217" s="52" t="s">
        <v>1112</v>
      </c>
      <c r="F217" s="52" t="s">
        <v>1112</v>
      </c>
      <c r="G217" s="66">
        <v>250000000</v>
      </c>
    </row>
    <row r="218" spans="1:7" ht="38.25" customHeight="1" thickBot="1" x14ac:dyDescent="0.3">
      <c r="A218" s="116" t="s">
        <v>77</v>
      </c>
      <c r="B218" s="52">
        <v>6</v>
      </c>
      <c r="C218" s="96" t="s">
        <v>1292</v>
      </c>
      <c r="D218" s="96" t="s">
        <v>1191</v>
      </c>
      <c r="E218" s="66">
        <v>1000000</v>
      </c>
      <c r="F218" s="52" t="s">
        <v>1112</v>
      </c>
      <c r="G218" s="117" t="s">
        <v>1411</v>
      </c>
    </row>
    <row r="219" spans="1:7" ht="38.25" customHeight="1" thickBot="1" x14ac:dyDescent="0.3">
      <c r="A219" s="116" t="s">
        <v>138</v>
      </c>
      <c r="B219" s="52">
        <v>6</v>
      </c>
      <c r="C219" s="96" t="s">
        <v>1292</v>
      </c>
      <c r="D219" s="96" t="s">
        <v>1218</v>
      </c>
      <c r="E219" s="66">
        <v>30000000</v>
      </c>
      <c r="F219" s="52" t="s">
        <v>1112</v>
      </c>
      <c r="G219" s="66">
        <v>50000000</v>
      </c>
    </row>
    <row r="220" spans="1:7" ht="38.25" customHeight="1" thickBot="1" x14ac:dyDescent="0.3">
      <c r="A220" s="116" t="s">
        <v>129</v>
      </c>
      <c r="B220" s="52">
        <v>6</v>
      </c>
      <c r="C220" s="96" t="s">
        <v>1292</v>
      </c>
      <c r="D220" s="96" t="s">
        <v>1213</v>
      </c>
      <c r="E220" s="66">
        <v>3000000</v>
      </c>
      <c r="F220" s="52" t="s">
        <v>1112</v>
      </c>
      <c r="G220" s="66">
        <v>3000000</v>
      </c>
    </row>
    <row r="221" spans="1:7" ht="38.25" customHeight="1" thickBot="1" x14ac:dyDescent="0.3">
      <c r="A221" s="116" t="s">
        <v>79</v>
      </c>
      <c r="B221" s="52">
        <v>6</v>
      </c>
      <c r="C221" s="96" t="s">
        <v>1292</v>
      </c>
      <c r="D221" s="96" t="s">
        <v>1192</v>
      </c>
      <c r="E221" s="66">
        <v>2000000</v>
      </c>
      <c r="F221" s="52" t="s">
        <v>1112</v>
      </c>
      <c r="G221" s="66">
        <v>5000000</v>
      </c>
    </row>
    <row r="222" spans="1:7" ht="38.25" customHeight="1" thickBot="1" x14ac:dyDescent="0.3">
      <c r="A222" s="116" t="s">
        <v>280</v>
      </c>
      <c r="B222" s="52">
        <v>6</v>
      </c>
      <c r="C222" s="96" t="s">
        <v>1295</v>
      </c>
      <c r="D222" s="96" t="s">
        <v>1294</v>
      </c>
      <c r="E222" s="66">
        <v>150000000</v>
      </c>
      <c r="F222" s="52" t="s">
        <v>1112</v>
      </c>
      <c r="G222" s="66">
        <v>300000000</v>
      </c>
    </row>
    <row r="223" spans="1:7" ht="38.25" customHeight="1" thickBot="1" x14ac:dyDescent="0.3">
      <c r="A223" s="116" t="s">
        <v>111</v>
      </c>
      <c r="B223" s="52">
        <v>13</v>
      </c>
      <c r="C223" s="96" t="s">
        <v>1296</v>
      </c>
      <c r="D223" s="96" t="s">
        <v>1201</v>
      </c>
      <c r="E223" s="52" t="s">
        <v>1112</v>
      </c>
      <c r="F223" s="52" t="s">
        <v>1112</v>
      </c>
      <c r="G223" s="66">
        <v>12000000</v>
      </c>
    </row>
    <row r="224" spans="1:7" ht="38.25" customHeight="1" thickBot="1" x14ac:dyDescent="0.3">
      <c r="A224" s="116" t="s">
        <v>120</v>
      </c>
      <c r="B224" s="52">
        <v>13</v>
      </c>
      <c r="C224" s="96" t="s">
        <v>1296</v>
      </c>
      <c r="D224" s="96" t="s">
        <v>1208</v>
      </c>
      <c r="E224" s="52" t="s">
        <v>1112</v>
      </c>
      <c r="F224" s="52" t="s">
        <v>1112</v>
      </c>
      <c r="G224" s="117" t="s">
        <v>1411</v>
      </c>
    </row>
    <row r="225" spans="1:7" ht="38.25" customHeight="1" thickBot="1" x14ac:dyDescent="0.3">
      <c r="A225" s="116" t="s">
        <v>87</v>
      </c>
      <c r="B225" s="52">
        <v>13</v>
      </c>
      <c r="C225" s="96" t="s">
        <v>1296</v>
      </c>
      <c r="D225" s="96" t="s">
        <v>1196</v>
      </c>
      <c r="E225" s="52" t="s">
        <v>1112</v>
      </c>
      <c r="F225" s="52" t="s">
        <v>1112</v>
      </c>
      <c r="G225" s="66">
        <v>2000000</v>
      </c>
    </row>
    <row r="226" spans="1:7" ht="38.25" customHeight="1" thickBot="1" x14ac:dyDescent="0.3">
      <c r="A226" s="116" t="s">
        <v>89</v>
      </c>
      <c r="B226" s="52">
        <v>13</v>
      </c>
      <c r="C226" s="96" t="s">
        <v>1296</v>
      </c>
      <c r="D226" s="96" t="s">
        <v>1197</v>
      </c>
      <c r="E226" s="52" t="s">
        <v>1112</v>
      </c>
      <c r="F226" s="52" t="s">
        <v>1112</v>
      </c>
      <c r="G226" s="117" t="s">
        <v>1411</v>
      </c>
    </row>
    <row r="227" spans="1:7" ht="38.25" customHeight="1" thickBot="1" x14ac:dyDescent="0.3">
      <c r="A227" s="116" t="s">
        <v>90</v>
      </c>
      <c r="B227" s="52">
        <v>13</v>
      </c>
      <c r="C227" s="96" t="s">
        <v>1296</v>
      </c>
      <c r="D227" s="96" t="s">
        <v>1198</v>
      </c>
      <c r="E227" s="52" t="s">
        <v>1112</v>
      </c>
      <c r="F227" s="52" t="s">
        <v>1112</v>
      </c>
      <c r="G227" s="117" t="s">
        <v>1411</v>
      </c>
    </row>
    <row r="228" spans="1:7" ht="38.25" customHeight="1" thickBot="1" x14ac:dyDescent="0.3">
      <c r="A228" s="116" t="s">
        <v>251</v>
      </c>
      <c r="B228" s="52">
        <v>13</v>
      </c>
      <c r="C228" s="96" t="s">
        <v>1296</v>
      </c>
      <c r="D228" s="96" t="s">
        <v>1270</v>
      </c>
      <c r="E228" s="52" t="s">
        <v>1112</v>
      </c>
      <c r="F228" s="52" t="s">
        <v>1112</v>
      </c>
      <c r="G228" s="66">
        <v>400000</v>
      </c>
    </row>
    <row r="229" spans="1:7" ht="38.25" customHeight="1" thickBot="1" x14ac:dyDescent="0.3">
      <c r="A229" s="116" t="s">
        <v>285</v>
      </c>
      <c r="B229" s="52">
        <v>13</v>
      </c>
      <c r="C229" s="96" t="s">
        <v>1296</v>
      </c>
      <c r="D229" s="96" t="s">
        <v>1297</v>
      </c>
      <c r="E229" s="52" t="s">
        <v>1112</v>
      </c>
      <c r="F229" s="52" t="s">
        <v>1112</v>
      </c>
      <c r="G229" s="66">
        <v>600000</v>
      </c>
    </row>
    <row r="230" spans="1:7" ht="38.25" customHeight="1" thickBot="1" x14ac:dyDescent="0.3">
      <c r="A230" s="116" t="s">
        <v>129</v>
      </c>
      <c r="B230" s="52">
        <v>13</v>
      </c>
      <c r="C230" s="96" t="s">
        <v>1296</v>
      </c>
      <c r="D230" s="96" t="s">
        <v>1213</v>
      </c>
      <c r="E230" s="66">
        <v>20000000</v>
      </c>
      <c r="F230" s="52" t="s">
        <v>1112</v>
      </c>
      <c r="G230" s="66">
        <v>20000000</v>
      </c>
    </row>
    <row r="231" spans="1:7" ht="38.25" customHeight="1" thickBot="1" x14ac:dyDescent="0.3">
      <c r="A231" s="116" t="s">
        <v>79</v>
      </c>
      <c r="B231" s="52">
        <v>13</v>
      </c>
      <c r="C231" s="96" t="s">
        <v>1296</v>
      </c>
      <c r="D231" s="96" t="s">
        <v>1192</v>
      </c>
      <c r="E231" s="66">
        <v>12000000</v>
      </c>
      <c r="F231" s="52" t="s">
        <v>1112</v>
      </c>
      <c r="G231" s="66">
        <v>10000000</v>
      </c>
    </row>
    <row r="232" spans="1:7" ht="38.25" customHeight="1" thickBot="1" x14ac:dyDescent="0.3">
      <c r="A232" s="116" t="s">
        <v>83</v>
      </c>
      <c r="B232" s="52">
        <v>13</v>
      </c>
      <c r="C232" s="96" t="s">
        <v>1296</v>
      </c>
      <c r="D232" s="96" t="s">
        <v>1194</v>
      </c>
      <c r="E232" s="66">
        <v>5000000</v>
      </c>
      <c r="F232" s="52" t="s">
        <v>1112</v>
      </c>
      <c r="G232" s="66">
        <v>15000000</v>
      </c>
    </row>
    <row r="233" spans="1:7" ht="38.25" customHeight="1" thickBot="1" x14ac:dyDescent="0.3">
      <c r="A233" s="116" t="s">
        <v>180</v>
      </c>
      <c r="B233" s="52">
        <v>13</v>
      </c>
      <c r="C233" s="96" t="s">
        <v>1296</v>
      </c>
      <c r="D233" s="96" t="s">
        <v>1243</v>
      </c>
      <c r="E233" s="66">
        <v>70000000</v>
      </c>
      <c r="F233" s="52" t="s">
        <v>1112</v>
      </c>
      <c r="G233" s="66">
        <v>60000000</v>
      </c>
    </row>
    <row r="234" spans="1:7" ht="38.25" customHeight="1" thickBot="1" x14ac:dyDescent="0.3">
      <c r="A234" s="116" t="s">
        <v>865</v>
      </c>
      <c r="B234" s="52">
        <v>3</v>
      </c>
      <c r="C234" s="96" t="s">
        <v>1296</v>
      </c>
      <c r="D234" s="96" t="s">
        <v>1244</v>
      </c>
      <c r="E234" s="52" t="s">
        <v>1112</v>
      </c>
      <c r="F234" s="52" t="s">
        <v>1112</v>
      </c>
      <c r="G234" s="66">
        <v>1275000000</v>
      </c>
    </row>
    <row r="235" spans="1:7" ht="38.25" customHeight="1" thickBot="1" x14ac:dyDescent="0.3">
      <c r="A235" s="116" t="s">
        <v>293</v>
      </c>
      <c r="B235" s="52">
        <v>13</v>
      </c>
      <c r="C235" s="96" t="s">
        <v>1298</v>
      </c>
      <c r="D235" s="96" t="s">
        <v>1299</v>
      </c>
      <c r="E235" s="66">
        <v>1000000</v>
      </c>
      <c r="F235" s="52" t="s">
        <v>1112</v>
      </c>
      <c r="G235" s="66">
        <v>2000000</v>
      </c>
    </row>
    <row r="236" spans="1:7" ht="38.25" customHeight="1" thickBot="1" x14ac:dyDescent="0.3">
      <c r="A236" s="116" t="s">
        <v>120</v>
      </c>
      <c r="B236" s="52">
        <v>13</v>
      </c>
      <c r="C236" s="96" t="s">
        <v>1298</v>
      </c>
      <c r="D236" s="96" t="s">
        <v>1208</v>
      </c>
      <c r="E236" s="52" t="s">
        <v>1112</v>
      </c>
      <c r="F236" s="52" t="s">
        <v>1112</v>
      </c>
      <c r="G236" s="66">
        <v>30000000</v>
      </c>
    </row>
    <row r="237" spans="1:7" ht="38.25" customHeight="1" thickBot="1" x14ac:dyDescent="0.3">
      <c r="A237" s="116" t="s">
        <v>87</v>
      </c>
      <c r="B237" s="52">
        <v>13</v>
      </c>
      <c r="C237" s="96" t="s">
        <v>1298</v>
      </c>
      <c r="D237" s="96" t="s">
        <v>1196</v>
      </c>
      <c r="E237" s="66">
        <v>20000000</v>
      </c>
      <c r="F237" s="52" t="s">
        <v>1112</v>
      </c>
      <c r="G237" s="66">
        <v>2000000</v>
      </c>
    </row>
    <row r="238" spans="1:7" ht="38.25" customHeight="1" thickBot="1" x14ac:dyDescent="0.3">
      <c r="A238" s="116" t="s">
        <v>129</v>
      </c>
      <c r="B238" s="52">
        <v>13</v>
      </c>
      <c r="C238" s="96" t="s">
        <v>1298</v>
      </c>
      <c r="D238" s="96" t="s">
        <v>1213</v>
      </c>
      <c r="E238" s="66">
        <v>10000000</v>
      </c>
      <c r="F238" s="52" t="s">
        <v>1112</v>
      </c>
      <c r="G238" s="66">
        <v>15800000</v>
      </c>
    </row>
    <row r="239" spans="1:7" ht="38.25" customHeight="1" thickBot="1" x14ac:dyDescent="0.3">
      <c r="A239" s="116" t="s">
        <v>79</v>
      </c>
      <c r="B239" s="52">
        <v>13</v>
      </c>
      <c r="C239" s="96" t="s">
        <v>1298</v>
      </c>
      <c r="D239" s="96" t="s">
        <v>1192</v>
      </c>
      <c r="E239" s="66">
        <v>25000000</v>
      </c>
      <c r="F239" s="66">
        <v>16500000</v>
      </c>
      <c r="G239" s="66">
        <v>35000000</v>
      </c>
    </row>
    <row r="240" spans="1:7" ht="38.25" customHeight="1" thickBot="1" x14ac:dyDescent="0.3">
      <c r="A240" s="116" t="s">
        <v>83</v>
      </c>
      <c r="B240" s="52">
        <v>13</v>
      </c>
      <c r="C240" s="96" t="s">
        <v>1298</v>
      </c>
      <c r="D240" s="96" t="s">
        <v>1194</v>
      </c>
      <c r="E240" s="66">
        <v>2800000</v>
      </c>
      <c r="F240" s="52" t="s">
        <v>1112</v>
      </c>
      <c r="G240" s="66">
        <v>2000000</v>
      </c>
    </row>
    <row r="241" spans="1:7" ht="38.25" customHeight="1" thickBot="1" x14ac:dyDescent="0.3">
      <c r="A241" s="116" t="s">
        <v>137</v>
      </c>
      <c r="B241" s="52">
        <v>20</v>
      </c>
      <c r="C241" s="96" t="s">
        <v>1300</v>
      </c>
      <c r="D241" s="96" t="s">
        <v>1217</v>
      </c>
      <c r="E241" s="66">
        <v>2000000</v>
      </c>
      <c r="F241" s="52" t="s">
        <v>1112</v>
      </c>
      <c r="G241" s="117" t="s">
        <v>1411</v>
      </c>
    </row>
    <row r="242" spans="1:7" ht="38.25" customHeight="1" thickBot="1" x14ac:dyDescent="0.3">
      <c r="A242" s="116" t="s">
        <v>154</v>
      </c>
      <c r="B242" s="52">
        <v>20</v>
      </c>
      <c r="C242" s="96" t="s">
        <v>1300</v>
      </c>
      <c r="D242" s="96" t="s">
        <v>1225</v>
      </c>
      <c r="E242" s="66">
        <v>10000000</v>
      </c>
      <c r="F242" s="52" t="s">
        <v>1112</v>
      </c>
      <c r="G242" s="66">
        <v>10000000</v>
      </c>
    </row>
    <row r="243" spans="1:7" ht="38.25" customHeight="1" thickBot="1" x14ac:dyDescent="0.3">
      <c r="A243" s="116" t="s">
        <v>114</v>
      </c>
      <c r="B243" s="52">
        <v>19</v>
      </c>
      <c r="C243" s="96" t="s">
        <v>1300</v>
      </c>
      <c r="D243" s="96" t="s">
        <v>1203</v>
      </c>
      <c r="E243" s="66">
        <v>500000000</v>
      </c>
      <c r="F243" s="66">
        <v>52236338</v>
      </c>
      <c r="G243" s="66">
        <v>500000000</v>
      </c>
    </row>
    <row r="244" spans="1:7" ht="38.25" customHeight="1" thickBot="1" x14ac:dyDescent="0.3">
      <c r="A244" s="116" t="s">
        <v>204</v>
      </c>
      <c r="B244" s="52">
        <v>10</v>
      </c>
      <c r="C244" s="96" t="s">
        <v>1300</v>
      </c>
      <c r="D244" s="96" t="s">
        <v>1255</v>
      </c>
      <c r="E244" s="66">
        <v>20000000</v>
      </c>
      <c r="F244" s="66">
        <v>9150000</v>
      </c>
      <c r="G244" s="66">
        <v>100000000</v>
      </c>
    </row>
    <row r="245" spans="1:7" ht="38.25" customHeight="1" thickBot="1" x14ac:dyDescent="0.3">
      <c r="A245" s="116" t="s">
        <v>87</v>
      </c>
      <c r="B245" s="52">
        <v>10</v>
      </c>
      <c r="C245" s="96" t="s">
        <v>1300</v>
      </c>
      <c r="D245" s="96" t="s">
        <v>1196</v>
      </c>
      <c r="E245" s="52" t="s">
        <v>1112</v>
      </c>
      <c r="F245" s="52" t="s">
        <v>1112</v>
      </c>
      <c r="G245" s="66">
        <v>2000000</v>
      </c>
    </row>
    <row r="246" spans="1:7" ht="38.25" customHeight="1" thickBot="1" x14ac:dyDescent="0.3">
      <c r="A246" s="116" t="s">
        <v>111</v>
      </c>
      <c r="B246" s="52">
        <v>10</v>
      </c>
      <c r="C246" s="96" t="s">
        <v>1301</v>
      </c>
      <c r="D246" s="96" t="s">
        <v>1201</v>
      </c>
      <c r="E246" s="52" t="s">
        <v>1112</v>
      </c>
      <c r="F246" s="52" t="s">
        <v>1112</v>
      </c>
      <c r="G246" s="66">
        <v>10000000</v>
      </c>
    </row>
    <row r="247" spans="1:7" ht="38.25" customHeight="1" thickBot="1" x14ac:dyDescent="0.3">
      <c r="A247" s="116" t="s">
        <v>114</v>
      </c>
      <c r="B247" s="52">
        <v>10</v>
      </c>
      <c r="C247" s="96" t="s">
        <v>1301</v>
      </c>
      <c r="D247" s="96" t="s">
        <v>1203</v>
      </c>
      <c r="E247" s="66">
        <v>50000000</v>
      </c>
      <c r="F247" s="66">
        <v>59018426</v>
      </c>
      <c r="G247" s="66">
        <v>65000000</v>
      </c>
    </row>
    <row r="248" spans="1:7" ht="38.25" customHeight="1" thickBot="1" x14ac:dyDescent="0.3">
      <c r="A248" s="116" t="s">
        <v>204</v>
      </c>
      <c r="B248" s="52">
        <v>10</v>
      </c>
      <c r="C248" s="96" t="s">
        <v>1301</v>
      </c>
      <c r="D248" s="96" t="s">
        <v>1255</v>
      </c>
      <c r="E248" s="66">
        <v>120000000</v>
      </c>
      <c r="F248" s="66">
        <v>106279345</v>
      </c>
      <c r="G248" s="66">
        <v>125000000</v>
      </c>
    </row>
    <row r="249" spans="1:7" ht="38.25" customHeight="1" thickBot="1" x14ac:dyDescent="0.3">
      <c r="A249" s="116" t="s">
        <v>206</v>
      </c>
      <c r="B249" s="52">
        <v>10</v>
      </c>
      <c r="C249" s="96" t="s">
        <v>1301</v>
      </c>
      <c r="D249" s="96" t="s">
        <v>1257</v>
      </c>
      <c r="E249" s="66">
        <v>20000000</v>
      </c>
      <c r="F249" s="66">
        <v>24988000</v>
      </c>
      <c r="G249" s="66">
        <v>20000000</v>
      </c>
    </row>
    <row r="250" spans="1:7" ht="38.25" customHeight="1" thickBot="1" x14ac:dyDescent="0.3">
      <c r="A250" s="116" t="s">
        <v>159</v>
      </c>
      <c r="B250" s="52">
        <v>10</v>
      </c>
      <c r="C250" s="96" t="s">
        <v>1301</v>
      </c>
      <c r="D250" s="96" t="s">
        <v>1229</v>
      </c>
      <c r="E250" s="66">
        <v>60000000</v>
      </c>
      <c r="F250" s="66">
        <v>36982000</v>
      </c>
      <c r="G250" s="66">
        <v>45000000</v>
      </c>
    </row>
    <row r="251" spans="1:7" ht="38.25" customHeight="1" thickBot="1" x14ac:dyDescent="0.3">
      <c r="A251" s="116" t="s">
        <v>296</v>
      </c>
      <c r="B251" s="52">
        <v>10</v>
      </c>
      <c r="C251" s="96" t="s">
        <v>1301</v>
      </c>
      <c r="D251" s="96" t="s">
        <v>1302</v>
      </c>
      <c r="E251" s="66">
        <v>30000000</v>
      </c>
      <c r="F251" s="66">
        <v>3850000</v>
      </c>
      <c r="G251" s="66">
        <v>20000000</v>
      </c>
    </row>
    <row r="252" spans="1:7" ht="38.25" customHeight="1" thickBot="1" x14ac:dyDescent="0.3">
      <c r="A252" s="116" t="s">
        <v>138</v>
      </c>
      <c r="B252" s="52">
        <v>10</v>
      </c>
      <c r="C252" s="96" t="s">
        <v>1301</v>
      </c>
      <c r="D252" s="96" t="s">
        <v>1218</v>
      </c>
      <c r="E252" s="66">
        <v>10000000</v>
      </c>
      <c r="F252" s="66">
        <v>2723000</v>
      </c>
      <c r="G252" s="66">
        <v>5000000</v>
      </c>
    </row>
    <row r="253" spans="1:7" ht="38.25" customHeight="1" thickBot="1" x14ac:dyDescent="0.3">
      <c r="A253" s="116" t="s">
        <v>114</v>
      </c>
      <c r="B253" s="52">
        <v>10</v>
      </c>
      <c r="C253" s="96" t="s">
        <v>1303</v>
      </c>
      <c r="D253" s="96" t="s">
        <v>1203</v>
      </c>
      <c r="E253" s="66">
        <v>50500000</v>
      </c>
      <c r="F253" s="66">
        <v>41188625</v>
      </c>
      <c r="G253" s="66">
        <v>40000000</v>
      </c>
    </row>
    <row r="254" spans="1:7" ht="38.25" customHeight="1" thickBot="1" x14ac:dyDescent="0.3">
      <c r="A254" s="116" t="s">
        <v>204</v>
      </c>
      <c r="B254" s="52">
        <v>10</v>
      </c>
      <c r="C254" s="96" t="s">
        <v>1303</v>
      </c>
      <c r="D254" s="96" t="s">
        <v>1255</v>
      </c>
      <c r="E254" s="66">
        <v>20000000</v>
      </c>
      <c r="F254" s="66">
        <v>930000</v>
      </c>
      <c r="G254" s="66">
        <v>30000000</v>
      </c>
    </row>
    <row r="255" spans="1:7" ht="38.25" customHeight="1" thickBot="1" x14ac:dyDescent="0.3">
      <c r="A255" s="116" t="s">
        <v>269</v>
      </c>
      <c r="B255" s="52">
        <v>10</v>
      </c>
      <c r="C255" s="96" t="s">
        <v>1303</v>
      </c>
      <c r="D255" s="96" t="s">
        <v>1287</v>
      </c>
      <c r="E255" s="66">
        <v>10000000</v>
      </c>
      <c r="F255" s="52" t="s">
        <v>1112</v>
      </c>
      <c r="G255" s="66">
        <v>10000000</v>
      </c>
    </row>
    <row r="256" spans="1:7" ht="38.25" customHeight="1" thickBot="1" x14ac:dyDescent="0.3">
      <c r="A256" s="116" t="s">
        <v>159</v>
      </c>
      <c r="B256" s="52">
        <v>10</v>
      </c>
      <c r="C256" s="96" t="s">
        <v>1303</v>
      </c>
      <c r="D256" s="96" t="s">
        <v>1229</v>
      </c>
      <c r="E256" s="66">
        <v>10000000</v>
      </c>
      <c r="F256" s="52" t="s">
        <v>1112</v>
      </c>
      <c r="G256" s="66">
        <v>15000000</v>
      </c>
    </row>
    <row r="257" spans="1:7" ht="38.25" customHeight="1" thickBot="1" x14ac:dyDescent="0.3">
      <c r="A257" s="116" t="s">
        <v>206</v>
      </c>
      <c r="B257" s="52">
        <v>10</v>
      </c>
      <c r="C257" s="96" t="s">
        <v>1303</v>
      </c>
      <c r="D257" s="96" t="s">
        <v>1257</v>
      </c>
      <c r="E257" s="66">
        <v>30000000</v>
      </c>
      <c r="F257" s="66">
        <v>5962500</v>
      </c>
      <c r="G257" s="66">
        <v>40000000</v>
      </c>
    </row>
    <row r="258" spans="1:7" ht="38.25" customHeight="1" thickBot="1" x14ac:dyDescent="0.3">
      <c r="A258" s="116" t="s">
        <v>138</v>
      </c>
      <c r="B258" s="52">
        <v>10</v>
      </c>
      <c r="C258" s="96" t="s">
        <v>1303</v>
      </c>
      <c r="D258" s="96" t="s">
        <v>1218</v>
      </c>
      <c r="E258" s="66">
        <v>2000000</v>
      </c>
      <c r="F258" s="52" t="s">
        <v>1112</v>
      </c>
      <c r="G258" s="66">
        <v>2000000</v>
      </c>
    </row>
    <row r="259" spans="1:7" ht="38.25" customHeight="1" thickBot="1" x14ac:dyDescent="0.3">
      <c r="A259" s="116" t="s">
        <v>89</v>
      </c>
      <c r="B259" s="52">
        <v>10</v>
      </c>
      <c r="C259" s="96" t="s">
        <v>1303</v>
      </c>
      <c r="D259" s="96" t="s">
        <v>1197</v>
      </c>
      <c r="E259" s="52" t="s">
        <v>1112</v>
      </c>
      <c r="F259" s="52" t="s">
        <v>1112</v>
      </c>
      <c r="G259" s="66">
        <v>1000000</v>
      </c>
    </row>
    <row r="260" spans="1:7" ht="38.25" customHeight="1" thickBot="1" x14ac:dyDescent="0.3">
      <c r="A260" s="116" t="s">
        <v>90</v>
      </c>
      <c r="B260" s="52">
        <v>10</v>
      </c>
      <c r="C260" s="96" t="s">
        <v>1303</v>
      </c>
      <c r="D260" s="96" t="s">
        <v>1198</v>
      </c>
      <c r="E260" s="52" t="s">
        <v>1112</v>
      </c>
      <c r="F260" s="52" t="s">
        <v>1112</v>
      </c>
      <c r="G260" s="66">
        <v>1500000</v>
      </c>
    </row>
    <row r="261" spans="1:7" ht="38.25" customHeight="1" thickBot="1" x14ac:dyDescent="0.3">
      <c r="A261" s="116" t="s">
        <v>162</v>
      </c>
      <c r="B261" s="52">
        <v>10</v>
      </c>
      <c r="C261" s="96" t="s">
        <v>1303</v>
      </c>
      <c r="D261" s="96" t="s">
        <v>1232</v>
      </c>
      <c r="E261" s="52" t="s">
        <v>1112</v>
      </c>
      <c r="F261" s="52" t="s">
        <v>1112</v>
      </c>
      <c r="G261" s="66">
        <v>500000</v>
      </c>
    </row>
    <row r="262" spans="1:7" ht="38.25" customHeight="1" thickBot="1" x14ac:dyDescent="0.3">
      <c r="A262" s="116" t="s">
        <v>180</v>
      </c>
      <c r="B262" s="52">
        <v>10</v>
      </c>
      <c r="C262" s="96" t="s">
        <v>1303</v>
      </c>
      <c r="D262" s="96" t="s">
        <v>1243</v>
      </c>
      <c r="E262" s="66">
        <v>50000000</v>
      </c>
      <c r="F262" s="66">
        <v>3750000</v>
      </c>
      <c r="G262" s="66">
        <v>120000000</v>
      </c>
    </row>
    <row r="263" spans="1:7" ht="38.25" customHeight="1" thickBot="1" x14ac:dyDescent="0.3">
      <c r="A263" s="116" t="s">
        <v>110</v>
      </c>
      <c r="B263" s="52">
        <v>6</v>
      </c>
      <c r="C263" s="96" t="s">
        <v>1304</v>
      </c>
      <c r="D263" s="96" t="s">
        <v>1200</v>
      </c>
      <c r="E263" s="66">
        <v>22000000</v>
      </c>
      <c r="F263" s="66">
        <v>5350000</v>
      </c>
      <c r="G263" s="66">
        <v>45000000</v>
      </c>
    </row>
    <row r="264" spans="1:7" ht="38.25" customHeight="1" thickBot="1" x14ac:dyDescent="0.3">
      <c r="A264" s="116" t="s">
        <v>177</v>
      </c>
      <c r="B264" s="52">
        <v>6</v>
      </c>
      <c r="C264" s="96" t="s">
        <v>1304</v>
      </c>
      <c r="D264" s="96" t="s">
        <v>1240</v>
      </c>
      <c r="E264" s="66">
        <v>25000000</v>
      </c>
      <c r="F264" s="66">
        <v>5000000</v>
      </c>
      <c r="G264" s="66">
        <v>50000000</v>
      </c>
    </row>
    <row r="265" spans="1:7" ht="38.25" customHeight="1" thickBot="1" x14ac:dyDescent="0.3">
      <c r="A265" s="116" t="s">
        <v>111</v>
      </c>
      <c r="B265" s="52">
        <v>6</v>
      </c>
      <c r="C265" s="96" t="s">
        <v>1304</v>
      </c>
      <c r="D265" s="96" t="s">
        <v>1201</v>
      </c>
      <c r="E265" s="66">
        <v>10000000</v>
      </c>
      <c r="F265" s="52" t="s">
        <v>1112</v>
      </c>
      <c r="G265" s="117" t="s">
        <v>1411</v>
      </c>
    </row>
    <row r="266" spans="1:7" ht="38.25" customHeight="1" thickBot="1" x14ac:dyDescent="0.3">
      <c r="A266" s="116" t="s">
        <v>87</v>
      </c>
      <c r="B266" s="52">
        <v>6</v>
      </c>
      <c r="C266" s="96" t="s">
        <v>1304</v>
      </c>
      <c r="D266" s="96" t="s">
        <v>1196</v>
      </c>
      <c r="E266" s="52" t="s">
        <v>1112</v>
      </c>
      <c r="F266" s="52" t="s">
        <v>1112</v>
      </c>
      <c r="G266" s="66">
        <v>20000000</v>
      </c>
    </row>
    <row r="267" spans="1:7" ht="38.25" customHeight="1" thickBot="1" x14ac:dyDescent="0.3">
      <c r="A267" s="116" t="s">
        <v>129</v>
      </c>
      <c r="B267" s="52">
        <v>6</v>
      </c>
      <c r="C267" s="96" t="s">
        <v>1304</v>
      </c>
      <c r="D267" s="96" t="s">
        <v>1213</v>
      </c>
      <c r="E267" s="66">
        <v>30000000</v>
      </c>
      <c r="F267" s="52" t="s">
        <v>1112</v>
      </c>
      <c r="G267" s="66">
        <v>70000000</v>
      </c>
    </row>
    <row r="268" spans="1:7" ht="38.25" customHeight="1" thickBot="1" x14ac:dyDescent="0.3">
      <c r="A268" s="116" t="s">
        <v>79</v>
      </c>
      <c r="B268" s="52">
        <v>6</v>
      </c>
      <c r="C268" s="96" t="s">
        <v>1304</v>
      </c>
      <c r="D268" s="96" t="s">
        <v>1192</v>
      </c>
      <c r="E268" s="66">
        <v>200000000</v>
      </c>
      <c r="F268" s="66">
        <v>103468125</v>
      </c>
      <c r="G268" s="66">
        <v>20000000</v>
      </c>
    </row>
    <row r="269" spans="1:7" ht="38.25" customHeight="1" thickBot="1" x14ac:dyDescent="0.3">
      <c r="A269" s="116" t="s">
        <v>177</v>
      </c>
      <c r="B269" s="52">
        <v>6</v>
      </c>
      <c r="C269" s="96" t="s">
        <v>1305</v>
      </c>
      <c r="D269" s="96" t="s">
        <v>1240</v>
      </c>
      <c r="E269" s="66">
        <v>3226580348</v>
      </c>
      <c r="F269" s="66">
        <v>4724300581</v>
      </c>
      <c r="G269" s="66">
        <v>6300000000</v>
      </c>
    </row>
    <row r="270" spans="1:7" ht="38.25" customHeight="1" thickBot="1" x14ac:dyDescent="0.3">
      <c r="A270" s="116" t="s">
        <v>116</v>
      </c>
      <c r="B270" s="52">
        <v>6</v>
      </c>
      <c r="C270" s="96" t="s">
        <v>1306</v>
      </c>
      <c r="D270" s="96" t="s">
        <v>1205</v>
      </c>
      <c r="E270" s="66">
        <v>30000000</v>
      </c>
      <c r="F270" s="52" t="s">
        <v>1112</v>
      </c>
      <c r="G270" s="66">
        <v>50000000</v>
      </c>
    </row>
    <row r="271" spans="1:7" ht="38.25" customHeight="1" thickBot="1" x14ac:dyDescent="0.3">
      <c r="A271" s="116" t="s">
        <v>302</v>
      </c>
      <c r="B271" s="52">
        <v>6</v>
      </c>
      <c r="C271" s="96" t="s">
        <v>1307</v>
      </c>
      <c r="D271" s="96" t="s">
        <v>1308</v>
      </c>
      <c r="E271" s="66">
        <v>200000000</v>
      </c>
      <c r="F271" s="66">
        <v>100691395</v>
      </c>
      <c r="G271" s="66">
        <v>120800009</v>
      </c>
    </row>
    <row r="272" spans="1:7" ht="38.25" customHeight="1" thickBot="1" x14ac:dyDescent="0.3">
      <c r="A272" s="116" t="s">
        <v>293</v>
      </c>
      <c r="B272" s="52">
        <v>6</v>
      </c>
      <c r="C272" s="96" t="s">
        <v>1307</v>
      </c>
      <c r="D272" s="96" t="s">
        <v>1299</v>
      </c>
      <c r="E272" s="66">
        <v>200000000</v>
      </c>
      <c r="F272" s="66">
        <v>1994200</v>
      </c>
      <c r="G272" s="66">
        <v>70000000</v>
      </c>
    </row>
    <row r="273" spans="1:7" ht="38.25" customHeight="1" thickBot="1" x14ac:dyDescent="0.3">
      <c r="A273" s="116" t="s">
        <v>302</v>
      </c>
      <c r="B273" s="52">
        <v>6</v>
      </c>
      <c r="C273" s="96" t="s">
        <v>1309</v>
      </c>
      <c r="D273" s="96" t="s">
        <v>1299</v>
      </c>
      <c r="E273" s="52" t="s">
        <v>1112</v>
      </c>
      <c r="F273" s="52" t="s">
        <v>1112</v>
      </c>
      <c r="G273" s="66">
        <v>50000000</v>
      </c>
    </row>
    <row r="274" spans="1:7" ht="38.25" customHeight="1" thickBot="1" x14ac:dyDescent="0.3">
      <c r="A274" s="116" t="s">
        <v>293</v>
      </c>
      <c r="B274" s="52">
        <v>6</v>
      </c>
      <c r="C274" s="96" t="s">
        <v>1309</v>
      </c>
      <c r="D274" s="96" t="s">
        <v>1299</v>
      </c>
      <c r="E274" s="52" t="s">
        <v>1112</v>
      </c>
      <c r="F274" s="52" t="s">
        <v>1112</v>
      </c>
      <c r="G274" s="66">
        <v>50000000</v>
      </c>
    </row>
    <row r="275" spans="1:7" ht="38.25" customHeight="1" thickBot="1" x14ac:dyDescent="0.3">
      <c r="A275" s="116" t="s">
        <v>127</v>
      </c>
      <c r="B275" s="52">
        <v>13</v>
      </c>
      <c r="C275" s="96" t="s">
        <v>1310</v>
      </c>
      <c r="D275" s="96" t="s">
        <v>1211</v>
      </c>
      <c r="E275" s="66">
        <v>7200000</v>
      </c>
      <c r="F275" s="52" t="s">
        <v>1112</v>
      </c>
      <c r="G275" s="66">
        <v>7000000</v>
      </c>
    </row>
    <row r="276" spans="1:7" ht="38.25" customHeight="1" thickBot="1" x14ac:dyDescent="0.3">
      <c r="A276" s="116" t="s">
        <v>154</v>
      </c>
      <c r="B276" s="52">
        <v>20</v>
      </c>
      <c r="C276" s="96" t="s">
        <v>1310</v>
      </c>
      <c r="D276" s="96" t="s">
        <v>1225</v>
      </c>
      <c r="E276" s="66">
        <v>3000000</v>
      </c>
      <c r="F276" s="52" t="s">
        <v>1112</v>
      </c>
      <c r="G276" s="66">
        <v>3000000</v>
      </c>
    </row>
    <row r="277" spans="1:7" ht="38.25" customHeight="1" thickBot="1" x14ac:dyDescent="0.3">
      <c r="A277" s="116" t="s">
        <v>120</v>
      </c>
      <c r="B277" s="52">
        <v>13</v>
      </c>
      <c r="C277" s="96" t="s">
        <v>1310</v>
      </c>
      <c r="D277" s="96" t="s">
        <v>1208</v>
      </c>
      <c r="E277" s="66">
        <v>78000000</v>
      </c>
      <c r="F277" s="52" t="s">
        <v>1112</v>
      </c>
      <c r="G277" s="66">
        <v>70000000</v>
      </c>
    </row>
    <row r="278" spans="1:7" ht="38.25" customHeight="1" thickBot="1" x14ac:dyDescent="0.3">
      <c r="A278" s="116" t="s">
        <v>110</v>
      </c>
      <c r="B278" s="52">
        <v>13</v>
      </c>
      <c r="C278" s="96" t="s">
        <v>1311</v>
      </c>
      <c r="D278" s="96" t="s">
        <v>1200</v>
      </c>
      <c r="E278" s="66">
        <v>3000000</v>
      </c>
      <c r="F278" s="52" t="s">
        <v>1112</v>
      </c>
      <c r="G278" s="66">
        <v>3000000</v>
      </c>
    </row>
    <row r="279" spans="1:7" ht="38.25" customHeight="1" thickBot="1" x14ac:dyDescent="0.3">
      <c r="A279" s="116" t="s">
        <v>177</v>
      </c>
      <c r="B279" s="52">
        <v>6</v>
      </c>
      <c r="C279" s="96" t="s">
        <v>1311</v>
      </c>
      <c r="D279" s="96" t="s">
        <v>1240</v>
      </c>
      <c r="E279" s="66">
        <v>18000000</v>
      </c>
      <c r="F279" s="52" t="s">
        <v>1112</v>
      </c>
      <c r="G279" s="66">
        <v>18000000</v>
      </c>
    </row>
    <row r="280" spans="1:7" ht="38.25" customHeight="1" thickBot="1" x14ac:dyDescent="0.3">
      <c r="A280" s="116" t="s">
        <v>118</v>
      </c>
      <c r="B280" s="52">
        <v>5</v>
      </c>
      <c r="C280" s="96" t="s">
        <v>1311</v>
      </c>
      <c r="D280" s="96" t="s">
        <v>1207</v>
      </c>
      <c r="E280" s="66">
        <v>3000000</v>
      </c>
      <c r="F280" s="52" t="s">
        <v>1112</v>
      </c>
      <c r="G280" s="66">
        <v>3000000</v>
      </c>
    </row>
    <row r="281" spans="1:7" ht="38.25" customHeight="1" thickBot="1" x14ac:dyDescent="0.3">
      <c r="A281" s="116" t="s">
        <v>120</v>
      </c>
      <c r="B281" s="52">
        <v>13</v>
      </c>
      <c r="C281" s="96" t="s">
        <v>1311</v>
      </c>
      <c r="D281" s="96" t="s">
        <v>1208</v>
      </c>
      <c r="E281" s="66">
        <v>6000000</v>
      </c>
      <c r="F281" s="52" t="s">
        <v>1112</v>
      </c>
      <c r="G281" s="66">
        <v>6000000</v>
      </c>
    </row>
    <row r="282" spans="1:7" ht="38.25" customHeight="1" thickBot="1" x14ac:dyDescent="0.3">
      <c r="A282" s="116" t="s">
        <v>87</v>
      </c>
      <c r="B282" s="52">
        <v>11</v>
      </c>
      <c r="C282" s="96" t="s">
        <v>1311</v>
      </c>
      <c r="D282" s="96" t="s">
        <v>1196</v>
      </c>
      <c r="E282" s="66">
        <v>1800000</v>
      </c>
      <c r="F282" s="52" t="s">
        <v>1112</v>
      </c>
      <c r="G282" s="66">
        <v>1800000</v>
      </c>
    </row>
    <row r="283" spans="1:7" ht="38.25" customHeight="1" thickBot="1" x14ac:dyDescent="0.3">
      <c r="A283" s="116" t="s">
        <v>877</v>
      </c>
      <c r="B283" s="52">
        <v>5</v>
      </c>
      <c r="C283" s="96" t="s">
        <v>1311</v>
      </c>
      <c r="D283" s="96" t="s">
        <v>1312</v>
      </c>
      <c r="E283" s="66">
        <v>3000000</v>
      </c>
      <c r="F283" s="52" t="s">
        <v>1112</v>
      </c>
      <c r="G283" s="66">
        <v>3000000</v>
      </c>
    </row>
    <row r="284" spans="1:7" ht="38.25" customHeight="1" thickBot="1" x14ac:dyDescent="0.3">
      <c r="A284" s="116" t="s">
        <v>180</v>
      </c>
      <c r="B284" s="52">
        <v>13</v>
      </c>
      <c r="C284" s="96" t="s">
        <v>1311</v>
      </c>
      <c r="D284" s="96" t="s">
        <v>1243</v>
      </c>
      <c r="E284" s="66">
        <v>1200000</v>
      </c>
      <c r="F284" s="52" t="s">
        <v>1112</v>
      </c>
      <c r="G284" s="66">
        <v>1200000</v>
      </c>
    </row>
    <row r="285" spans="1:7" ht="38.25" customHeight="1" thickBot="1" x14ac:dyDescent="0.3">
      <c r="A285" s="116" t="s">
        <v>308</v>
      </c>
      <c r="B285" s="52">
        <v>5</v>
      </c>
      <c r="C285" s="96" t="s">
        <v>1313</v>
      </c>
      <c r="D285" s="96" t="s">
        <v>1314</v>
      </c>
      <c r="E285" s="66">
        <v>5000000</v>
      </c>
      <c r="F285" s="52" t="s">
        <v>1112</v>
      </c>
      <c r="G285" s="66">
        <v>10000000</v>
      </c>
    </row>
    <row r="286" spans="1:7" ht="38.25" customHeight="1" thickBot="1" x14ac:dyDescent="0.3">
      <c r="A286" s="116" t="s">
        <v>110</v>
      </c>
      <c r="B286" s="52">
        <v>13</v>
      </c>
      <c r="C286" s="96" t="s">
        <v>1315</v>
      </c>
      <c r="D286" s="96" t="s">
        <v>1200</v>
      </c>
      <c r="E286" s="66">
        <v>90000000</v>
      </c>
      <c r="F286" s="66">
        <v>70000000</v>
      </c>
      <c r="G286" s="66">
        <v>100000000</v>
      </c>
    </row>
    <row r="287" spans="1:7" ht="38.25" customHeight="1" thickBot="1" x14ac:dyDescent="0.3">
      <c r="A287" s="116" t="s">
        <v>177</v>
      </c>
      <c r="B287" s="52">
        <v>13</v>
      </c>
      <c r="C287" s="96" t="s">
        <v>1315</v>
      </c>
      <c r="D287" s="96" t="s">
        <v>1240</v>
      </c>
      <c r="E287" s="66">
        <v>42000000</v>
      </c>
      <c r="F287" s="66">
        <v>40000000</v>
      </c>
      <c r="G287" s="66">
        <v>130000000</v>
      </c>
    </row>
    <row r="288" spans="1:7" ht="38.25" customHeight="1" thickBot="1" x14ac:dyDescent="0.3">
      <c r="A288" s="116" t="s">
        <v>111</v>
      </c>
      <c r="B288" s="52">
        <v>13</v>
      </c>
      <c r="C288" s="96" t="s">
        <v>1315</v>
      </c>
      <c r="D288" s="96" t="s">
        <v>1201</v>
      </c>
      <c r="E288" s="66">
        <v>36000000</v>
      </c>
      <c r="F288" s="66">
        <v>7000000</v>
      </c>
      <c r="G288" s="66">
        <v>80000000</v>
      </c>
    </row>
    <row r="289" spans="1:7" ht="38.25" customHeight="1" thickBot="1" x14ac:dyDescent="0.3">
      <c r="A289" s="116" t="s">
        <v>192</v>
      </c>
      <c r="B289" s="52">
        <v>13</v>
      </c>
      <c r="C289" s="96" t="s">
        <v>1315</v>
      </c>
      <c r="D289" s="96" t="s">
        <v>1248</v>
      </c>
      <c r="E289" s="66">
        <v>18000000</v>
      </c>
      <c r="F289" s="66">
        <v>5000000</v>
      </c>
      <c r="G289" s="66">
        <v>60000000</v>
      </c>
    </row>
    <row r="290" spans="1:7" ht="38.25" customHeight="1" thickBot="1" x14ac:dyDescent="0.3">
      <c r="A290" s="116" t="s">
        <v>137</v>
      </c>
      <c r="B290" s="52">
        <v>20</v>
      </c>
      <c r="C290" s="96" t="s">
        <v>1315</v>
      </c>
      <c r="D290" s="96" t="s">
        <v>1217</v>
      </c>
      <c r="E290" s="66">
        <v>3600000</v>
      </c>
      <c r="F290" s="52" t="s">
        <v>1112</v>
      </c>
      <c r="G290" s="66">
        <v>2000000</v>
      </c>
    </row>
    <row r="291" spans="1:7" ht="38.25" customHeight="1" thickBot="1" x14ac:dyDescent="0.3">
      <c r="A291" s="116" t="s">
        <v>114</v>
      </c>
      <c r="B291" s="52">
        <v>4</v>
      </c>
      <c r="C291" s="96" t="s">
        <v>1315</v>
      </c>
      <c r="D291" s="96" t="s">
        <v>1203</v>
      </c>
      <c r="E291" s="66">
        <v>9000000</v>
      </c>
      <c r="F291" s="66">
        <v>5200000</v>
      </c>
      <c r="G291" s="66">
        <v>8000000</v>
      </c>
    </row>
    <row r="292" spans="1:7" ht="38.25" customHeight="1" thickBot="1" x14ac:dyDescent="0.3">
      <c r="A292" s="116" t="s">
        <v>159</v>
      </c>
      <c r="B292" s="52">
        <v>14</v>
      </c>
      <c r="C292" s="96" t="s">
        <v>1315</v>
      </c>
      <c r="D292" s="96" t="s">
        <v>1229</v>
      </c>
      <c r="E292" s="66">
        <v>21600000</v>
      </c>
      <c r="F292" s="52" t="s">
        <v>1112</v>
      </c>
      <c r="G292" s="66">
        <v>47000000</v>
      </c>
    </row>
    <row r="293" spans="1:7" ht="38.25" customHeight="1" thickBot="1" x14ac:dyDescent="0.3">
      <c r="A293" s="116" t="s">
        <v>120</v>
      </c>
      <c r="B293" s="52">
        <v>13</v>
      </c>
      <c r="C293" s="96" t="s">
        <v>1315</v>
      </c>
      <c r="D293" s="96" t="s">
        <v>1208</v>
      </c>
      <c r="E293" s="66">
        <v>18000000</v>
      </c>
      <c r="F293" s="52" t="s">
        <v>1112</v>
      </c>
      <c r="G293" s="66">
        <v>14000000</v>
      </c>
    </row>
    <row r="294" spans="1:7" ht="38.25" customHeight="1" thickBot="1" x14ac:dyDescent="0.3">
      <c r="A294" s="116" t="s">
        <v>87</v>
      </c>
      <c r="B294" s="52">
        <v>11</v>
      </c>
      <c r="C294" s="96" t="s">
        <v>1315</v>
      </c>
      <c r="D294" s="96" t="s">
        <v>1196</v>
      </c>
      <c r="E294" s="66">
        <v>4800000</v>
      </c>
      <c r="F294" s="66">
        <v>4800000</v>
      </c>
      <c r="G294" s="66">
        <v>8000000</v>
      </c>
    </row>
    <row r="295" spans="1:7" ht="38.25" customHeight="1" thickBot="1" x14ac:dyDescent="0.3">
      <c r="A295" s="116" t="s">
        <v>89</v>
      </c>
      <c r="B295" s="52">
        <v>13</v>
      </c>
      <c r="C295" s="96" t="s">
        <v>1315</v>
      </c>
      <c r="D295" s="96" t="s">
        <v>1197</v>
      </c>
      <c r="E295" s="66">
        <v>6000000</v>
      </c>
      <c r="F295" s="66">
        <v>5000000</v>
      </c>
      <c r="G295" s="66">
        <v>5000000</v>
      </c>
    </row>
    <row r="296" spans="1:7" ht="38.25" customHeight="1" thickBot="1" x14ac:dyDescent="0.3">
      <c r="A296" s="116" t="s">
        <v>90</v>
      </c>
      <c r="B296" s="52">
        <v>13</v>
      </c>
      <c r="C296" s="96" t="s">
        <v>1315</v>
      </c>
      <c r="D296" s="96" t="s">
        <v>1198</v>
      </c>
      <c r="E296" s="66">
        <v>6000000</v>
      </c>
      <c r="F296" s="66">
        <v>5000000</v>
      </c>
      <c r="G296" s="66">
        <v>5000000</v>
      </c>
    </row>
    <row r="297" spans="1:7" ht="38.25" customHeight="1" thickBot="1" x14ac:dyDescent="0.3">
      <c r="A297" s="116" t="s">
        <v>162</v>
      </c>
      <c r="B297" s="52">
        <v>13</v>
      </c>
      <c r="C297" s="96" t="s">
        <v>1315</v>
      </c>
      <c r="D297" s="96" t="s">
        <v>1232</v>
      </c>
      <c r="E297" s="66">
        <v>6000000</v>
      </c>
      <c r="F297" s="66">
        <v>5000000</v>
      </c>
      <c r="G297" s="66">
        <v>2000000</v>
      </c>
    </row>
    <row r="298" spans="1:7" ht="38.25" customHeight="1" thickBot="1" x14ac:dyDescent="0.3">
      <c r="A298" s="116" t="s">
        <v>285</v>
      </c>
      <c r="B298" s="52">
        <v>13</v>
      </c>
      <c r="C298" s="96" t="s">
        <v>1315</v>
      </c>
      <c r="D298" s="96" t="s">
        <v>1297</v>
      </c>
      <c r="E298" s="66">
        <v>3000000</v>
      </c>
      <c r="F298" s="66">
        <v>3000000</v>
      </c>
      <c r="G298" s="66">
        <v>3000000</v>
      </c>
    </row>
    <row r="299" spans="1:7" ht="38.25" customHeight="1" thickBot="1" x14ac:dyDescent="0.3">
      <c r="A299" s="116" t="s">
        <v>313</v>
      </c>
      <c r="B299" s="52">
        <v>13</v>
      </c>
      <c r="C299" s="96" t="s">
        <v>1315</v>
      </c>
      <c r="D299" s="96" t="s">
        <v>1316</v>
      </c>
      <c r="E299" s="66">
        <v>3000000</v>
      </c>
      <c r="F299" s="52" t="s">
        <v>1112</v>
      </c>
      <c r="G299" s="66">
        <v>8000000</v>
      </c>
    </row>
    <row r="300" spans="1:7" ht="38.25" customHeight="1" thickBot="1" x14ac:dyDescent="0.3">
      <c r="A300" s="116" t="s">
        <v>79</v>
      </c>
      <c r="B300" s="52">
        <v>13</v>
      </c>
      <c r="C300" s="96" t="s">
        <v>1315</v>
      </c>
      <c r="D300" s="96" t="s">
        <v>1192</v>
      </c>
      <c r="E300" s="66">
        <v>3000000</v>
      </c>
      <c r="F300" s="52" t="s">
        <v>1112</v>
      </c>
      <c r="G300" s="66">
        <v>3000000</v>
      </c>
    </row>
    <row r="301" spans="1:7" ht="38.25" customHeight="1" thickBot="1" x14ac:dyDescent="0.3">
      <c r="A301" s="116" t="s">
        <v>110</v>
      </c>
      <c r="B301" s="52">
        <v>13</v>
      </c>
      <c r="C301" s="96" t="s">
        <v>1317</v>
      </c>
      <c r="D301" s="96" t="s">
        <v>1200</v>
      </c>
      <c r="E301" s="66">
        <v>48000000</v>
      </c>
      <c r="F301" s="66">
        <v>35000000</v>
      </c>
      <c r="G301" s="66">
        <v>60000000</v>
      </c>
    </row>
    <row r="302" spans="1:7" ht="38.25" customHeight="1" thickBot="1" x14ac:dyDescent="0.3">
      <c r="A302" s="116" t="s">
        <v>177</v>
      </c>
      <c r="B302" s="52">
        <v>6</v>
      </c>
      <c r="C302" s="96" t="s">
        <v>1317</v>
      </c>
      <c r="D302" s="96" t="s">
        <v>1240</v>
      </c>
      <c r="E302" s="66">
        <v>30000000</v>
      </c>
      <c r="F302" s="66">
        <v>25400000</v>
      </c>
      <c r="G302" s="66">
        <v>50000000</v>
      </c>
    </row>
    <row r="303" spans="1:7" ht="38.25" customHeight="1" thickBot="1" x14ac:dyDescent="0.3">
      <c r="A303" s="116" t="s">
        <v>111</v>
      </c>
      <c r="B303" s="52">
        <v>13</v>
      </c>
      <c r="C303" s="96" t="s">
        <v>1317</v>
      </c>
      <c r="D303" s="96" t="s">
        <v>1201</v>
      </c>
      <c r="E303" s="66">
        <v>24600000</v>
      </c>
      <c r="F303" s="66">
        <v>24600000</v>
      </c>
      <c r="G303" s="66">
        <v>35000000</v>
      </c>
    </row>
    <row r="304" spans="1:7" ht="38.25" customHeight="1" thickBot="1" x14ac:dyDescent="0.3">
      <c r="A304" s="116" t="s">
        <v>178</v>
      </c>
      <c r="B304" s="52">
        <v>6</v>
      </c>
      <c r="C304" s="96" t="s">
        <v>1317</v>
      </c>
      <c r="D304" s="96" t="s">
        <v>1241</v>
      </c>
      <c r="E304" s="66">
        <v>9000000</v>
      </c>
      <c r="F304" s="66">
        <v>9000000</v>
      </c>
      <c r="G304" s="66">
        <v>50000000</v>
      </c>
    </row>
    <row r="305" spans="1:7" ht="38.25" customHeight="1" thickBot="1" x14ac:dyDescent="0.3">
      <c r="A305" s="116" t="s">
        <v>302</v>
      </c>
      <c r="B305" s="52">
        <v>13</v>
      </c>
      <c r="C305" s="96" t="s">
        <v>1317</v>
      </c>
      <c r="D305" s="96" t="s">
        <v>1308</v>
      </c>
      <c r="E305" s="66">
        <v>3000000</v>
      </c>
      <c r="F305" s="66">
        <v>3000000</v>
      </c>
      <c r="G305" s="66">
        <v>10000000</v>
      </c>
    </row>
    <row r="306" spans="1:7" ht="38.25" customHeight="1" thickBot="1" x14ac:dyDescent="0.3">
      <c r="A306" s="116" t="s">
        <v>318</v>
      </c>
      <c r="B306" s="52">
        <v>6</v>
      </c>
      <c r="C306" s="96" t="s">
        <v>1317</v>
      </c>
      <c r="D306" s="96" t="s">
        <v>1318</v>
      </c>
      <c r="E306" s="66">
        <v>6000000</v>
      </c>
      <c r="F306" s="66">
        <v>6000000</v>
      </c>
      <c r="G306" s="66">
        <v>10000000</v>
      </c>
    </row>
    <row r="307" spans="1:7" ht="38.25" customHeight="1" thickBot="1" x14ac:dyDescent="0.3">
      <c r="A307" s="116" t="s">
        <v>259</v>
      </c>
      <c r="B307" s="52">
        <v>4</v>
      </c>
      <c r="C307" s="96" t="s">
        <v>1317</v>
      </c>
      <c r="D307" s="96" t="s">
        <v>1277</v>
      </c>
      <c r="E307" s="66">
        <v>3000000</v>
      </c>
      <c r="F307" s="66">
        <v>3000000</v>
      </c>
      <c r="G307" s="66">
        <v>3000000</v>
      </c>
    </row>
    <row r="308" spans="1:7" ht="38.25" customHeight="1" thickBot="1" x14ac:dyDescent="0.3">
      <c r="A308" s="116" t="s">
        <v>255</v>
      </c>
      <c r="B308" s="52">
        <v>13</v>
      </c>
      <c r="C308" s="96" t="s">
        <v>1317</v>
      </c>
      <c r="D308" s="96" t="s">
        <v>1273</v>
      </c>
      <c r="E308" s="66">
        <v>4200000</v>
      </c>
      <c r="F308" s="66">
        <v>2000000</v>
      </c>
      <c r="G308" s="66">
        <v>4200000</v>
      </c>
    </row>
    <row r="309" spans="1:7" ht="38.25" customHeight="1" thickBot="1" x14ac:dyDescent="0.3">
      <c r="A309" s="116" t="s">
        <v>844</v>
      </c>
      <c r="B309" s="52">
        <v>2</v>
      </c>
      <c r="C309" s="96" t="s">
        <v>1317</v>
      </c>
      <c r="D309" s="96" t="s">
        <v>1250</v>
      </c>
      <c r="E309" s="66">
        <v>6000000</v>
      </c>
      <c r="F309" s="66">
        <v>6000000</v>
      </c>
      <c r="G309" s="66">
        <v>6000000</v>
      </c>
    </row>
    <row r="310" spans="1:7" ht="38.25" customHeight="1" thickBot="1" x14ac:dyDescent="0.3">
      <c r="A310" s="116" t="s">
        <v>319</v>
      </c>
      <c r="B310" s="52">
        <v>13</v>
      </c>
      <c r="C310" s="96" t="s">
        <v>1317</v>
      </c>
      <c r="D310" s="96" t="s">
        <v>1319</v>
      </c>
      <c r="E310" s="66">
        <v>3000000</v>
      </c>
      <c r="F310" s="66">
        <v>3000000</v>
      </c>
      <c r="G310" s="66">
        <v>5000000</v>
      </c>
    </row>
    <row r="311" spans="1:7" ht="38.25" customHeight="1" thickBot="1" x14ac:dyDescent="0.3">
      <c r="A311" s="116" t="s">
        <v>137</v>
      </c>
      <c r="B311" s="52">
        <v>20</v>
      </c>
      <c r="C311" s="96" t="s">
        <v>1317</v>
      </c>
      <c r="D311" s="96" t="s">
        <v>1217</v>
      </c>
      <c r="E311" s="66">
        <v>3000000</v>
      </c>
      <c r="F311" s="66">
        <v>3000000</v>
      </c>
      <c r="G311" s="66">
        <v>3000000</v>
      </c>
    </row>
    <row r="312" spans="1:7" ht="38.25" customHeight="1" thickBot="1" x14ac:dyDescent="0.3">
      <c r="A312" s="116" t="s">
        <v>179</v>
      </c>
      <c r="B312" s="52">
        <v>14</v>
      </c>
      <c r="C312" s="96" t="s">
        <v>1317</v>
      </c>
      <c r="D312" s="96" t="s">
        <v>1242</v>
      </c>
      <c r="E312" s="66">
        <v>3000000</v>
      </c>
      <c r="F312" s="66">
        <v>3000000</v>
      </c>
      <c r="G312" s="66">
        <v>4000000</v>
      </c>
    </row>
    <row r="313" spans="1:7" ht="38.25" customHeight="1" thickBot="1" x14ac:dyDescent="0.3">
      <c r="A313" s="116" t="s">
        <v>214</v>
      </c>
      <c r="B313" s="52">
        <v>16</v>
      </c>
      <c r="C313" s="96" t="s">
        <v>1317</v>
      </c>
      <c r="D313" s="96" t="s">
        <v>1263</v>
      </c>
      <c r="E313" s="66">
        <v>1800000</v>
      </c>
      <c r="F313" s="52" t="s">
        <v>1112</v>
      </c>
      <c r="G313" s="66">
        <v>3000000</v>
      </c>
    </row>
    <row r="314" spans="1:7" ht="38.25" customHeight="1" thickBot="1" x14ac:dyDescent="0.3">
      <c r="A314" s="116" t="s">
        <v>159</v>
      </c>
      <c r="B314" s="52">
        <v>14</v>
      </c>
      <c r="C314" s="96" t="s">
        <v>1317</v>
      </c>
      <c r="D314" s="96" t="s">
        <v>1229</v>
      </c>
      <c r="E314" s="66">
        <v>3000000</v>
      </c>
      <c r="F314" s="66">
        <v>3000000</v>
      </c>
      <c r="G314" s="66">
        <v>5000000</v>
      </c>
    </row>
    <row r="315" spans="1:7" ht="38.25" customHeight="1" thickBot="1" x14ac:dyDescent="0.3">
      <c r="A315" s="116" t="s">
        <v>296</v>
      </c>
      <c r="B315" s="52">
        <v>14</v>
      </c>
      <c r="C315" s="96" t="s">
        <v>1317</v>
      </c>
      <c r="D315" s="96" t="s">
        <v>1302</v>
      </c>
      <c r="E315" s="66">
        <v>1800000</v>
      </c>
      <c r="F315" s="52" t="s">
        <v>1112</v>
      </c>
      <c r="G315" s="66">
        <v>1800000</v>
      </c>
    </row>
    <row r="316" spans="1:7" ht="38.25" customHeight="1" thickBot="1" x14ac:dyDescent="0.3">
      <c r="A316" s="116" t="s">
        <v>120</v>
      </c>
      <c r="B316" s="52">
        <v>13</v>
      </c>
      <c r="C316" s="96" t="s">
        <v>1317</v>
      </c>
      <c r="D316" s="96" t="s">
        <v>1208</v>
      </c>
      <c r="E316" s="66">
        <v>18000000</v>
      </c>
      <c r="F316" s="66">
        <v>10000000</v>
      </c>
      <c r="G316" s="66">
        <v>15000000</v>
      </c>
    </row>
    <row r="317" spans="1:7" ht="38.25" customHeight="1" thickBot="1" x14ac:dyDescent="0.3">
      <c r="A317" s="116" t="s">
        <v>87</v>
      </c>
      <c r="B317" s="52">
        <v>11</v>
      </c>
      <c r="C317" s="96" t="s">
        <v>1317</v>
      </c>
      <c r="D317" s="96" t="s">
        <v>1196</v>
      </c>
      <c r="E317" s="66">
        <v>1800000</v>
      </c>
      <c r="F317" s="52" t="s">
        <v>1112</v>
      </c>
      <c r="G317" s="66">
        <v>2000000</v>
      </c>
    </row>
    <row r="318" spans="1:7" ht="38.25" customHeight="1" thickBot="1" x14ac:dyDescent="0.3">
      <c r="A318" s="116" t="s">
        <v>250</v>
      </c>
      <c r="B318" s="52">
        <v>11</v>
      </c>
      <c r="C318" s="96" t="s">
        <v>1317</v>
      </c>
      <c r="D318" s="96" t="s">
        <v>1269</v>
      </c>
      <c r="E318" s="66">
        <v>600000</v>
      </c>
      <c r="F318" s="52" t="s">
        <v>1112</v>
      </c>
      <c r="G318" s="66">
        <v>1000000</v>
      </c>
    </row>
    <row r="319" spans="1:7" ht="38.25" customHeight="1" thickBot="1" x14ac:dyDescent="0.3">
      <c r="A319" s="116" t="s">
        <v>320</v>
      </c>
      <c r="B319" s="52">
        <v>11</v>
      </c>
      <c r="C319" s="96" t="s">
        <v>1317</v>
      </c>
      <c r="D319" s="96" t="s">
        <v>1320</v>
      </c>
      <c r="E319" s="66">
        <v>1200000</v>
      </c>
      <c r="F319" s="66">
        <v>1000000</v>
      </c>
      <c r="G319" s="66">
        <v>1000000</v>
      </c>
    </row>
    <row r="320" spans="1:7" ht="38.25" customHeight="1" thickBot="1" x14ac:dyDescent="0.3">
      <c r="A320" s="116" t="s">
        <v>173</v>
      </c>
      <c r="B320" s="52">
        <v>11</v>
      </c>
      <c r="C320" s="96" t="s">
        <v>1317</v>
      </c>
      <c r="D320" s="96" t="s">
        <v>1321</v>
      </c>
      <c r="E320" s="66">
        <v>1800000</v>
      </c>
      <c r="F320" s="66">
        <v>500000</v>
      </c>
      <c r="G320" s="66">
        <v>1800000</v>
      </c>
    </row>
    <row r="321" spans="1:7" ht="38.25" customHeight="1" thickBot="1" x14ac:dyDescent="0.3">
      <c r="A321" s="116" t="s">
        <v>89</v>
      </c>
      <c r="B321" s="52">
        <v>13</v>
      </c>
      <c r="C321" s="96" t="s">
        <v>1317</v>
      </c>
      <c r="D321" s="96" t="s">
        <v>1197</v>
      </c>
      <c r="E321" s="66">
        <v>3000000</v>
      </c>
      <c r="F321" s="66">
        <v>3000000</v>
      </c>
      <c r="G321" s="66">
        <v>5000000</v>
      </c>
    </row>
    <row r="322" spans="1:7" ht="38.25" customHeight="1" thickBot="1" x14ac:dyDescent="0.3">
      <c r="A322" s="116" t="s">
        <v>90</v>
      </c>
      <c r="B322" s="52">
        <v>13</v>
      </c>
      <c r="C322" s="96" t="s">
        <v>1317</v>
      </c>
      <c r="D322" s="96" t="s">
        <v>1198</v>
      </c>
      <c r="E322" s="66">
        <v>2400000</v>
      </c>
      <c r="F322" s="66">
        <v>2000000</v>
      </c>
      <c r="G322" s="66">
        <v>5000000</v>
      </c>
    </row>
    <row r="323" spans="1:7" ht="38.25" customHeight="1" thickBot="1" x14ac:dyDescent="0.3">
      <c r="A323" s="116" t="s">
        <v>162</v>
      </c>
      <c r="B323" s="52">
        <v>13</v>
      </c>
      <c r="C323" s="96" t="s">
        <v>1317</v>
      </c>
      <c r="D323" s="96" t="s">
        <v>1232</v>
      </c>
      <c r="E323" s="66">
        <v>3600000</v>
      </c>
      <c r="F323" s="66">
        <v>2000000</v>
      </c>
      <c r="G323" s="66">
        <v>3500000</v>
      </c>
    </row>
    <row r="324" spans="1:7" ht="38.25" customHeight="1" thickBot="1" x14ac:dyDescent="0.3">
      <c r="A324" s="116" t="s">
        <v>251</v>
      </c>
      <c r="B324" s="52">
        <v>13</v>
      </c>
      <c r="C324" s="96" t="s">
        <v>1317</v>
      </c>
      <c r="D324" s="96" t="s">
        <v>1270</v>
      </c>
      <c r="E324" s="66">
        <v>1200000</v>
      </c>
      <c r="F324" s="52" t="s">
        <v>1112</v>
      </c>
      <c r="G324" s="66">
        <v>1200000</v>
      </c>
    </row>
    <row r="325" spans="1:7" ht="38.25" customHeight="1" thickBot="1" x14ac:dyDescent="0.3">
      <c r="A325" s="116" t="s">
        <v>285</v>
      </c>
      <c r="B325" s="52">
        <v>4</v>
      </c>
      <c r="C325" s="96" t="s">
        <v>1317</v>
      </c>
      <c r="D325" s="96" t="s">
        <v>1297</v>
      </c>
      <c r="E325" s="66">
        <v>2400000</v>
      </c>
      <c r="F325" s="66">
        <v>2000000</v>
      </c>
      <c r="G325" s="66">
        <v>2500000</v>
      </c>
    </row>
    <row r="326" spans="1:7" ht="38.25" customHeight="1" thickBot="1" x14ac:dyDescent="0.3">
      <c r="A326" s="116" t="s">
        <v>262</v>
      </c>
      <c r="B326" s="52">
        <v>13</v>
      </c>
      <c r="C326" s="96" t="s">
        <v>1317</v>
      </c>
      <c r="D326" s="96" t="s">
        <v>1280</v>
      </c>
      <c r="E326" s="66">
        <v>3000000</v>
      </c>
      <c r="F326" s="66">
        <v>3000000</v>
      </c>
      <c r="G326" s="66">
        <v>2000000</v>
      </c>
    </row>
    <row r="327" spans="1:7" ht="38.25" customHeight="1" thickBot="1" x14ac:dyDescent="0.3">
      <c r="A327" s="116" t="s">
        <v>322</v>
      </c>
      <c r="B327" s="52">
        <v>13</v>
      </c>
      <c r="C327" s="96" t="s">
        <v>1317</v>
      </c>
      <c r="D327" s="96" t="s">
        <v>1322</v>
      </c>
      <c r="E327" s="66">
        <v>1200000</v>
      </c>
      <c r="F327" s="52" t="s">
        <v>1112</v>
      </c>
      <c r="G327" s="66">
        <v>2500000</v>
      </c>
    </row>
    <row r="328" spans="1:7" ht="38.25" customHeight="1" thickBot="1" x14ac:dyDescent="0.3">
      <c r="A328" s="116" t="s">
        <v>79</v>
      </c>
      <c r="B328" s="52">
        <v>13</v>
      </c>
      <c r="C328" s="96" t="s">
        <v>1317</v>
      </c>
      <c r="D328" s="96" t="s">
        <v>1192</v>
      </c>
      <c r="E328" s="66">
        <v>2400000</v>
      </c>
      <c r="F328" s="66">
        <v>1500000</v>
      </c>
      <c r="G328" s="66">
        <v>2500000</v>
      </c>
    </row>
    <row r="329" spans="1:7" ht="38.25" customHeight="1" thickBot="1" x14ac:dyDescent="0.3">
      <c r="A329" s="116" t="s">
        <v>110</v>
      </c>
      <c r="B329" s="52">
        <v>8</v>
      </c>
      <c r="C329" s="96" t="s">
        <v>1323</v>
      </c>
      <c r="D329" s="96" t="s">
        <v>1200</v>
      </c>
      <c r="E329" s="66">
        <v>27000000</v>
      </c>
      <c r="F329" s="66">
        <v>33129306</v>
      </c>
      <c r="G329" s="66">
        <v>20000000</v>
      </c>
    </row>
    <row r="330" spans="1:7" ht="38.25" customHeight="1" thickBot="1" x14ac:dyDescent="0.3">
      <c r="A330" s="116" t="s">
        <v>111</v>
      </c>
      <c r="B330" s="52">
        <v>8</v>
      </c>
      <c r="C330" s="96" t="s">
        <v>1323</v>
      </c>
      <c r="D330" s="96" t="s">
        <v>1201</v>
      </c>
      <c r="E330" s="66">
        <v>75000000</v>
      </c>
      <c r="F330" s="66">
        <v>69086552</v>
      </c>
      <c r="G330" s="66">
        <v>50000000</v>
      </c>
    </row>
    <row r="331" spans="1:7" ht="38.25" customHeight="1" thickBot="1" x14ac:dyDescent="0.3">
      <c r="A331" s="116" t="s">
        <v>324</v>
      </c>
      <c r="B331" s="52">
        <v>8</v>
      </c>
      <c r="C331" s="96" t="s">
        <v>1323</v>
      </c>
      <c r="D331" s="96" t="s">
        <v>1324</v>
      </c>
      <c r="E331" s="66">
        <v>62000000</v>
      </c>
      <c r="F331" s="66">
        <v>8000000</v>
      </c>
      <c r="G331" s="66">
        <v>80000000</v>
      </c>
    </row>
    <row r="332" spans="1:7" ht="38.25" customHeight="1" thickBot="1" x14ac:dyDescent="0.3">
      <c r="A332" s="116" t="s">
        <v>325</v>
      </c>
      <c r="B332" s="52">
        <v>8</v>
      </c>
      <c r="C332" s="96" t="s">
        <v>1323</v>
      </c>
      <c r="D332" s="96" t="s">
        <v>1325</v>
      </c>
      <c r="E332" s="52" t="s">
        <v>1112</v>
      </c>
      <c r="F332" s="52" t="s">
        <v>1112</v>
      </c>
      <c r="G332" s="66">
        <v>20000000</v>
      </c>
    </row>
    <row r="333" spans="1:7" ht="38.25" customHeight="1" thickBot="1" x14ac:dyDescent="0.3">
      <c r="A333" s="116" t="s">
        <v>202</v>
      </c>
      <c r="B333" s="52">
        <v>8</v>
      </c>
      <c r="C333" s="96" t="s">
        <v>1323</v>
      </c>
      <c r="D333" s="96" t="s">
        <v>1253</v>
      </c>
      <c r="E333" s="52" t="s">
        <v>1112</v>
      </c>
      <c r="F333" s="52" t="s">
        <v>1112</v>
      </c>
      <c r="G333" s="66">
        <v>20000000</v>
      </c>
    </row>
    <row r="334" spans="1:7" ht="38.25" customHeight="1" thickBot="1" x14ac:dyDescent="0.3">
      <c r="A334" s="116" t="s">
        <v>326</v>
      </c>
      <c r="B334" s="52">
        <v>8</v>
      </c>
      <c r="C334" s="96" t="s">
        <v>1323</v>
      </c>
      <c r="D334" s="96" t="s">
        <v>1326</v>
      </c>
      <c r="E334" s="66">
        <v>45000000</v>
      </c>
      <c r="F334" s="66">
        <v>18570600</v>
      </c>
      <c r="G334" s="66">
        <v>16000000</v>
      </c>
    </row>
    <row r="335" spans="1:7" ht="38.25" customHeight="1" thickBot="1" x14ac:dyDescent="0.3">
      <c r="A335" s="116" t="s">
        <v>250</v>
      </c>
      <c r="B335" s="52">
        <v>8</v>
      </c>
      <c r="C335" s="96" t="s">
        <v>1323</v>
      </c>
      <c r="D335" s="96" t="s">
        <v>1269</v>
      </c>
      <c r="E335" s="66">
        <v>3000000</v>
      </c>
      <c r="F335" s="52" t="s">
        <v>1112</v>
      </c>
      <c r="G335" s="66">
        <v>1000000</v>
      </c>
    </row>
    <row r="336" spans="1:7" ht="38.25" customHeight="1" thickBot="1" x14ac:dyDescent="0.3">
      <c r="A336" s="116" t="s">
        <v>89</v>
      </c>
      <c r="B336" s="52">
        <v>8</v>
      </c>
      <c r="C336" s="96" t="s">
        <v>1323</v>
      </c>
      <c r="D336" s="96" t="s">
        <v>1197</v>
      </c>
      <c r="E336" s="52" t="s">
        <v>1112</v>
      </c>
      <c r="F336" s="52" t="s">
        <v>1112</v>
      </c>
      <c r="G336" s="117" t="s">
        <v>1411</v>
      </c>
    </row>
    <row r="337" spans="1:7" ht="38.25" customHeight="1" thickBot="1" x14ac:dyDescent="0.3">
      <c r="A337" s="116" t="s">
        <v>180</v>
      </c>
      <c r="B337" s="52">
        <v>8</v>
      </c>
      <c r="C337" s="96" t="s">
        <v>1323</v>
      </c>
      <c r="D337" s="96" t="s">
        <v>1243</v>
      </c>
      <c r="E337" s="66">
        <v>7000000</v>
      </c>
      <c r="F337" s="52" t="s">
        <v>1112</v>
      </c>
      <c r="G337" s="66">
        <v>7000000</v>
      </c>
    </row>
    <row r="338" spans="1:7" ht="38.25" customHeight="1" thickBot="1" x14ac:dyDescent="0.3">
      <c r="A338" s="116" t="s">
        <v>111</v>
      </c>
      <c r="B338" s="52">
        <v>7</v>
      </c>
      <c r="C338" s="96" t="s">
        <v>1327</v>
      </c>
      <c r="D338" s="96" t="s">
        <v>1201</v>
      </c>
      <c r="E338" s="52" t="s">
        <v>1112</v>
      </c>
      <c r="F338" s="52" t="s">
        <v>1112</v>
      </c>
      <c r="G338" s="66">
        <v>10000000</v>
      </c>
    </row>
    <row r="339" spans="1:7" ht="38.25" customHeight="1" thickBot="1" x14ac:dyDescent="0.3">
      <c r="A339" s="116" t="s">
        <v>159</v>
      </c>
      <c r="B339" s="52">
        <v>7</v>
      </c>
      <c r="C339" s="96" t="s">
        <v>1327</v>
      </c>
      <c r="D339" s="96" t="s">
        <v>1289</v>
      </c>
      <c r="E339" s="66">
        <v>1000000</v>
      </c>
      <c r="F339" s="52" t="s">
        <v>1112</v>
      </c>
      <c r="G339" s="66">
        <v>5000000</v>
      </c>
    </row>
    <row r="340" spans="1:7" ht="38.25" customHeight="1" thickBot="1" x14ac:dyDescent="0.3">
      <c r="A340" s="116" t="s">
        <v>87</v>
      </c>
      <c r="B340" s="52">
        <v>7</v>
      </c>
      <c r="C340" s="96" t="s">
        <v>1327</v>
      </c>
      <c r="D340" s="96" t="s">
        <v>1196</v>
      </c>
      <c r="E340" s="52" t="s">
        <v>1112</v>
      </c>
      <c r="F340" s="52" t="s">
        <v>1112</v>
      </c>
      <c r="G340" s="66">
        <v>2000000</v>
      </c>
    </row>
    <row r="341" spans="1:7" ht="38.25" customHeight="1" thickBot="1" x14ac:dyDescent="0.3">
      <c r="A341" s="116" t="s">
        <v>320</v>
      </c>
      <c r="B341" s="52">
        <v>7</v>
      </c>
      <c r="C341" s="96" t="s">
        <v>1327</v>
      </c>
      <c r="D341" s="96" t="s">
        <v>1320</v>
      </c>
      <c r="E341" s="52" t="s">
        <v>1112</v>
      </c>
      <c r="F341" s="52" t="s">
        <v>1112</v>
      </c>
      <c r="G341" s="66">
        <v>500000</v>
      </c>
    </row>
    <row r="342" spans="1:7" ht="38.25" customHeight="1" thickBot="1" x14ac:dyDescent="0.3">
      <c r="A342" s="116" t="s">
        <v>321</v>
      </c>
      <c r="B342" s="52">
        <v>7</v>
      </c>
      <c r="C342" s="96" t="s">
        <v>1327</v>
      </c>
      <c r="D342" s="96" t="s">
        <v>1321</v>
      </c>
      <c r="E342" s="52" t="s">
        <v>1112</v>
      </c>
      <c r="F342" s="52" t="s">
        <v>1112</v>
      </c>
      <c r="G342" s="66">
        <v>500000</v>
      </c>
    </row>
    <row r="343" spans="1:7" ht="38.25" customHeight="1" thickBot="1" x14ac:dyDescent="0.3">
      <c r="A343" s="116" t="s">
        <v>173</v>
      </c>
      <c r="B343" s="52">
        <v>7</v>
      </c>
      <c r="C343" s="96" t="s">
        <v>1327</v>
      </c>
      <c r="D343" s="96" t="s">
        <v>1236</v>
      </c>
      <c r="E343" s="52" t="s">
        <v>1112</v>
      </c>
      <c r="F343" s="52" t="s">
        <v>1112</v>
      </c>
      <c r="G343" s="66">
        <v>1000000</v>
      </c>
    </row>
    <row r="344" spans="1:7" ht="38.25" customHeight="1" thickBot="1" x14ac:dyDescent="0.3">
      <c r="A344" s="116" t="s">
        <v>333</v>
      </c>
      <c r="B344" s="52">
        <v>7</v>
      </c>
      <c r="C344" s="96" t="s">
        <v>1327</v>
      </c>
      <c r="D344" s="96" t="s">
        <v>1328</v>
      </c>
      <c r="E344" s="52" t="s">
        <v>1112</v>
      </c>
      <c r="F344" s="52" t="s">
        <v>1112</v>
      </c>
      <c r="G344" s="66">
        <v>9000000</v>
      </c>
    </row>
    <row r="345" spans="1:7" ht="38.25" customHeight="1" thickBot="1" x14ac:dyDescent="0.3">
      <c r="A345" s="116" t="s">
        <v>89</v>
      </c>
      <c r="B345" s="52">
        <v>7</v>
      </c>
      <c r="C345" s="96" t="s">
        <v>1327</v>
      </c>
      <c r="D345" s="96" t="s">
        <v>1197</v>
      </c>
      <c r="E345" s="52" t="s">
        <v>1112</v>
      </c>
      <c r="F345" s="52" t="s">
        <v>1112</v>
      </c>
      <c r="G345" s="66">
        <v>1500000</v>
      </c>
    </row>
    <row r="346" spans="1:7" ht="38.25" customHeight="1" thickBot="1" x14ac:dyDescent="0.3">
      <c r="A346" s="116" t="s">
        <v>90</v>
      </c>
      <c r="B346" s="52">
        <v>7</v>
      </c>
      <c r="C346" s="96" t="s">
        <v>1327</v>
      </c>
      <c r="D346" s="96" t="s">
        <v>1198</v>
      </c>
      <c r="E346" s="52" t="s">
        <v>1112</v>
      </c>
      <c r="F346" s="52" t="s">
        <v>1112</v>
      </c>
      <c r="G346" s="66">
        <v>1500000</v>
      </c>
    </row>
    <row r="347" spans="1:7" ht="38.25" customHeight="1" thickBot="1" x14ac:dyDescent="0.3">
      <c r="A347" s="116" t="s">
        <v>79</v>
      </c>
      <c r="B347" s="52">
        <v>7</v>
      </c>
      <c r="C347" s="96" t="s">
        <v>1327</v>
      </c>
      <c r="D347" s="96" t="s">
        <v>1192</v>
      </c>
      <c r="E347" s="66">
        <v>3000000</v>
      </c>
      <c r="F347" s="52" t="s">
        <v>1112</v>
      </c>
      <c r="G347" s="66">
        <v>3000000</v>
      </c>
    </row>
    <row r="348" spans="1:7" ht="38.25" customHeight="1" thickBot="1" x14ac:dyDescent="0.3">
      <c r="A348" s="116" t="s">
        <v>130</v>
      </c>
      <c r="B348" s="52">
        <v>7</v>
      </c>
      <c r="C348" s="96" t="s">
        <v>1327</v>
      </c>
      <c r="D348" s="96" t="s">
        <v>1214</v>
      </c>
      <c r="E348" s="66">
        <v>10000000</v>
      </c>
      <c r="F348" s="52" t="s">
        <v>1112</v>
      </c>
      <c r="G348" s="66">
        <v>50000000</v>
      </c>
    </row>
    <row r="349" spans="1:7" ht="38.25" customHeight="1" thickBot="1" x14ac:dyDescent="0.3">
      <c r="A349" s="116" t="s">
        <v>180</v>
      </c>
      <c r="B349" s="52">
        <v>7</v>
      </c>
      <c r="C349" s="96" t="s">
        <v>1327</v>
      </c>
      <c r="D349" s="96" t="s">
        <v>1243</v>
      </c>
      <c r="E349" s="66">
        <v>10000000</v>
      </c>
      <c r="F349" s="52" t="s">
        <v>1112</v>
      </c>
      <c r="G349" s="66">
        <v>10000000</v>
      </c>
    </row>
    <row r="350" spans="1:7" ht="38.25" customHeight="1" thickBot="1" x14ac:dyDescent="0.3">
      <c r="A350" s="116" t="s">
        <v>336</v>
      </c>
      <c r="B350" s="52">
        <v>19</v>
      </c>
      <c r="C350" s="96" t="s">
        <v>1329</v>
      </c>
      <c r="D350" s="96" t="s">
        <v>1330</v>
      </c>
      <c r="E350" s="66">
        <v>500000000</v>
      </c>
      <c r="F350" s="66">
        <v>70412067</v>
      </c>
      <c r="G350" s="66">
        <v>600000000</v>
      </c>
    </row>
    <row r="351" spans="1:7" ht="38.25" customHeight="1" thickBot="1" x14ac:dyDescent="0.3">
      <c r="A351" s="116" t="s">
        <v>74</v>
      </c>
      <c r="B351" s="52">
        <v>19</v>
      </c>
      <c r="C351" s="96" t="s">
        <v>1329</v>
      </c>
      <c r="D351" s="96" t="s">
        <v>1189</v>
      </c>
      <c r="E351" s="66">
        <v>580000000</v>
      </c>
      <c r="F351" s="66">
        <v>201717407</v>
      </c>
      <c r="G351" s="66">
        <v>550000000</v>
      </c>
    </row>
    <row r="352" spans="1:7" ht="38.25" customHeight="1" thickBot="1" x14ac:dyDescent="0.3">
      <c r="A352" s="116" t="s">
        <v>325</v>
      </c>
      <c r="B352" s="52">
        <v>5</v>
      </c>
      <c r="C352" s="96" t="s">
        <v>1329</v>
      </c>
      <c r="D352" s="96" t="s">
        <v>1325</v>
      </c>
      <c r="E352" s="52" t="s">
        <v>1112</v>
      </c>
      <c r="F352" s="52" t="s">
        <v>1112</v>
      </c>
      <c r="G352" s="66">
        <v>30000000</v>
      </c>
    </row>
    <row r="353" spans="1:7" ht="38.25" customHeight="1" thickBot="1" x14ac:dyDescent="0.3">
      <c r="A353" s="116" t="s">
        <v>326</v>
      </c>
      <c r="B353" s="52">
        <v>5</v>
      </c>
      <c r="C353" s="96" t="s">
        <v>1329</v>
      </c>
      <c r="D353" s="96" t="s">
        <v>1326</v>
      </c>
      <c r="E353" s="52" t="s">
        <v>1112</v>
      </c>
      <c r="F353" s="52" t="s">
        <v>1112</v>
      </c>
      <c r="G353" s="66">
        <v>40000000</v>
      </c>
    </row>
    <row r="354" spans="1:7" ht="38.25" customHeight="1" thickBot="1" x14ac:dyDescent="0.3">
      <c r="A354" s="116" t="s">
        <v>77</v>
      </c>
      <c r="B354" s="52">
        <v>5</v>
      </c>
      <c r="C354" s="96" t="s">
        <v>1329</v>
      </c>
      <c r="D354" s="96" t="s">
        <v>1191</v>
      </c>
      <c r="E354" s="66">
        <v>150000000</v>
      </c>
      <c r="F354" s="52" t="s">
        <v>1112</v>
      </c>
      <c r="G354" s="66">
        <v>90000000</v>
      </c>
    </row>
    <row r="355" spans="1:7" ht="38.25" customHeight="1" thickBot="1" x14ac:dyDescent="0.3">
      <c r="A355" s="116" t="s">
        <v>87</v>
      </c>
      <c r="B355" s="52">
        <v>5</v>
      </c>
      <c r="C355" s="96" t="s">
        <v>1329</v>
      </c>
      <c r="D355" s="96" t="s">
        <v>1196</v>
      </c>
      <c r="E355" s="52" t="s">
        <v>1112</v>
      </c>
      <c r="F355" s="52" t="s">
        <v>1112</v>
      </c>
      <c r="G355" s="66">
        <v>9000000</v>
      </c>
    </row>
    <row r="356" spans="1:7" ht="38.25" customHeight="1" thickBot="1" x14ac:dyDescent="0.3">
      <c r="A356" s="116" t="s">
        <v>173</v>
      </c>
      <c r="B356" s="52">
        <v>5</v>
      </c>
      <c r="C356" s="96" t="s">
        <v>1329</v>
      </c>
      <c r="D356" s="96" t="s">
        <v>1236</v>
      </c>
      <c r="E356" s="66">
        <v>30000000</v>
      </c>
      <c r="F356" s="52" t="s">
        <v>1112</v>
      </c>
      <c r="G356" s="66">
        <v>5000000</v>
      </c>
    </row>
    <row r="357" spans="1:7" ht="38.25" customHeight="1" thickBot="1" x14ac:dyDescent="0.3">
      <c r="A357" s="116" t="s">
        <v>89</v>
      </c>
      <c r="B357" s="52">
        <v>5</v>
      </c>
      <c r="C357" s="96" t="s">
        <v>1329</v>
      </c>
      <c r="D357" s="96" t="s">
        <v>1197</v>
      </c>
      <c r="E357" s="66">
        <v>10000000</v>
      </c>
      <c r="F357" s="52" t="s">
        <v>1112</v>
      </c>
      <c r="G357" s="66">
        <v>60000000</v>
      </c>
    </row>
    <row r="358" spans="1:7" ht="38.25" customHeight="1" thickBot="1" x14ac:dyDescent="0.3">
      <c r="A358" s="116" t="s">
        <v>262</v>
      </c>
      <c r="B358" s="52">
        <v>5</v>
      </c>
      <c r="C358" s="96" t="s">
        <v>1329</v>
      </c>
      <c r="D358" s="96" t="s">
        <v>1280</v>
      </c>
      <c r="E358" s="66">
        <v>100000000</v>
      </c>
      <c r="F358" s="52" t="s">
        <v>1112</v>
      </c>
      <c r="G358" s="66">
        <v>110000000</v>
      </c>
    </row>
    <row r="359" spans="1:7" ht="38.25" customHeight="1" thickBot="1" x14ac:dyDescent="0.3">
      <c r="A359" s="116" t="s">
        <v>337</v>
      </c>
      <c r="B359" s="52">
        <v>5</v>
      </c>
      <c r="C359" s="96" t="s">
        <v>1329</v>
      </c>
      <c r="D359" s="96" t="s">
        <v>1331</v>
      </c>
      <c r="E359" s="52" t="s">
        <v>1112</v>
      </c>
      <c r="F359" s="52" t="s">
        <v>1112</v>
      </c>
      <c r="G359" s="66">
        <v>85000000</v>
      </c>
    </row>
    <row r="360" spans="1:7" ht="38.25" customHeight="1" thickBot="1" x14ac:dyDescent="0.3">
      <c r="A360" s="116" t="s">
        <v>338</v>
      </c>
      <c r="B360" s="52">
        <v>5</v>
      </c>
      <c r="C360" s="96" t="s">
        <v>1329</v>
      </c>
      <c r="D360" s="96" t="s">
        <v>1332</v>
      </c>
      <c r="E360" s="52" t="s">
        <v>1112</v>
      </c>
      <c r="F360" s="52" t="s">
        <v>1112</v>
      </c>
      <c r="G360" s="66">
        <v>20000000</v>
      </c>
    </row>
    <row r="361" spans="1:7" ht="38.25" customHeight="1" thickBot="1" x14ac:dyDescent="0.3">
      <c r="A361" s="116" t="s">
        <v>129</v>
      </c>
      <c r="B361" s="52">
        <v>5</v>
      </c>
      <c r="C361" s="96" t="s">
        <v>1329</v>
      </c>
      <c r="D361" s="96" t="s">
        <v>1213</v>
      </c>
      <c r="E361" s="66">
        <v>3000000</v>
      </c>
      <c r="F361" s="52" t="s">
        <v>1112</v>
      </c>
      <c r="G361" s="66">
        <v>8000000</v>
      </c>
    </row>
    <row r="362" spans="1:7" ht="38.25" customHeight="1" thickBot="1" x14ac:dyDescent="0.3">
      <c r="A362" s="116" t="s">
        <v>79</v>
      </c>
      <c r="B362" s="52">
        <v>5</v>
      </c>
      <c r="C362" s="96" t="s">
        <v>1329</v>
      </c>
      <c r="D362" s="96" t="s">
        <v>1192</v>
      </c>
      <c r="E362" s="66">
        <v>4000000</v>
      </c>
      <c r="F362" s="52" t="s">
        <v>1112</v>
      </c>
      <c r="G362" s="66">
        <v>90000000</v>
      </c>
    </row>
    <row r="363" spans="1:7" ht="38.25" customHeight="1" thickBot="1" x14ac:dyDescent="0.3">
      <c r="A363" s="116" t="s">
        <v>306</v>
      </c>
      <c r="B363" s="52">
        <v>5</v>
      </c>
      <c r="C363" s="96" t="s">
        <v>1329</v>
      </c>
      <c r="D363" s="96" t="s">
        <v>1312</v>
      </c>
      <c r="E363" s="66">
        <v>500000000</v>
      </c>
      <c r="F363" s="66">
        <v>433132432</v>
      </c>
      <c r="G363" s="66">
        <v>600000000</v>
      </c>
    </row>
    <row r="364" spans="1:7" ht="38.25" customHeight="1" thickBot="1" x14ac:dyDescent="0.3">
      <c r="A364" s="116" t="s">
        <v>180</v>
      </c>
      <c r="B364" s="52">
        <v>5</v>
      </c>
      <c r="C364" s="96" t="s">
        <v>1329</v>
      </c>
      <c r="D364" s="96" t="s">
        <v>1243</v>
      </c>
      <c r="E364" s="66">
        <v>10000000</v>
      </c>
      <c r="F364" s="52" t="s">
        <v>1112</v>
      </c>
      <c r="G364" s="66">
        <v>10000000</v>
      </c>
    </row>
    <row r="365" spans="1:7" ht="38.25" customHeight="1" thickBot="1" x14ac:dyDescent="0.3">
      <c r="A365" s="116" t="s">
        <v>339</v>
      </c>
      <c r="B365" s="52">
        <v>5</v>
      </c>
      <c r="C365" s="96" t="s">
        <v>1329</v>
      </c>
      <c r="D365" s="96" t="s">
        <v>1333</v>
      </c>
      <c r="E365" s="52" t="s">
        <v>1112</v>
      </c>
      <c r="F365" s="52" t="s">
        <v>1112</v>
      </c>
      <c r="G365" s="66">
        <v>30000000</v>
      </c>
    </row>
    <row r="366" spans="1:7" ht="38.25" customHeight="1" thickBot="1" x14ac:dyDescent="0.3">
      <c r="A366" s="116" t="s">
        <v>79</v>
      </c>
      <c r="B366" s="52">
        <v>5</v>
      </c>
      <c r="C366" s="96" t="s">
        <v>1334</v>
      </c>
      <c r="D366" s="96" t="s">
        <v>1192</v>
      </c>
      <c r="E366" s="66">
        <v>10000000</v>
      </c>
      <c r="F366" s="52" t="s">
        <v>1112</v>
      </c>
      <c r="G366" s="66">
        <v>10000000</v>
      </c>
    </row>
    <row r="367" spans="1:7" ht="38.25" customHeight="1" thickBot="1" x14ac:dyDescent="0.3">
      <c r="A367" s="116" t="s">
        <v>180</v>
      </c>
      <c r="B367" s="52">
        <v>5</v>
      </c>
      <c r="C367" s="96" t="s">
        <v>1334</v>
      </c>
      <c r="D367" s="96" t="s">
        <v>1243</v>
      </c>
      <c r="E367" s="66">
        <v>1589000000</v>
      </c>
      <c r="F367" s="52" t="s">
        <v>1112</v>
      </c>
      <c r="G367" s="66">
        <v>1490000000</v>
      </c>
    </row>
    <row r="368" spans="1:7" ht="38.25" customHeight="1" thickBot="1" x14ac:dyDescent="0.3">
      <c r="A368" s="116" t="s">
        <v>159</v>
      </c>
      <c r="B368" s="52">
        <v>5</v>
      </c>
      <c r="C368" s="96" t="s">
        <v>1335</v>
      </c>
      <c r="D368" s="96" t="s">
        <v>1229</v>
      </c>
      <c r="E368" s="66">
        <v>4450000</v>
      </c>
      <c r="F368" s="52" t="s">
        <v>1112</v>
      </c>
      <c r="G368" s="66">
        <v>4450000</v>
      </c>
    </row>
    <row r="369" spans="1:7" ht="38.25" customHeight="1" thickBot="1" x14ac:dyDescent="0.3">
      <c r="A369" s="116" t="s">
        <v>118</v>
      </c>
      <c r="B369" s="52">
        <v>5</v>
      </c>
      <c r="C369" s="96" t="s">
        <v>1335</v>
      </c>
      <c r="D369" s="96" t="s">
        <v>1207</v>
      </c>
      <c r="E369" s="66">
        <v>12850000</v>
      </c>
      <c r="F369" s="52" t="s">
        <v>1112</v>
      </c>
      <c r="G369" s="66">
        <v>12850000</v>
      </c>
    </row>
    <row r="370" spans="1:7" ht="38.25" customHeight="1" thickBot="1" x14ac:dyDescent="0.3">
      <c r="A370" s="116" t="s">
        <v>79</v>
      </c>
      <c r="B370" s="52">
        <v>5</v>
      </c>
      <c r="C370" s="96" t="s">
        <v>1335</v>
      </c>
      <c r="D370" s="96" t="s">
        <v>1192</v>
      </c>
      <c r="E370" s="66">
        <v>2700000</v>
      </c>
      <c r="F370" s="52" t="s">
        <v>1112</v>
      </c>
      <c r="G370" s="66">
        <v>2700000</v>
      </c>
    </row>
    <row r="371" spans="1:7" ht="38.25" customHeight="1" thickBot="1" x14ac:dyDescent="0.3">
      <c r="A371" s="116" t="s">
        <v>74</v>
      </c>
      <c r="B371" s="52">
        <v>5</v>
      </c>
      <c r="C371" s="96" t="s">
        <v>1336</v>
      </c>
      <c r="D371" s="96" t="s">
        <v>1189</v>
      </c>
      <c r="E371" s="66">
        <v>9000000</v>
      </c>
      <c r="F371" s="52" t="s">
        <v>1112</v>
      </c>
      <c r="G371" s="66">
        <v>5000000</v>
      </c>
    </row>
    <row r="372" spans="1:7" ht="38.25" customHeight="1" thickBot="1" x14ac:dyDescent="0.3">
      <c r="A372" s="116" t="s">
        <v>345</v>
      </c>
      <c r="B372" s="52">
        <v>9</v>
      </c>
      <c r="C372" s="96" t="s">
        <v>1336</v>
      </c>
      <c r="D372" s="96" t="s">
        <v>1337</v>
      </c>
      <c r="E372" s="52" t="s">
        <v>1112</v>
      </c>
      <c r="F372" s="52" t="s">
        <v>1112</v>
      </c>
      <c r="G372" s="66">
        <v>4000000</v>
      </c>
    </row>
    <row r="373" spans="1:7" ht="38.25" customHeight="1" thickBot="1" x14ac:dyDescent="0.3">
      <c r="A373" s="116" t="s">
        <v>308</v>
      </c>
      <c r="B373" s="52">
        <v>5</v>
      </c>
      <c r="C373" s="96" t="s">
        <v>1336</v>
      </c>
      <c r="D373" s="96" t="s">
        <v>1314</v>
      </c>
      <c r="E373" s="66">
        <v>10000000</v>
      </c>
      <c r="F373" s="52" t="s">
        <v>1112</v>
      </c>
      <c r="G373" s="66">
        <v>10000000</v>
      </c>
    </row>
    <row r="374" spans="1:7" ht="38.25" customHeight="1" thickBot="1" x14ac:dyDescent="0.3">
      <c r="A374" s="116" t="s">
        <v>129</v>
      </c>
      <c r="B374" s="52">
        <v>5</v>
      </c>
      <c r="C374" s="96" t="s">
        <v>1336</v>
      </c>
      <c r="D374" s="96" t="s">
        <v>1213</v>
      </c>
      <c r="E374" s="66">
        <v>2000000</v>
      </c>
      <c r="F374" s="52" t="s">
        <v>1112</v>
      </c>
      <c r="G374" s="66">
        <v>2000000</v>
      </c>
    </row>
    <row r="375" spans="1:7" ht="38.25" customHeight="1" thickBot="1" x14ac:dyDescent="0.3">
      <c r="A375" s="116" t="s">
        <v>127</v>
      </c>
      <c r="B375" s="52">
        <v>5</v>
      </c>
      <c r="C375" s="96" t="s">
        <v>1338</v>
      </c>
      <c r="D375" s="96" t="s">
        <v>1211</v>
      </c>
      <c r="E375" s="52" t="s">
        <v>1112</v>
      </c>
      <c r="F375" s="52" t="s">
        <v>1112</v>
      </c>
      <c r="G375" s="66">
        <v>100000000</v>
      </c>
    </row>
    <row r="376" spans="1:7" ht="38.25" customHeight="1" thickBot="1" x14ac:dyDescent="0.3">
      <c r="A376" s="116" t="s">
        <v>111</v>
      </c>
      <c r="B376" s="52">
        <v>5</v>
      </c>
      <c r="C376" s="96" t="s">
        <v>1338</v>
      </c>
      <c r="D376" s="96" t="s">
        <v>1201</v>
      </c>
      <c r="E376" s="52" t="s">
        <v>1112</v>
      </c>
      <c r="F376" s="52" t="s">
        <v>1112</v>
      </c>
      <c r="G376" s="66">
        <v>1000000</v>
      </c>
    </row>
    <row r="377" spans="1:7" ht="38.25" customHeight="1" thickBot="1" x14ac:dyDescent="0.3">
      <c r="A377" s="116" t="s">
        <v>79</v>
      </c>
      <c r="B377" s="52">
        <v>5</v>
      </c>
      <c r="C377" s="96" t="s">
        <v>1338</v>
      </c>
      <c r="D377" s="96" t="s">
        <v>1192</v>
      </c>
      <c r="E377" s="66">
        <v>6000000</v>
      </c>
      <c r="F377" s="66">
        <v>3444420</v>
      </c>
      <c r="G377" s="66">
        <v>1000000</v>
      </c>
    </row>
    <row r="378" spans="1:7" ht="38.25" customHeight="1" thickBot="1" x14ac:dyDescent="0.3">
      <c r="A378" s="116" t="s">
        <v>89</v>
      </c>
      <c r="B378" s="52">
        <v>5</v>
      </c>
      <c r="C378" s="96" t="s">
        <v>1338</v>
      </c>
      <c r="D378" s="96" t="s">
        <v>1197</v>
      </c>
      <c r="E378" s="52" t="s">
        <v>1112</v>
      </c>
      <c r="F378" s="52" t="s">
        <v>1112</v>
      </c>
      <c r="G378" s="66">
        <v>4000000</v>
      </c>
    </row>
    <row r="379" spans="1:7" ht="38.25" customHeight="1" thickBot="1" x14ac:dyDescent="0.3">
      <c r="A379" s="116" t="s">
        <v>308</v>
      </c>
      <c r="B379" s="52">
        <v>5</v>
      </c>
      <c r="C379" s="96" t="s">
        <v>1339</v>
      </c>
      <c r="D379" s="96" t="s">
        <v>1314</v>
      </c>
      <c r="E379" s="66">
        <v>17000000</v>
      </c>
      <c r="F379" s="52" t="s">
        <v>1112</v>
      </c>
      <c r="G379" s="66">
        <v>17000000</v>
      </c>
    </row>
    <row r="380" spans="1:7" ht="38.25" customHeight="1" thickBot="1" x14ac:dyDescent="0.3">
      <c r="A380" s="116" t="s">
        <v>120</v>
      </c>
      <c r="B380" s="52">
        <v>5</v>
      </c>
      <c r="C380" s="96" t="s">
        <v>1339</v>
      </c>
      <c r="D380" s="96" t="s">
        <v>1208</v>
      </c>
      <c r="E380" s="52" t="s">
        <v>1112</v>
      </c>
      <c r="F380" s="52" t="s">
        <v>1112</v>
      </c>
      <c r="G380" s="66">
        <v>15000000</v>
      </c>
    </row>
    <row r="381" spans="1:7" ht="38.25" customHeight="1" thickBot="1" x14ac:dyDescent="0.3">
      <c r="A381" s="116" t="s">
        <v>87</v>
      </c>
      <c r="B381" s="52">
        <v>5</v>
      </c>
      <c r="C381" s="96" t="s">
        <v>1339</v>
      </c>
      <c r="D381" s="96" t="s">
        <v>1196</v>
      </c>
      <c r="E381" s="52" t="s">
        <v>1112</v>
      </c>
      <c r="F381" s="52" t="s">
        <v>1112</v>
      </c>
      <c r="G381" s="66">
        <v>20000000</v>
      </c>
    </row>
    <row r="382" spans="1:7" ht="38.25" customHeight="1" thickBot="1" x14ac:dyDescent="0.3">
      <c r="A382" s="116" t="s">
        <v>89</v>
      </c>
      <c r="B382" s="52">
        <v>5</v>
      </c>
      <c r="C382" s="96" t="s">
        <v>1339</v>
      </c>
      <c r="D382" s="96" t="s">
        <v>1197</v>
      </c>
      <c r="E382" s="52" t="s">
        <v>1112</v>
      </c>
      <c r="F382" s="52" t="s">
        <v>1112</v>
      </c>
      <c r="G382" s="117" t="s">
        <v>1411</v>
      </c>
    </row>
    <row r="383" spans="1:7" ht="38.25" customHeight="1" thickBot="1" x14ac:dyDescent="0.3">
      <c r="A383" s="116" t="s">
        <v>306</v>
      </c>
      <c r="B383" s="52">
        <v>5</v>
      </c>
      <c r="C383" s="96" t="s">
        <v>1339</v>
      </c>
      <c r="D383" s="96" t="s">
        <v>1312</v>
      </c>
      <c r="E383" s="66">
        <v>16000000</v>
      </c>
      <c r="F383" s="52" t="s">
        <v>1112</v>
      </c>
      <c r="G383" s="66">
        <v>18000000</v>
      </c>
    </row>
    <row r="384" spans="1:7" ht="38.25" customHeight="1" thickBot="1" x14ac:dyDescent="0.3">
      <c r="A384" s="116" t="s">
        <v>74</v>
      </c>
      <c r="B384" s="52">
        <v>5</v>
      </c>
      <c r="C384" s="96" t="s">
        <v>1340</v>
      </c>
      <c r="D384" s="96" t="s">
        <v>1189</v>
      </c>
      <c r="E384" s="66">
        <v>50000000</v>
      </c>
      <c r="F384" s="52" t="s">
        <v>1112</v>
      </c>
      <c r="G384" s="66">
        <v>50000000</v>
      </c>
    </row>
    <row r="385" spans="1:7" ht="38.25" customHeight="1" thickBot="1" x14ac:dyDescent="0.3">
      <c r="A385" s="116" t="s">
        <v>308</v>
      </c>
      <c r="B385" s="52">
        <v>5</v>
      </c>
      <c r="C385" s="96" t="s">
        <v>1340</v>
      </c>
      <c r="D385" s="96" t="s">
        <v>1314</v>
      </c>
      <c r="E385" s="52" t="s">
        <v>1112</v>
      </c>
      <c r="F385" s="52" t="s">
        <v>1112</v>
      </c>
      <c r="G385" s="66">
        <v>10000000</v>
      </c>
    </row>
    <row r="386" spans="1:7" ht="38.25" customHeight="1" thickBot="1" x14ac:dyDescent="0.3">
      <c r="A386" s="116" t="s">
        <v>138</v>
      </c>
      <c r="B386" s="52">
        <v>5</v>
      </c>
      <c r="C386" s="96" t="s">
        <v>1340</v>
      </c>
      <c r="D386" s="96" t="s">
        <v>1218</v>
      </c>
      <c r="E386" s="66">
        <v>8000000</v>
      </c>
      <c r="F386" s="52" t="s">
        <v>1112</v>
      </c>
      <c r="G386" s="66">
        <v>5000000</v>
      </c>
    </row>
    <row r="387" spans="1:7" ht="38.25" customHeight="1" thickBot="1" x14ac:dyDescent="0.3">
      <c r="A387" s="116" t="s">
        <v>79</v>
      </c>
      <c r="B387" s="52">
        <v>5</v>
      </c>
      <c r="C387" s="96" t="s">
        <v>1340</v>
      </c>
      <c r="D387" s="96" t="s">
        <v>1192</v>
      </c>
      <c r="E387" s="66">
        <v>5000000</v>
      </c>
      <c r="F387" s="52" t="s">
        <v>1112</v>
      </c>
      <c r="G387" s="66">
        <v>5000000</v>
      </c>
    </row>
    <row r="388" spans="1:7" ht="38.25" customHeight="1" thickBot="1" x14ac:dyDescent="0.3">
      <c r="A388" s="116" t="s">
        <v>306</v>
      </c>
      <c r="B388" s="52">
        <v>5</v>
      </c>
      <c r="C388" s="96" t="s">
        <v>1340</v>
      </c>
      <c r="D388" s="96" t="s">
        <v>1312</v>
      </c>
      <c r="E388" s="66">
        <v>80000000</v>
      </c>
      <c r="F388" s="66">
        <v>54769160</v>
      </c>
      <c r="G388" s="66">
        <v>128000000</v>
      </c>
    </row>
    <row r="389" spans="1:7" ht="38.25" customHeight="1" thickBot="1" x14ac:dyDescent="0.3">
      <c r="A389" s="116" t="s">
        <v>87</v>
      </c>
      <c r="B389" s="52">
        <v>5</v>
      </c>
      <c r="C389" s="96" t="s">
        <v>1341</v>
      </c>
      <c r="D389" s="96" t="s">
        <v>1196</v>
      </c>
      <c r="E389" s="52" t="s">
        <v>1112</v>
      </c>
      <c r="F389" s="52" t="s">
        <v>1112</v>
      </c>
      <c r="G389" s="66">
        <v>1000000</v>
      </c>
    </row>
    <row r="390" spans="1:7" ht="38.25" customHeight="1" thickBot="1" x14ac:dyDescent="0.3">
      <c r="A390" s="116" t="s">
        <v>89</v>
      </c>
      <c r="B390" s="52">
        <v>5</v>
      </c>
      <c r="C390" s="96" t="s">
        <v>1341</v>
      </c>
      <c r="D390" s="96" t="s">
        <v>1197</v>
      </c>
      <c r="E390" s="52" t="s">
        <v>1112</v>
      </c>
      <c r="F390" s="52" t="s">
        <v>1112</v>
      </c>
      <c r="G390" s="66">
        <v>1000000</v>
      </c>
    </row>
    <row r="391" spans="1:7" ht="38.25" customHeight="1" thickBot="1" x14ac:dyDescent="0.3">
      <c r="A391" s="116" t="s">
        <v>79</v>
      </c>
      <c r="B391" s="52">
        <v>5</v>
      </c>
      <c r="C391" s="96" t="s">
        <v>1341</v>
      </c>
      <c r="D391" s="96" t="s">
        <v>1192</v>
      </c>
      <c r="E391" s="66">
        <v>10000000</v>
      </c>
      <c r="F391" s="52" t="s">
        <v>1112</v>
      </c>
      <c r="G391" s="66">
        <v>18000000</v>
      </c>
    </row>
    <row r="392" spans="1:7" ht="38.25" customHeight="1" thickBot="1" x14ac:dyDescent="0.3">
      <c r="A392" s="116" t="s">
        <v>83</v>
      </c>
      <c r="B392" s="52">
        <v>5</v>
      </c>
      <c r="C392" s="96" t="s">
        <v>1341</v>
      </c>
      <c r="D392" s="96" t="s">
        <v>1194</v>
      </c>
      <c r="E392" s="66">
        <v>50000000</v>
      </c>
      <c r="F392" s="52" t="s">
        <v>1112</v>
      </c>
      <c r="G392" s="66">
        <v>25000000</v>
      </c>
    </row>
    <row r="393" spans="1:7" ht="38.25" customHeight="1" thickBot="1" x14ac:dyDescent="0.3">
      <c r="A393" s="116" t="s">
        <v>306</v>
      </c>
      <c r="B393" s="52">
        <v>5</v>
      </c>
      <c r="C393" s="96" t="s">
        <v>1341</v>
      </c>
      <c r="D393" s="96" t="s">
        <v>1312</v>
      </c>
      <c r="E393" s="66">
        <v>400000000</v>
      </c>
      <c r="F393" s="66">
        <v>235449920</v>
      </c>
      <c r="G393" s="66">
        <v>415000000</v>
      </c>
    </row>
    <row r="394" spans="1:7" ht="38.25" customHeight="1" thickBot="1" x14ac:dyDescent="0.3">
      <c r="A394" s="116" t="s">
        <v>110</v>
      </c>
      <c r="B394" s="52">
        <v>19</v>
      </c>
      <c r="C394" s="96" t="s">
        <v>1342</v>
      </c>
      <c r="D394" s="96" t="s">
        <v>1200</v>
      </c>
      <c r="E394" s="66">
        <v>386000000</v>
      </c>
      <c r="F394" s="52" t="s">
        <v>1112</v>
      </c>
      <c r="G394" s="66">
        <v>160000000</v>
      </c>
    </row>
    <row r="395" spans="1:7" ht="38.25" customHeight="1" thickBot="1" x14ac:dyDescent="0.3">
      <c r="A395" s="116" t="s">
        <v>177</v>
      </c>
      <c r="B395" s="52">
        <v>4</v>
      </c>
      <c r="C395" s="96" t="s">
        <v>1342</v>
      </c>
      <c r="D395" s="96" t="s">
        <v>1240</v>
      </c>
      <c r="E395" s="52" t="s">
        <v>1112</v>
      </c>
      <c r="F395" s="52" t="s">
        <v>1112</v>
      </c>
      <c r="G395" s="66">
        <v>75000000</v>
      </c>
    </row>
    <row r="396" spans="1:7" ht="38.25" customHeight="1" thickBot="1" x14ac:dyDescent="0.3">
      <c r="A396" s="116" t="s">
        <v>73</v>
      </c>
      <c r="B396" s="52">
        <v>19</v>
      </c>
      <c r="C396" s="96" t="s">
        <v>1342</v>
      </c>
      <c r="D396" s="96" t="s">
        <v>1188</v>
      </c>
      <c r="E396" s="66">
        <v>250000000</v>
      </c>
      <c r="F396" s="52" t="s">
        <v>1112</v>
      </c>
      <c r="G396" s="66">
        <v>250000000</v>
      </c>
    </row>
    <row r="397" spans="1:7" ht="38.25" customHeight="1" thickBot="1" x14ac:dyDescent="0.3">
      <c r="A397" s="116" t="s">
        <v>111</v>
      </c>
      <c r="B397" s="52">
        <v>4</v>
      </c>
      <c r="C397" s="96" t="s">
        <v>1342</v>
      </c>
      <c r="D397" s="96" t="s">
        <v>1201</v>
      </c>
      <c r="E397" s="66">
        <v>85000000</v>
      </c>
      <c r="F397" s="66">
        <v>75370706</v>
      </c>
      <c r="G397" s="117" t="s">
        <v>1411</v>
      </c>
    </row>
    <row r="398" spans="1:7" ht="38.25" customHeight="1" thickBot="1" x14ac:dyDescent="0.3">
      <c r="A398" s="116" t="s">
        <v>75</v>
      </c>
      <c r="B398" s="52">
        <v>19</v>
      </c>
      <c r="C398" s="96" t="s">
        <v>1342</v>
      </c>
      <c r="D398" s="96" t="s">
        <v>1190</v>
      </c>
      <c r="E398" s="66">
        <v>300000000</v>
      </c>
      <c r="F398" s="66">
        <v>105420042</v>
      </c>
      <c r="G398" s="66">
        <v>280000000</v>
      </c>
    </row>
    <row r="399" spans="1:7" ht="38.25" customHeight="1" thickBot="1" x14ac:dyDescent="0.3">
      <c r="A399" s="116" t="s">
        <v>77</v>
      </c>
      <c r="B399" s="52">
        <v>19</v>
      </c>
      <c r="C399" s="96" t="s">
        <v>1342</v>
      </c>
      <c r="D399" s="96" t="s">
        <v>1191</v>
      </c>
      <c r="E399" s="66">
        <v>650000000</v>
      </c>
      <c r="F399" s="52" t="s">
        <v>1112</v>
      </c>
      <c r="G399" s="66">
        <v>200000000</v>
      </c>
    </row>
    <row r="400" spans="1:7" ht="38.25" customHeight="1" thickBot="1" x14ac:dyDescent="0.3">
      <c r="A400" s="116" t="s">
        <v>87</v>
      </c>
      <c r="B400" s="52">
        <v>4</v>
      </c>
      <c r="C400" s="96" t="s">
        <v>1342</v>
      </c>
      <c r="D400" s="96" t="s">
        <v>1196</v>
      </c>
      <c r="E400" s="52" t="s">
        <v>1112</v>
      </c>
      <c r="F400" s="52" t="s">
        <v>1112</v>
      </c>
      <c r="G400" s="66">
        <v>5000000</v>
      </c>
    </row>
    <row r="401" spans="1:7" ht="38.25" customHeight="1" thickBot="1" x14ac:dyDescent="0.3">
      <c r="A401" s="116" t="s">
        <v>173</v>
      </c>
      <c r="B401" s="52">
        <v>4</v>
      </c>
      <c r="C401" s="96" t="s">
        <v>1342</v>
      </c>
      <c r="D401" s="96" t="s">
        <v>1236</v>
      </c>
      <c r="E401" s="52" t="s">
        <v>1112</v>
      </c>
      <c r="F401" s="52" t="s">
        <v>1112</v>
      </c>
      <c r="G401" s="66">
        <v>1000000</v>
      </c>
    </row>
    <row r="402" spans="1:7" ht="38.25" customHeight="1" thickBot="1" x14ac:dyDescent="0.3">
      <c r="A402" s="116" t="s">
        <v>89</v>
      </c>
      <c r="B402" s="52">
        <v>4</v>
      </c>
      <c r="C402" s="96" t="s">
        <v>1342</v>
      </c>
      <c r="D402" s="96" t="s">
        <v>1197</v>
      </c>
      <c r="E402" s="52" t="s">
        <v>1112</v>
      </c>
      <c r="F402" s="52" t="s">
        <v>1112</v>
      </c>
      <c r="G402" s="66">
        <v>2000000</v>
      </c>
    </row>
    <row r="403" spans="1:7" ht="38.25" customHeight="1" thickBot="1" x14ac:dyDescent="0.3">
      <c r="A403" s="116" t="s">
        <v>90</v>
      </c>
      <c r="B403" s="52">
        <v>4</v>
      </c>
      <c r="C403" s="96" t="s">
        <v>1342</v>
      </c>
      <c r="D403" s="96" t="s">
        <v>1198</v>
      </c>
      <c r="E403" s="52" t="s">
        <v>1112</v>
      </c>
      <c r="F403" s="52" t="s">
        <v>1112</v>
      </c>
      <c r="G403" s="66">
        <v>2000000</v>
      </c>
    </row>
    <row r="404" spans="1:7" ht="38.25" customHeight="1" thickBot="1" x14ac:dyDescent="0.3">
      <c r="A404" s="116" t="s">
        <v>162</v>
      </c>
      <c r="B404" s="52">
        <v>4</v>
      </c>
      <c r="C404" s="96" t="s">
        <v>1342</v>
      </c>
      <c r="D404" s="96" t="s">
        <v>1232</v>
      </c>
      <c r="E404" s="52" t="s">
        <v>1112</v>
      </c>
      <c r="F404" s="52" t="s">
        <v>1112</v>
      </c>
      <c r="G404" s="66">
        <v>2000000</v>
      </c>
    </row>
    <row r="405" spans="1:7" ht="38.25" customHeight="1" thickBot="1" x14ac:dyDescent="0.3">
      <c r="A405" s="116" t="s">
        <v>251</v>
      </c>
      <c r="B405" s="52">
        <v>4</v>
      </c>
      <c r="C405" s="96" t="s">
        <v>1342</v>
      </c>
      <c r="D405" s="96" t="s">
        <v>1270</v>
      </c>
      <c r="E405" s="52" t="s">
        <v>1112</v>
      </c>
      <c r="F405" s="52" t="s">
        <v>1112</v>
      </c>
      <c r="G405" s="66">
        <v>1000000</v>
      </c>
    </row>
    <row r="406" spans="1:7" ht="38.25" customHeight="1" thickBot="1" x14ac:dyDescent="0.3">
      <c r="A406" s="116" t="s">
        <v>285</v>
      </c>
      <c r="B406" s="52">
        <v>4</v>
      </c>
      <c r="C406" s="96" t="s">
        <v>1342</v>
      </c>
      <c r="D406" s="96" t="s">
        <v>1297</v>
      </c>
      <c r="E406" s="52" t="s">
        <v>1112</v>
      </c>
      <c r="F406" s="52" t="s">
        <v>1112</v>
      </c>
      <c r="G406" s="66">
        <v>1500000</v>
      </c>
    </row>
    <row r="407" spans="1:7" ht="38.25" customHeight="1" thickBot="1" x14ac:dyDescent="0.3">
      <c r="A407" s="116" t="s">
        <v>313</v>
      </c>
      <c r="B407" s="52">
        <v>4</v>
      </c>
      <c r="C407" s="96" t="s">
        <v>1342</v>
      </c>
      <c r="D407" s="96" t="s">
        <v>1316</v>
      </c>
      <c r="E407" s="52" t="s">
        <v>1112</v>
      </c>
      <c r="F407" s="52" t="s">
        <v>1112</v>
      </c>
      <c r="G407" s="66">
        <v>2000000</v>
      </c>
    </row>
    <row r="408" spans="1:7" ht="38.25" customHeight="1" thickBot="1" x14ac:dyDescent="0.3">
      <c r="A408" s="116" t="s">
        <v>252</v>
      </c>
      <c r="B408" s="52">
        <v>4</v>
      </c>
      <c r="C408" s="96" t="s">
        <v>1342</v>
      </c>
      <c r="D408" s="96" t="s">
        <v>1271</v>
      </c>
      <c r="E408" s="52" t="s">
        <v>1112</v>
      </c>
      <c r="F408" s="52" t="s">
        <v>1112</v>
      </c>
      <c r="G408" s="66">
        <v>1000000</v>
      </c>
    </row>
    <row r="409" spans="1:7" ht="38.25" customHeight="1" thickBot="1" x14ac:dyDescent="0.3">
      <c r="A409" s="116" t="s">
        <v>262</v>
      </c>
      <c r="B409" s="52">
        <v>19</v>
      </c>
      <c r="C409" s="96" t="s">
        <v>1342</v>
      </c>
      <c r="D409" s="96" t="s">
        <v>1280</v>
      </c>
      <c r="E409" s="66">
        <v>50000000</v>
      </c>
      <c r="F409" s="52" t="s">
        <v>1112</v>
      </c>
      <c r="G409" s="66">
        <v>10500000</v>
      </c>
    </row>
    <row r="410" spans="1:7" ht="38.25" customHeight="1" thickBot="1" x14ac:dyDescent="0.3">
      <c r="A410" s="116" t="s">
        <v>367</v>
      </c>
      <c r="B410" s="52">
        <v>4</v>
      </c>
      <c r="C410" s="96" t="s">
        <v>1342</v>
      </c>
      <c r="D410" s="96" t="s">
        <v>1343</v>
      </c>
      <c r="E410" s="52" t="s">
        <v>1112</v>
      </c>
      <c r="F410" s="52" t="s">
        <v>1112</v>
      </c>
      <c r="G410" s="66">
        <v>1000000</v>
      </c>
    </row>
    <row r="411" spans="1:7" ht="38.25" customHeight="1" thickBot="1" x14ac:dyDescent="0.3">
      <c r="A411" s="116" t="s">
        <v>368</v>
      </c>
      <c r="B411" s="52">
        <v>4</v>
      </c>
      <c r="C411" s="96" t="s">
        <v>1342</v>
      </c>
      <c r="D411" s="96" t="s">
        <v>1344</v>
      </c>
      <c r="E411" s="52" t="s">
        <v>1112</v>
      </c>
      <c r="F411" s="52" t="s">
        <v>1112</v>
      </c>
      <c r="G411" s="66">
        <v>2000000</v>
      </c>
    </row>
    <row r="412" spans="1:7" ht="38.25" customHeight="1" thickBot="1" x14ac:dyDescent="0.3">
      <c r="A412" s="116" t="s">
        <v>338</v>
      </c>
      <c r="B412" s="52">
        <v>4</v>
      </c>
      <c r="C412" s="96" t="s">
        <v>1342</v>
      </c>
      <c r="D412" s="96" t="s">
        <v>1332</v>
      </c>
      <c r="E412" s="52" t="s">
        <v>1112</v>
      </c>
      <c r="F412" s="52" t="s">
        <v>1112</v>
      </c>
      <c r="G412" s="66">
        <v>1000000</v>
      </c>
    </row>
    <row r="413" spans="1:7" ht="38.25" customHeight="1" thickBot="1" x14ac:dyDescent="0.3">
      <c r="A413" s="116" t="s">
        <v>129</v>
      </c>
      <c r="B413" s="52">
        <v>4</v>
      </c>
      <c r="C413" s="96" t="s">
        <v>1342</v>
      </c>
      <c r="D413" s="96" t="s">
        <v>1213</v>
      </c>
      <c r="E413" s="52" t="s">
        <v>1112</v>
      </c>
      <c r="F413" s="66">
        <v>22000000</v>
      </c>
      <c r="G413" s="66">
        <v>10000000</v>
      </c>
    </row>
    <row r="414" spans="1:7" ht="38.25" customHeight="1" thickBot="1" x14ac:dyDescent="0.3">
      <c r="A414" s="116" t="s">
        <v>79</v>
      </c>
      <c r="B414" s="52">
        <v>19</v>
      </c>
      <c r="C414" s="96" t="s">
        <v>1342</v>
      </c>
      <c r="D414" s="96" t="s">
        <v>1192</v>
      </c>
      <c r="E414" s="66">
        <v>107000000</v>
      </c>
      <c r="F414" s="52" t="s">
        <v>1112</v>
      </c>
      <c r="G414" s="66">
        <v>20000000</v>
      </c>
    </row>
    <row r="415" spans="1:7" ht="38.25" customHeight="1" thickBot="1" x14ac:dyDescent="0.3">
      <c r="A415" s="116" t="s">
        <v>369</v>
      </c>
      <c r="B415" s="52">
        <v>3</v>
      </c>
      <c r="C415" s="96" t="s">
        <v>1342</v>
      </c>
      <c r="D415" s="96" t="s">
        <v>1345</v>
      </c>
      <c r="E415" s="52" t="s">
        <v>1112</v>
      </c>
      <c r="F415" s="52" t="s">
        <v>1112</v>
      </c>
      <c r="G415" s="66">
        <v>5000000</v>
      </c>
    </row>
    <row r="416" spans="1:7" ht="38.25" customHeight="1" thickBot="1" x14ac:dyDescent="0.3">
      <c r="A416" s="116" t="s">
        <v>339</v>
      </c>
      <c r="B416" s="52">
        <v>4</v>
      </c>
      <c r="C416" s="96" t="s">
        <v>1342</v>
      </c>
      <c r="D416" s="96" t="s">
        <v>1333</v>
      </c>
      <c r="E416" s="52" t="s">
        <v>1112</v>
      </c>
      <c r="F416" s="52" t="s">
        <v>1112</v>
      </c>
      <c r="G416" s="66">
        <v>1000000</v>
      </c>
    </row>
    <row r="417" spans="1:7" ht="38.25" customHeight="1" thickBot="1" x14ac:dyDescent="0.3">
      <c r="A417" s="116" t="s">
        <v>140</v>
      </c>
      <c r="B417" s="52">
        <v>4</v>
      </c>
      <c r="C417" s="96" t="s">
        <v>1346</v>
      </c>
      <c r="D417" s="96" t="s">
        <v>1220</v>
      </c>
      <c r="E417" s="52" t="s">
        <v>1112</v>
      </c>
      <c r="F417" s="52" t="s">
        <v>1112</v>
      </c>
      <c r="G417" s="66">
        <v>2000000</v>
      </c>
    </row>
    <row r="418" spans="1:7" ht="38.25" customHeight="1" thickBot="1" x14ac:dyDescent="0.3">
      <c r="A418" s="116" t="s">
        <v>87</v>
      </c>
      <c r="B418" s="52">
        <v>4</v>
      </c>
      <c r="C418" s="96" t="s">
        <v>1346</v>
      </c>
      <c r="D418" s="96" t="s">
        <v>1196</v>
      </c>
      <c r="E418" s="66">
        <v>5000000</v>
      </c>
      <c r="F418" s="52" t="s">
        <v>1112</v>
      </c>
      <c r="G418" s="66">
        <v>5000000</v>
      </c>
    </row>
    <row r="419" spans="1:7" ht="38.25" customHeight="1" thickBot="1" x14ac:dyDescent="0.3">
      <c r="A419" s="116" t="s">
        <v>89</v>
      </c>
      <c r="B419" s="52">
        <v>4</v>
      </c>
      <c r="C419" s="96" t="s">
        <v>1346</v>
      </c>
      <c r="D419" s="96" t="s">
        <v>1197</v>
      </c>
      <c r="E419" s="66">
        <v>5000000</v>
      </c>
      <c r="F419" s="52" t="s">
        <v>1112</v>
      </c>
      <c r="G419" s="66">
        <v>3000000</v>
      </c>
    </row>
    <row r="420" spans="1:7" ht="38.25" customHeight="1" thickBot="1" x14ac:dyDescent="0.3">
      <c r="A420" s="116" t="s">
        <v>162</v>
      </c>
      <c r="B420" s="52">
        <v>4</v>
      </c>
      <c r="C420" s="96" t="s">
        <v>1346</v>
      </c>
      <c r="D420" s="96" t="s">
        <v>1232</v>
      </c>
      <c r="E420" s="52" t="s">
        <v>1112</v>
      </c>
      <c r="F420" s="52" t="s">
        <v>1112</v>
      </c>
      <c r="G420" s="66">
        <v>2000000</v>
      </c>
    </row>
    <row r="421" spans="1:7" ht="38.25" customHeight="1" thickBot="1" x14ac:dyDescent="0.3">
      <c r="A421" s="116" t="s">
        <v>79</v>
      </c>
      <c r="B421" s="52">
        <v>4</v>
      </c>
      <c r="C421" s="96" t="s">
        <v>1346</v>
      </c>
      <c r="D421" s="96" t="s">
        <v>1192</v>
      </c>
      <c r="E421" s="66">
        <v>10000000</v>
      </c>
      <c r="F421" s="52" t="s">
        <v>1112</v>
      </c>
      <c r="G421" s="66">
        <v>8000000</v>
      </c>
    </row>
    <row r="422" spans="1:7" ht="38.25" customHeight="1" thickBot="1" x14ac:dyDescent="0.3">
      <c r="A422" s="116" t="s">
        <v>75</v>
      </c>
      <c r="B422" s="52">
        <v>19</v>
      </c>
      <c r="C422" s="96" t="s">
        <v>1347</v>
      </c>
      <c r="D422" s="96" t="s">
        <v>1190</v>
      </c>
      <c r="E422" s="66">
        <v>33500000</v>
      </c>
      <c r="F422" s="52" t="s">
        <v>1112</v>
      </c>
      <c r="G422" s="117" t="s">
        <v>1411</v>
      </c>
    </row>
    <row r="423" spans="1:7" ht="38.25" customHeight="1" thickBot="1" x14ac:dyDescent="0.3">
      <c r="A423" s="116" t="s">
        <v>269</v>
      </c>
      <c r="B423" s="52">
        <v>4</v>
      </c>
      <c r="C423" s="96" t="s">
        <v>1347</v>
      </c>
      <c r="D423" s="96" t="s">
        <v>1287</v>
      </c>
      <c r="E423" s="52" t="s">
        <v>1112</v>
      </c>
      <c r="F423" s="52" t="s">
        <v>1112</v>
      </c>
      <c r="G423" s="66">
        <v>173000000</v>
      </c>
    </row>
    <row r="424" spans="1:7" ht="38.25" customHeight="1" thickBot="1" x14ac:dyDescent="0.3">
      <c r="A424" s="116" t="s">
        <v>262</v>
      </c>
      <c r="B424" s="52">
        <v>4</v>
      </c>
      <c r="C424" s="96" t="s">
        <v>1347</v>
      </c>
      <c r="D424" s="96" t="s">
        <v>1280</v>
      </c>
      <c r="E424" s="66">
        <v>5450000</v>
      </c>
      <c r="F424" s="52" t="s">
        <v>1112</v>
      </c>
      <c r="G424" s="66">
        <v>5000000</v>
      </c>
    </row>
    <row r="425" spans="1:7" ht="38.25" customHeight="1" thickBot="1" x14ac:dyDescent="0.3">
      <c r="A425" s="116" t="s">
        <v>79</v>
      </c>
      <c r="B425" s="52">
        <v>4</v>
      </c>
      <c r="C425" s="96" t="s">
        <v>1347</v>
      </c>
      <c r="D425" s="96" t="s">
        <v>1192</v>
      </c>
      <c r="E425" s="66">
        <v>5000000</v>
      </c>
      <c r="F425" s="52" t="s">
        <v>1112</v>
      </c>
      <c r="G425" s="66">
        <v>17000000</v>
      </c>
    </row>
    <row r="426" spans="1:7" ht="38.25" customHeight="1" thickBot="1" x14ac:dyDescent="0.3">
      <c r="A426" s="116" t="s">
        <v>180</v>
      </c>
      <c r="B426" s="52">
        <v>4</v>
      </c>
      <c r="C426" s="96" t="s">
        <v>1347</v>
      </c>
      <c r="D426" s="96" t="s">
        <v>1243</v>
      </c>
      <c r="E426" s="66">
        <v>104000000</v>
      </c>
      <c r="F426" s="66">
        <v>25414483</v>
      </c>
      <c r="G426" s="66">
        <v>120000000</v>
      </c>
    </row>
    <row r="427" spans="1:7" ht="38.25" customHeight="1" thickBot="1" x14ac:dyDescent="0.3">
      <c r="A427" s="116" t="s">
        <v>111</v>
      </c>
      <c r="B427" s="52">
        <v>4</v>
      </c>
      <c r="C427" s="96" t="s">
        <v>1348</v>
      </c>
      <c r="D427" s="96" t="s">
        <v>1200</v>
      </c>
      <c r="E427" s="52" t="s">
        <v>1112</v>
      </c>
      <c r="F427" s="52" t="s">
        <v>1112</v>
      </c>
      <c r="G427" s="66">
        <v>5000000</v>
      </c>
    </row>
    <row r="428" spans="1:7" ht="38.25" customHeight="1" thickBot="1" x14ac:dyDescent="0.3">
      <c r="A428" s="116" t="s">
        <v>178</v>
      </c>
      <c r="B428" s="52">
        <v>4</v>
      </c>
      <c r="C428" s="96" t="s">
        <v>1348</v>
      </c>
      <c r="D428" s="96" t="s">
        <v>1241</v>
      </c>
      <c r="E428" s="66">
        <v>10000000</v>
      </c>
      <c r="F428" s="52" t="s">
        <v>1112</v>
      </c>
      <c r="G428" s="66">
        <v>10000000</v>
      </c>
    </row>
    <row r="429" spans="1:7" ht="38.25" customHeight="1" thickBot="1" x14ac:dyDescent="0.3">
      <c r="A429" s="116" t="s">
        <v>75</v>
      </c>
      <c r="B429" s="52">
        <v>4</v>
      </c>
      <c r="C429" s="96" t="s">
        <v>1348</v>
      </c>
      <c r="D429" s="96" t="s">
        <v>1188</v>
      </c>
      <c r="E429" s="66">
        <v>10000000</v>
      </c>
      <c r="F429" s="66">
        <v>9610500</v>
      </c>
      <c r="G429" s="66">
        <v>10000000</v>
      </c>
    </row>
    <row r="430" spans="1:7" ht="38.25" customHeight="1" thickBot="1" x14ac:dyDescent="0.3">
      <c r="A430" s="116" t="s">
        <v>137</v>
      </c>
      <c r="B430" s="52">
        <v>20</v>
      </c>
      <c r="C430" s="96" t="s">
        <v>1348</v>
      </c>
      <c r="D430" s="96" t="s">
        <v>1217</v>
      </c>
      <c r="E430" s="52" t="s">
        <v>1112</v>
      </c>
      <c r="F430" s="52" t="s">
        <v>1112</v>
      </c>
      <c r="G430" s="66">
        <v>5000000</v>
      </c>
    </row>
    <row r="431" spans="1:7" ht="38.25" customHeight="1" thickBot="1" x14ac:dyDescent="0.3">
      <c r="A431" s="116" t="s">
        <v>87</v>
      </c>
      <c r="B431" s="52">
        <v>4</v>
      </c>
      <c r="C431" s="96" t="s">
        <v>1348</v>
      </c>
      <c r="D431" s="96" t="s">
        <v>1196</v>
      </c>
      <c r="E431" s="52" t="s">
        <v>1112</v>
      </c>
      <c r="F431" s="52" t="s">
        <v>1112</v>
      </c>
      <c r="G431" s="66">
        <v>2500000</v>
      </c>
    </row>
    <row r="432" spans="1:7" ht="38.25" customHeight="1" thickBot="1" x14ac:dyDescent="0.3">
      <c r="A432" s="116" t="s">
        <v>89</v>
      </c>
      <c r="B432" s="52">
        <v>4</v>
      </c>
      <c r="C432" s="96" t="s">
        <v>1348</v>
      </c>
      <c r="D432" s="96" t="s">
        <v>1197</v>
      </c>
      <c r="E432" s="52" t="s">
        <v>1112</v>
      </c>
      <c r="F432" s="52" t="s">
        <v>1112</v>
      </c>
      <c r="G432" s="66">
        <v>2500000</v>
      </c>
    </row>
    <row r="433" spans="1:7" ht="38.25" customHeight="1" thickBot="1" x14ac:dyDescent="0.3">
      <c r="A433" s="116" t="s">
        <v>262</v>
      </c>
      <c r="B433" s="52">
        <v>4</v>
      </c>
      <c r="C433" s="96" t="s">
        <v>1348</v>
      </c>
      <c r="D433" s="96" t="s">
        <v>1280</v>
      </c>
      <c r="E433" s="66">
        <v>2150000</v>
      </c>
      <c r="F433" s="52" t="s">
        <v>1112</v>
      </c>
      <c r="G433" s="66">
        <v>10000000</v>
      </c>
    </row>
    <row r="434" spans="1:7" ht="38.25" customHeight="1" thickBot="1" x14ac:dyDescent="0.3">
      <c r="A434" s="116" t="s">
        <v>368</v>
      </c>
      <c r="B434" s="52">
        <v>4</v>
      </c>
      <c r="C434" s="96" t="s">
        <v>1348</v>
      </c>
      <c r="D434" s="96" t="s">
        <v>1344</v>
      </c>
      <c r="E434" s="66">
        <v>2750000</v>
      </c>
      <c r="F434" s="52" t="s">
        <v>1112</v>
      </c>
      <c r="G434" s="117" t="s">
        <v>1411</v>
      </c>
    </row>
    <row r="435" spans="1:7" ht="38.25" customHeight="1" thickBot="1" x14ac:dyDescent="0.3">
      <c r="A435" s="116" t="s">
        <v>129</v>
      </c>
      <c r="B435" s="52">
        <v>4</v>
      </c>
      <c r="C435" s="96" t="s">
        <v>1348</v>
      </c>
      <c r="D435" s="96" t="s">
        <v>1213</v>
      </c>
      <c r="E435" s="66">
        <v>15000000</v>
      </c>
      <c r="F435" s="52" t="s">
        <v>1112</v>
      </c>
      <c r="G435" s="66">
        <v>5000000</v>
      </c>
    </row>
    <row r="436" spans="1:7" ht="38.25" customHeight="1" thickBot="1" x14ac:dyDescent="0.3">
      <c r="A436" s="116" t="s">
        <v>73</v>
      </c>
      <c r="B436" s="52">
        <v>19</v>
      </c>
      <c r="C436" s="96" t="s">
        <v>1349</v>
      </c>
      <c r="D436" s="96" t="s">
        <v>1188</v>
      </c>
      <c r="E436" s="66">
        <v>30000000</v>
      </c>
      <c r="F436" s="66">
        <v>6734303</v>
      </c>
      <c r="G436" s="66">
        <v>100000000</v>
      </c>
    </row>
    <row r="437" spans="1:7" ht="38.25" customHeight="1" thickBot="1" x14ac:dyDescent="0.3">
      <c r="A437" s="116" t="s">
        <v>75</v>
      </c>
      <c r="B437" s="52">
        <v>19</v>
      </c>
      <c r="C437" s="96" t="s">
        <v>1349</v>
      </c>
      <c r="D437" s="96" t="s">
        <v>1190</v>
      </c>
      <c r="E437" s="66">
        <v>20000000</v>
      </c>
      <c r="F437" s="66">
        <v>3082000</v>
      </c>
      <c r="G437" s="117" t="s">
        <v>1411</v>
      </c>
    </row>
    <row r="438" spans="1:7" ht="38.25" customHeight="1" thickBot="1" x14ac:dyDescent="0.3">
      <c r="A438" s="116" t="s">
        <v>127</v>
      </c>
      <c r="B438" s="52">
        <v>5</v>
      </c>
      <c r="C438" s="96" t="s">
        <v>1349</v>
      </c>
      <c r="D438" s="96" t="s">
        <v>1211</v>
      </c>
      <c r="E438" s="66">
        <v>15500000</v>
      </c>
      <c r="F438" s="52" t="s">
        <v>1112</v>
      </c>
      <c r="G438" s="117" t="s">
        <v>1411</v>
      </c>
    </row>
    <row r="439" spans="1:7" ht="38.25" customHeight="1" thickBot="1" x14ac:dyDescent="0.3">
      <c r="A439" s="116" t="s">
        <v>158</v>
      </c>
      <c r="B439" s="52">
        <v>5</v>
      </c>
      <c r="C439" s="96" t="s">
        <v>1349</v>
      </c>
      <c r="D439" s="96" t="s">
        <v>1228</v>
      </c>
      <c r="E439" s="66">
        <v>20000000</v>
      </c>
      <c r="F439" s="52" t="s">
        <v>1112</v>
      </c>
      <c r="G439" s="117" t="s">
        <v>1411</v>
      </c>
    </row>
    <row r="440" spans="1:7" ht="38.25" customHeight="1" thickBot="1" x14ac:dyDescent="0.3">
      <c r="A440" s="116" t="s">
        <v>206</v>
      </c>
      <c r="B440" s="52">
        <v>5</v>
      </c>
      <c r="C440" s="96" t="s">
        <v>1349</v>
      </c>
      <c r="D440" s="96" t="s">
        <v>1257</v>
      </c>
      <c r="E440" s="66">
        <v>5000000</v>
      </c>
      <c r="F440" s="52" t="s">
        <v>1112</v>
      </c>
      <c r="G440" s="117" t="s">
        <v>1411</v>
      </c>
    </row>
    <row r="441" spans="1:7" ht="38.25" customHeight="1" thickBot="1" x14ac:dyDescent="0.3">
      <c r="A441" s="116" t="s">
        <v>77</v>
      </c>
      <c r="B441" s="52">
        <v>5</v>
      </c>
      <c r="C441" s="96" t="s">
        <v>1349</v>
      </c>
      <c r="D441" s="96" t="s">
        <v>1191</v>
      </c>
      <c r="E441" s="66">
        <v>20000000</v>
      </c>
      <c r="F441" s="66">
        <v>3191250</v>
      </c>
      <c r="G441" s="66">
        <v>50000000</v>
      </c>
    </row>
    <row r="442" spans="1:7" ht="38.25" customHeight="1" thickBot="1" x14ac:dyDescent="0.3">
      <c r="A442" s="116" t="s">
        <v>116</v>
      </c>
      <c r="B442" s="52">
        <v>5</v>
      </c>
      <c r="C442" s="96" t="s">
        <v>1349</v>
      </c>
      <c r="D442" s="96" t="s">
        <v>1205</v>
      </c>
      <c r="E442" s="66">
        <v>3000000</v>
      </c>
      <c r="F442" s="52" t="s">
        <v>1112</v>
      </c>
      <c r="G442" s="117" t="s">
        <v>1411</v>
      </c>
    </row>
    <row r="443" spans="1:7" ht="38.25" customHeight="1" thickBot="1" x14ac:dyDescent="0.3">
      <c r="A443" s="116" t="s">
        <v>368</v>
      </c>
      <c r="B443" s="52">
        <v>5</v>
      </c>
      <c r="C443" s="96" t="s">
        <v>1349</v>
      </c>
      <c r="D443" s="96" t="s">
        <v>1344</v>
      </c>
      <c r="E443" s="66">
        <v>10000000</v>
      </c>
      <c r="F443" s="52" t="s">
        <v>1112</v>
      </c>
      <c r="G443" s="117" t="s">
        <v>1411</v>
      </c>
    </row>
    <row r="444" spans="1:7" ht="38.25" customHeight="1" thickBot="1" x14ac:dyDescent="0.3">
      <c r="A444" s="116" t="s">
        <v>336</v>
      </c>
      <c r="B444" s="52">
        <v>19</v>
      </c>
      <c r="C444" s="96" t="s">
        <v>1350</v>
      </c>
      <c r="D444" s="96" t="s">
        <v>1330</v>
      </c>
      <c r="E444" s="66">
        <v>30000000</v>
      </c>
      <c r="F444" s="52" t="s">
        <v>1112</v>
      </c>
      <c r="G444" s="66">
        <v>30000000</v>
      </c>
    </row>
    <row r="445" spans="1:7" ht="38.25" customHeight="1" thickBot="1" x14ac:dyDescent="0.3">
      <c r="A445" s="116" t="s">
        <v>74</v>
      </c>
      <c r="B445" s="52">
        <v>19</v>
      </c>
      <c r="C445" s="96" t="s">
        <v>1350</v>
      </c>
      <c r="D445" s="96" t="s">
        <v>1189</v>
      </c>
      <c r="E445" s="66">
        <v>10000000</v>
      </c>
      <c r="F445" s="52" t="s">
        <v>1112</v>
      </c>
      <c r="G445" s="66">
        <v>25000000</v>
      </c>
    </row>
    <row r="446" spans="1:7" ht="38.25" customHeight="1" thickBot="1" x14ac:dyDescent="0.3">
      <c r="A446" s="116" t="s">
        <v>137</v>
      </c>
      <c r="B446" s="52">
        <v>20</v>
      </c>
      <c r="C446" s="96" t="s">
        <v>1350</v>
      </c>
      <c r="D446" s="96" t="s">
        <v>1217</v>
      </c>
      <c r="E446" s="66">
        <v>10000000</v>
      </c>
      <c r="F446" s="52" t="s">
        <v>1112</v>
      </c>
      <c r="G446" s="66">
        <v>12000000</v>
      </c>
    </row>
    <row r="447" spans="1:7" ht="38.25" customHeight="1" thickBot="1" x14ac:dyDescent="0.3">
      <c r="A447" s="116" t="s">
        <v>116</v>
      </c>
      <c r="B447" s="52">
        <v>5</v>
      </c>
      <c r="C447" s="96" t="s">
        <v>1350</v>
      </c>
      <c r="D447" s="96" t="s">
        <v>1205</v>
      </c>
      <c r="E447" s="66">
        <v>20000000</v>
      </c>
      <c r="F447" s="52" t="s">
        <v>1112</v>
      </c>
      <c r="G447" s="66">
        <v>3000000</v>
      </c>
    </row>
    <row r="448" spans="1:7" ht="38.25" customHeight="1" thickBot="1" x14ac:dyDescent="0.3">
      <c r="A448" s="116" t="s">
        <v>118</v>
      </c>
      <c r="B448" s="52">
        <v>5</v>
      </c>
      <c r="C448" s="96" t="s">
        <v>1350</v>
      </c>
      <c r="D448" s="96" t="s">
        <v>1205</v>
      </c>
      <c r="E448" s="66">
        <v>10000000</v>
      </c>
      <c r="F448" s="52" t="s">
        <v>1112</v>
      </c>
      <c r="G448" s="66">
        <v>5000000</v>
      </c>
    </row>
    <row r="449" spans="1:7" ht="38.25" customHeight="1" thickBot="1" x14ac:dyDescent="0.3">
      <c r="A449" s="116" t="s">
        <v>894</v>
      </c>
      <c r="B449" s="52">
        <v>5</v>
      </c>
      <c r="C449" s="96" t="s">
        <v>1350</v>
      </c>
      <c r="D449" s="96" t="s">
        <v>1207</v>
      </c>
      <c r="E449" s="52" t="s">
        <v>1112</v>
      </c>
      <c r="F449" s="52" t="s">
        <v>1112</v>
      </c>
      <c r="G449" s="117" t="s">
        <v>1411</v>
      </c>
    </row>
    <row r="450" spans="1:7" ht="38.25" customHeight="1" thickBot="1" x14ac:dyDescent="0.3">
      <c r="A450" s="116" t="s">
        <v>87</v>
      </c>
      <c r="B450" s="52">
        <v>5</v>
      </c>
      <c r="C450" s="96" t="s">
        <v>1350</v>
      </c>
      <c r="D450" s="96" t="s">
        <v>1208</v>
      </c>
      <c r="E450" s="52" t="s">
        <v>1112</v>
      </c>
      <c r="F450" s="52" t="s">
        <v>1112</v>
      </c>
      <c r="G450" s="117" t="s">
        <v>1411</v>
      </c>
    </row>
    <row r="451" spans="1:7" ht="38.25" customHeight="1" thickBot="1" x14ac:dyDescent="0.3">
      <c r="A451" s="116" t="s">
        <v>89</v>
      </c>
      <c r="B451" s="52">
        <v>5</v>
      </c>
      <c r="C451" s="96" t="s">
        <v>1350</v>
      </c>
      <c r="D451" s="96" t="s">
        <v>1196</v>
      </c>
      <c r="E451" s="66">
        <v>5000000</v>
      </c>
      <c r="F451" s="52" t="s">
        <v>1112</v>
      </c>
      <c r="G451" s="66">
        <v>10000000</v>
      </c>
    </row>
    <row r="452" spans="1:7" ht="38.25" customHeight="1" thickBot="1" x14ac:dyDescent="0.3">
      <c r="A452" s="116" t="s">
        <v>90</v>
      </c>
      <c r="B452" s="52">
        <v>5</v>
      </c>
      <c r="C452" s="96" t="s">
        <v>1350</v>
      </c>
      <c r="D452" s="96" t="s">
        <v>1197</v>
      </c>
      <c r="E452" s="66">
        <v>5000000</v>
      </c>
      <c r="F452" s="52" t="s">
        <v>1112</v>
      </c>
      <c r="G452" s="66">
        <v>5000000</v>
      </c>
    </row>
    <row r="453" spans="1:7" ht="38.25" customHeight="1" thickBot="1" x14ac:dyDescent="0.3">
      <c r="A453" s="116" t="s">
        <v>306</v>
      </c>
      <c r="B453" s="52">
        <v>5</v>
      </c>
      <c r="C453" s="96" t="s">
        <v>1350</v>
      </c>
      <c r="D453" s="96" t="s">
        <v>1198</v>
      </c>
      <c r="E453" s="66">
        <v>20000000</v>
      </c>
      <c r="F453" s="66">
        <v>6320800</v>
      </c>
      <c r="G453" s="66">
        <v>20000000</v>
      </c>
    </row>
    <row r="454" spans="1:7" ht="38.25" customHeight="1" thickBot="1" x14ac:dyDescent="0.3">
      <c r="A454" s="116" t="s">
        <v>111</v>
      </c>
      <c r="B454" s="52">
        <v>19</v>
      </c>
      <c r="C454" s="96" t="s">
        <v>1351</v>
      </c>
      <c r="D454" s="96" t="s">
        <v>1201</v>
      </c>
      <c r="E454" s="66">
        <v>22000000</v>
      </c>
      <c r="F454" s="52" t="s">
        <v>1112</v>
      </c>
      <c r="G454" s="66">
        <v>40000000</v>
      </c>
    </row>
    <row r="455" spans="1:7" ht="38.25" customHeight="1" thickBot="1" x14ac:dyDescent="0.3">
      <c r="A455" s="116" t="s">
        <v>326</v>
      </c>
      <c r="B455" s="52">
        <v>5</v>
      </c>
      <c r="C455" s="96" t="s">
        <v>1351</v>
      </c>
      <c r="D455" s="96" t="s">
        <v>1326</v>
      </c>
      <c r="E455" s="66">
        <v>3000000</v>
      </c>
      <c r="F455" s="52" t="s">
        <v>1112</v>
      </c>
      <c r="G455" s="66">
        <v>2000000</v>
      </c>
    </row>
    <row r="456" spans="1:7" ht="38.25" customHeight="1" thickBot="1" x14ac:dyDescent="0.3">
      <c r="A456" s="116" t="s">
        <v>77</v>
      </c>
      <c r="B456" s="52">
        <v>19</v>
      </c>
      <c r="C456" s="96" t="s">
        <v>1351</v>
      </c>
      <c r="D456" s="96" t="s">
        <v>1191</v>
      </c>
      <c r="E456" s="66">
        <v>20000000</v>
      </c>
      <c r="F456" s="52" t="s">
        <v>1112</v>
      </c>
      <c r="G456" s="66">
        <v>3000000</v>
      </c>
    </row>
    <row r="457" spans="1:7" ht="38.25" customHeight="1" thickBot="1" x14ac:dyDescent="0.3">
      <c r="A457" s="116" t="s">
        <v>338</v>
      </c>
      <c r="B457" s="52">
        <v>5</v>
      </c>
      <c r="C457" s="96" t="s">
        <v>1351</v>
      </c>
      <c r="D457" s="96" t="s">
        <v>1332</v>
      </c>
      <c r="E457" s="52" t="s">
        <v>1112</v>
      </c>
      <c r="F457" s="52" t="s">
        <v>1112</v>
      </c>
      <c r="G457" s="66">
        <v>5000000</v>
      </c>
    </row>
    <row r="458" spans="1:7" ht="38.25" customHeight="1" thickBot="1" x14ac:dyDescent="0.3">
      <c r="A458" s="116" t="s">
        <v>111</v>
      </c>
      <c r="B458" s="52">
        <v>20</v>
      </c>
      <c r="C458" s="96" t="s">
        <v>1352</v>
      </c>
      <c r="D458" s="96" t="s">
        <v>1201</v>
      </c>
      <c r="E458" s="66">
        <v>6000000</v>
      </c>
      <c r="F458" s="66">
        <v>5325000</v>
      </c>
      <c r="G458" s="117" t="s">
        <v>1411</v>
      </c>
    </row>
    <row r="459" spans="1:7" ht="38.25" customHeight="1" thickBot="1" x14ac:dyDescent="0.3">
      <c r="A459" s="116" t="s">
        <v>137</v>
      </c>
      <c r="B459" s="52">
        <v>20</v>
      </c>
      <c r="C459" s="96" t="s">
        <v>1352</v>
      </c>
      <c r="D459" s="96" t="s">
        <v>1217</v>
      </c>
      <c r="E459" s="66">
        <v>81000000</v>
      </c>
      <c r="F459" s="66">
        <v>73850000</v>
      </c>
      <c r="G459" s="66">
        <v>60000000</v>
      </c>
    </row>
    <row r="460" spans="1:7" ht="38.25" customHeight="1" thickBot="1" x14ac:dyDescent="0.3">
      <c r="A460" s="116" t="s">
        <v>214</v>
      </c>
      <c r="B460" s="52">
        <v>16</v>
      </c>
      <c r="C460" s="96" t="s">
        <v>1352</v>
      </c>
      <c r="D460" s="96" t="s">
        <v>1263</v>
      </c>
      <c r="E460" s="52" t="s">
        <v>1112</v>
      </c>
      <c r="F460" s="52" t="s">
        <v>1112</v>
      </c>
      <c r="G460" s="66">
        <v>20000000</v>
      </c>
    </row>
    <row r="461" spans="1:7" ht="38.25" customHeight="1" thickBot="1" x14ac:dyDescent="0.3">
      <c r="A461" s="116" t="s">
        <v>907</v>
      </c>
      <c r="B461" s="52">
        <v>20</v>
      </c>
      <c r="C461" s="96" t="s">
        <v>1352</v>
      </c>
      <c r="D461" s="96" t="s">
        <v>1353</v>
      </c>
      <c r="E461" s="66">
        <v>20000000</v>
      </c>
      <c r="F461" s="66">
        <v>20000000</v>
      </c>
      <c r="G461" s="66">
        <v>20000000</v>
      </c>
    </row>
    <row r="462" spans="1:7" ht="38.25" customHeight="1" thickBot="1" x14ac:dyDescent="0.3">
      <c r="A462" s="116" t="s">
        <v>204</v>
      </c>
      <c r="B462" s="52">
        <v>9</v>
      </c>
      <c r="C462" s="96" t="s">
        <v>1352</v>
      </c>
      <c r="D462" s="96" t="s">
        <v>1255</v>
      </c>
      <c r="E462" s="66">
        <v>55000000</v>
      </c>
      <c r="F462" s="66">
        <v>16000000</v>
      </c>
      <c r="G462" s="66">
        <v>30000000</v>
      </c>
    </row>
    <row r="463" spans="1:7" ht="38.25" customHeight="1" thickBot="1" x14ac:dyDescent="0.3">
      <c r="A463" s="116" t="s">
        <v>261</v>
      </c>
      <c r="B463" s="52">
        <v>20</v>
      </c>
      <c r="C463" s="96" t="s">
        <v>1352</v>
      </c>
      <c r="D463" s="96" t="s">
        <v>1279</v>
      </c>
      <c r="E463" s="52" t="s">
        <v>1112</v>
      </c>
      <c r="F463" s="52" t="s">
        <v>1112</v>
      </c>
      <c r="G463" s="66">
        <v>50000000</v>
      </c>
    </row>
    <row r="464" spans="1:7" ht="38.25" customHeight="1" thickBot="1" x14ac:dyDescent="0.3">
      <c r="A464" s="116" t="s">
        <v>211</v>
      </c>
      <c r="B464" s="52">
        <v>20</v>
      </c>
      <c r="C464" s="96" t="s">
        <v>1352</v>
      </c>
      <c r="D464" s="96" t="s">
        <v>1260</v>
      </c>
      <c r="E464" s="66">
        <v>3000000</v>
      </c>
      <c r="F464" s="66">
        <v>2970000</v>
      </c>
      <c r="G464" s="66">
        <v>10000000</v>
      </c>
    </row>
    <row r="465" spans="1:7" ht="38.25" customHeight="1" thickBot="1" x14ac:dyDescent="0.3">
      <c r="A465" s="116" t="s">
        <v>79</v>
      </c>
      <c r="B465" s="52">
        <v>9</v>
      </c>
      <c r="C465" s="96" t="s">
        <v>1352</v>
      </c>
      <c r="D465" s="96" t="s">
        <v>1192</v>
      </c>
      <c r="E465" s="66">
        <v>10000000</v>
      </c>
      <c r="F465" s="52" t="s">
        <v>1112</v>
      </c>
      <c r="G465" s="66">
        <v>5000000</v>
      </c>
    </row>
    <row r="466" spans="1:7" ht="38.25" customHeight="1" thickBot="1" x14ac:dyDescent="0.3">
      <c r="A466" s="116" t="s">
        <v>130</v>
      </c>
      <c r="B466" s="52">
        <v>9</v>
      </c>
      <c r="C466" s="96" t="s">
        <v>1352</v>
      </c>
      <c r="D466" s="96" t="s">
        <v>1214</v>
      </c>
      <c r="E466" s="66">
        <v>20000000</v>
      </c>
      <c r="F466" s="52" t="s">
        <v>1112</v>
      </c>
      <c r="G466" s="66">
        <v>15000000</v>
      </c>
    </row>
    <row r="467" spans="1:7" ht="38.25" customHeight="1" thickBot="1" x14ac:dyDescent="0.3">
      <c r="A467" s="116" t="s">
        <v>154</v>
      </c>
      <c r="B467" s="52">
        <v>20</v>
      </c>
      <c r="C467" s="96" t="s">
        <v>1354</v>
      </c>
      <c r="D467" s="96" t="s">
        <v>1225</v>
      </c>
      <c r="E467" s="66">
        <v>10000000</v>
      </c>
      <c r="F467" s="66">
        <v>7963500</v>
      </c>
      <c r="G467" s="66">
        <v>20000000</v>
      </c>
    </row>
    <row r="468" spans="1:7" ht="38.25" customHeight="1" thickBot="1" x14ac:dyDescent="0.3">
      <c r="A468" s="116" t="s">
        <v>117</v>
      </c>
      <c r="B468" s="52">
        <v>19</v>
      </c>
      <c r="C468" s="96" t="s">
        <v>1354</v>
      </c>
      <c r="D468" s="96" t="s">
        <v>1206</v>
      </c>
      <c r="E468" s="66">
        <v>20000000</v>
      </c>
      <c r="F468" s="66">
        <v>5000000</v>
      </c>
      <c r="G468" s="66">
        <v>50000000</v>
      </c>
    </row>
    <row r="469" spans="1:7" ht="38.25" customHeight="1" thickBot="1" x14ac:dyDescent="0.3">
      <c r="A469" s="116" t="s">
        <v>158</v>
      </c>
      <c r="B469" s="52">
        <v>9</v>
      </c>
      <c r="C469" s="96" t="s">
        <v>1354</v>
      </c>
      <c r="D469" s="96" t="s">
        <v>1228</v>
      </c>
      <c r="E469" s="66">
        <v>20000000</v>
      </c>
      <c r="F469" s="52" t="s">
        <v>1112</v>
      </c>
      <c r="G469" s="66">
        <v>15000000</v>
      </c>
    </row>
    <row r="470" spans="1:7" ht="38.25" customHeight="1" thickBot="1" x14ac:dyDescent="0.3">
      <c r="A470" s="116" t="s">
        <v>138</v>
      </c>
      <c r="B470" s="52">
        <v>9</v>
      </c>
      <c r="C470" s="96" t="s">
        <v>1354</v>
      </c>
      <c r="D470" s="96" t="s">
        <v>1218</v>
      </c>
      <c r="E470" s="66">
        <v>12000000</v>
      </c>
      <c r="F470" s="66">
        <v>5000000</v>
      </c>
      <c r="G470" s="66">
        <v>5000000</v>
      </c>
    </row>
    <row r="471" spans="1:7" ht="38.25" customHeight="1" thickBot="1" x14ac:dyDescent="0.3">
      <c r="A471" s="116" t="s">
        <v>137</v>
      </c>
      <c r="B471" s="52">
        <v>20</v>
      </c>
      <c r="C471" s="96" t="s">
        <v>1355</v>
      </c>
      <c r="D471" s="96" t="s">
        <v>1217</v>
      </c>
      <c r="E471" s="66">
        <v>8000000</v>
      </c>
      <c r="F471" s="66">
        <v>7963500</v>
      </c>
      <c r="G471" s="66">
        <v>1500000</v>
      </c>
    </row>
    <row r="472" spans="1:7" ht="38.25" customHeight="1" thickBot="1" x14ac:dyDescent="0.3">
      <c r="A472" s="116" t="s">
        <v>389</v>
      </c>
      <c r="B472" s="52">
        <v>9</v>
      </c>
      <c r="C472" s="96" t="s">
        <v>1355</v>
      </c>
      <c r="D472" s="96" t="s">
        <v>1356</v>
      </c>
      <c r="E472" s="52" t="s">
        <v>1112</v>
      </c>
      <c r="F472" s="66">
        <v>5000000</v>
      </c>
      <c r="G472" s="66">
        <v>46500000</v>
      </c>
    </row>
    <row r="473" spans="1:7" ht="38.25" customHeight="1" thickBot="1" x14ac:dyDescent="0.3">
      <c r="A473" s="116" t="s">
        <v>79</v>
      </c>
      <c r="B473" s="52">
        <v>9</v>
      </c>
      <c r="C473" s="96" t="s">
        <v>1355</v>
      </c>
      <c r="D473" s="96" t="s">
        <v>1192</v>
      </c>
      <c r="E473" s="66">
        <v>2000000</v>
      </c>
      <c r="F473" s="52" t="s">
        <v>1112</v>
      </c>
      <c r="G473" s="66">
        <v>2000000</v>
      </c>
    </row>
    <row r="474" spans="1:7" ht="38.25" customHeight="1" thickBot="1" x14ac:dyDescent="0.3">
      <c r="A474" s="116" t="s">
        <v>137</v>
      </c>
      <c r="B474" s="52">
        <v>20</v>
      </c>
      <c r="C474" s="96" t="s">
        <v>1357</v>
      </c>
      <c r="D474" s="96" t="s">
        <v>1217</v>
      </c>
      <c r="E474" s="66">
        <v>8000000</v>
      </c>
      <c r="F474" s="66">
        <v>7982000</v>
      </c>
      <c r="G474" s="66">
        <v>8000000</v>
      </c>
    </row>
    <row r="475" spans="1:7" ht="38.25" customHeight="1" thickBot="1" x14ac:dyDescent="0.3">
      <c r="A475" s="116" t="s">
        <v>159</v>
      </c>
      <c r="B475" s="52">
        <v>9</v>
      </c>
      <c r="C475" s="96" t="s">
        <v>1357</v>
      </c>
      <c r="D475" s="96" t="s">
        <v>1229</v>
      </c>
      <c r="E475" s="66">
        <v>1000000</v>
      </c>
      <c r="F475" s="52" t="s">
        <v>1112</v>
      </c>
      <c r="G475" s="66">
        <v>1000000</v>
      </c>
    </row>
    <row r="476" spans="1:7" ht="38.25" customHeight="1" thickBot="1" x14ac:dyDescent="0.3">
      <c r="A476" s="116" t="s">
        <v>87</v>
      </c>
      <c r="B476" s="52">
        <v>9</v>
      </c>
      <c r="C476" s="96" t="s">
        <v>1357</v>
      </c>
      <c r="D476" s="96" t="s">
        <v>1196</v>
      </c>
      <c r="E476" s="66">
        <v>1000000</v>
      </c>
      <c r="F476" s="52" t="s">
        <v>1112</v>
      </c>
      <c r="G476" s="66">
        <v>1000000</v>
      </c>
    </row>
    <row r="477" spans="1:7" ht="38.25" customHeight="1" thickBot="1" x14ac:dyDescent="0.3">
      <c r="A477" s="116" t="s">
        <v>111</v>
      </c>
      <c r="B477" s="52">
        <v>13</v>
      </c>
      <c r="C477" s="96" t="s">
        <v>1358</v>
      </c>
      <c r="D477" s="96" t="s">
        <v>1201</v>
      </c>
      <c r="E477" s="66">
        <v>6000000</v>
      </c>
      <c r="F477" s="52" t="s">
        <v>1112</v>
      </c>
      <c r="G477" s="66">
        <v>6000000</v>
      </c>
    </row>
    <row r="478" spans="1:7" ht="38.25" customHeight="1" thickBot="1" x14ac:dyDescent="0.3">
      <c r="A478" s="116" t="s">
        <v>192</v>
      </c>
      <c r="B478" s="52">
        <v>13</v>
      </c>
      <c r="C478" s="96" t="s">
        <v>1358</v>
      </c>
      <c r="D478" s="96" t="s">
        <v>1248</v>
      </c>
      <c r="E478" s="66">
        <v>7000000</v>
      </c>
      <c r="F478" s="52" t="s">
        <v>1112</v>
      </c>
      <c r="G478" s="66">
        <v>7000000</v>
      </c>
    </row>
    <row r="479" spans="1:7" ht="38.25" customHeight="1" thickBot="1" x14ac:dyDescent="0.3">
      <c r="A479" s="116" t="s">
        <v>87</v>
      </c>
      <c r="B479" s="52">
        <v>13</v>
      </c>
      <c r="C479" s="96" t="s">
        <v>1358</v>
      </c>
      <c r="D479" s="96" t="s">
        <v>1196</v>
      </c>
      <c r="E479" s="66">
        <v>3000000</v>
      </c>
      <c r="F479" s="52" t="s">
        <v>1112</v>
      </c>
      <c r="G479" s="66">
        <v>3000000</v>
      </c>
    </row>
    <row r="480" spans="1:7" ht="38.25" customHeight="1" thickBot="1" x14ac:dyDescent="0.3">
      <c r="A480" s="116" t="s">
        <v>89</v>
      </c>
      <c r="B480" s="52">
        <v>13</v>
      </c>
      <c r="C480" s="96" t="s">
        <v>1358</v>
      </c>
      <c r="D480" s="96" t="s">
        <v>1197</v>
      </c>
      <c r="E480" s="66">
        <v>4000000</v>
      </c>
      <c r="F480" s="52" t="s">
        <v>1112</v>
      </c>
      <c r="G480" s="66">
        <v>4000000</v>
      </c>
    </row>
    <row r="481" spans="1:7" ht="38.25" customHeight="1" thickBot="1" x14ac:dyDescent="0.3">
      <c r="A481" s="116" t="s">
        <v>87</v>
      </c>
      <c r="B481" s="52">
        <v>5</v>
      </c>
      <c r="C481" s="96" t="s">
        <v>1359</v>
      </c>
      <c r="D481" s="96" t="s">
        <v>1196</v>
      </c>
      <c r="E481" s="52" t="s">
        <v>1112</v>
      </c>
      <c r="F481" s="52" t="s">
        <v>1112</v>
      </c>
      <c r="G481" s="66">
        <v>13000000</v>
      </c>
    </row>
    <row r="482" spans="1:7" ht="38.25" customHeight="1" thickBot="1" x14ac:dyDescent="0.3">
      <c r="A482" s="116" t="s">
        <v>129</v>
      </c>
      <c r="B482" s="52">
        <v>5</v>
      </c>
      <c r="C482" s="96" t="s">
        <v>1359</v>
      </c>
      <c r="D482" s="96" t="s">
        <v>1213</v>
      </c>
      <c r="E482" s="66">
        <v>2000000</v>
      </c>
      <c r="F482" s="52" t="s">
        <v>1112</v>
      </c>
      <c r="G482" s="66">
        <v>47000000</v>
      </c>
    </row>
    <row r="483" spans="1:7" ht="38.25" customHeight="1" thickBot="1" x14ac:dyDescent="0.3">
      <c r="A483" s="116" t="s">
        <v>79</v>
      </c>
      <c r="B483" s="52">
        <v>5</v>
      </c>
      <c r="C483" s="96" t="s">
        <v>1359</v>
      </c>
      <c r="D483" s="96" t="s">
        <v>1192</v>
      </c>
      <c r="E483" s="66">
        <v>5000000</v>
      </c>
      <c r="F483" s="66">
        <v>1495000</v>
      </c>
      <c r="G483" s="66">
        <v>5000000</v>
      </c>
    </row>
    <row r="484" spans="1:7" ht="38.25" customHeight="1" thickBot="1" x14ac:dyDescent="0.3">
      <c r="A484" s="116" t="s">
        <v>306</v>
      </c>
      <c r="B484" s="52">
        <v>5</v>
      </c>
      <c r="C484" s="96" t="s">
        <v>1359</v>
      </c>
      <c r="D484" s="96" t="s">
        <v>1312</v>
      </c>
      <c r="E484" s="66">
        <v>100000000</v>
      </c>
      <c r="F484" s="66">
        <v>43202098</v>
      </c>
      <c r="G484" s="66">
        <v>35000000</v>
      </c>
    </row>
    <row r="485" spans="1:7" ht="38.25" customHeight="1" thickBot="1" x14ac:dyDescent="0.3">
      <c r="A485" s="116" t="s">
        <v>111</v>
      </c>
      <c r="B485" s="52">
        <v>5</v>
      </c>
      <c r="C485" s="96" t="s">
        <v>1360</v>
      </c>
      <c r="D485" s="96" t="s">
        <v>1201</v>
      </c>
      <c r="E485" s="52" t="s">
        <v>1112</v>
      </c>
      <c r="F485" s="52" t="s">
        <v>1112</v>
      </c>
      <c r="G485" s="66">
        <v>20000000</v>
      </c>
    </row>
    <row r="486" spans="1:7" ht="38.25" customHeight="1" thickBot="1" x14ac:dyDescent="0.3">
      <c r="A486" s="116" t="s">
        <v>74</v>
      </c>
      <c r="B486" s="52">
        <v>5</v>
      </c>
      <c r="C486" s="96" t="s">
        <v>1360</v>
      </c>
      <c r="D486" s="96" t="s">
        <v>1189</v>
      </c>
      <c r="E486" s="66">
        <v>50000000</v>
      </c>
      <c r="F486" s="52" t="s">
        <v>1112</v>
      </c>
      <c r="G486" s="117" t="s">
        <v>1411</v>
      </c>
    </row>
    <row r="487" spans="1:7" ht="38.25" customHeight="1" thickBot="1" x14ac:dyDescent="0.3">
      <c r="A487" s="116" t="s">
        <v>87</v>
      </c>
      <c r="B487" s="52">
        <v>5</v>
      </c>
      <c r="C487" s="96" t="s">
        <v>1360</v>
      </c>
      <c r="D487" s="96" t="s">
        <v>1196</v>
      </c>
      <c r="E487" s="52" t="s">
        <v>1112</v>
      </c>
      <c r="F487" s="52" t="s">
        <v>1112</v>
      </c>
      <c r="G487" s="117" t="s">
        <v>1411</v>
      </c>
    </row>
    <row r="488" spans="1:7" ht="38.25" customHeight="1" thickBot="1" x14ac:dyDescent="0.3">
      <c r="A488" s="116" t="s">
        <v>173</v>
      </c>
      <c r="B488" s="52">
        <v>5</v>
      </c>
      <c r="C488" s="96" t="s">
        <v>1360</v>
      </c>
      <c r="D488" s="96" t="s">
        <v>1236</v>
      </c>
      <c r="E488" s="52" t="s">
        <v>1112</v>
      </c>
      <c r="F488" s="52" t="s">
        <v>1112</v>
      </c>
      <c r="G488" s="117" t="s">
        <v>1411</v>
      </c>
    </row>
    <row r="489" spans="1:7" ht="38.25" customHeight="1" thickBot="1" x14ac:dyDescent="0.3">
      <c r="A489" s="116" t="s">
        <v>338</v>
      </c>
      <c r="B489" s="52">
        <v>5</v>
      </c>
      <c r="C489" s="96" t="s">
        <v>1360</v>
      </c>
      <c r="D489" s="96" t="s">
        <v>1332</v>
      </c>
      <c r="E489" s="52" t="s">
        <v>1112</v>
      </c>
      <c r="F489" s="52" t="s">
        <v>1112</v>
      </c>
      <c r="G489" s="117" t="s">
        <v>1411</v>
      </c>
    </row>
    <row r="490" spans="1:7" ht="38.25" customHeight="1" thickBot="1" x14ac:dyDescent="0.3">
      <c r="A490" s="116" t="s">
        <v>79</v>
      </c>
      <c r="B490" s="52">
        <v>5</v>
      </c>
      <c r="C490" s="96" t="s">
        <v>1360</v>
      </c>
      <c r="D490" s="96" t="s">
        <v>1192</v>
      </c>
      <c r="E490" s="52" t="s">
        <v>1112</v>
      </c>
      <c r="F490" s="52" t="s">
        <v>1112</v>
      </c>
      <c r="G490" s="66">
        <v>30000000</v>
      </c>
    </row>
    <row r="491" spans="1:7" ht="38.25" customHeight="1" thickBot="1" x14ac:dyDescent="0.3">
      <c r="A491" s="116" t="s">
        <v>110</v>
      </c>
      <c r="B491" s="52">
        <v>5</v>
      </c>
      <c r="C491" s="96" t="s">
        <v>1361</v>
      </c>
      <c r="D491" s="96" t="s">
        <v>1200</v>
      </c>
      <c r="E491" s="52" t="s">
        <v>1112</v>
      </c>
      <c r="F491" s="52" t="s">
        <v>1112</v>
      </c>
      <c r="G491" s="66">
        <v>80000000</v>
      </c>
    </row>
    <row r="492" spans="1:7" ht="38.25" customHeight="1" thickBot="1" x14ac:dyDescent="0.3">
      <c r="A492" s="116" t="s">
        <v>336</v>
      </c>
      <c r="B492" s="52">
        <v>5</v>
      </c>
      <c r="C492" s="96" t="s">
        <v>1361</v>
      </c>
      <c r="D492" s="96" t="s">
        <v>1330</v>
      </c>
      <c r="E492" s="66">
        <v>30000000</v>
      </c>
      <c r="F492" s="66">
        <v>53611369</v>
      </c>
      <c r="G492" s="66">
        <v>140000000</v>
      </c>
    </row>
    <row r="493" spans="1:7" ht="38.25" customHeight="1" thickBot="1" x14ac:dyDescent="0.3">
      <c r="A493" s="116" t="s">
        <v>111</v>
      </c>
      <c r="B493" s="52">
        <v>5</v>
      </c>
      <c r="C493" s="96" t="s">
        <v>1361</v>
      </c>
      <c r="D493" s="96" t="s">
        <v>1201</v>
      </c>
      <c r="E493" s="52" t="s">
        <v>1112</v>
      </c>
      <c r="F493" s="52" t="s">
        <v>1112</v>
      </c>
      <c r="G493" s="66">
        <v>13000000</v>
      </c>
    </row>
    <row r="494" spans="1:7" ht="38.25" customHeight="1" thickBot="1" x14ac:dyDescent="0.3">
      <c r="A494" s="116" t="s">
        <v>178</v>
      </c>
      <c r="B494" s="52">
        <v>5</v>
      </c>
      <c r="C494" s="96" t="s">
        <v>1361</v>
      </c>
      <c r="D494" s="96" t="s">
        <v>1201</v>
      </c>
      <c r="E494" s="52" t="s">
        <v>1112</v>
      </c>
      <c r="F494" s="52" t="s">
        <v>1112</v>
      </c>
      <c r="G494" s="66">
        <v>10000000</v>
      </c>
    </row>
    <row r="495" spans="1:7" ht="38.25" customHeight="1" thickBot="1" x14ac:dyDescent="0.3">
      <c r="A495" s="116" t="s">
        <v>324</v>
      </c>
      <c r="B495" s="52">
        <v>5</v>
      </c>
      <c r="C495" s="96" t="s">
        <v>1361</v>
      </c>
      <c r="D495" s="96" t="s">
        <v>1324</v>
      </c>
      <c r="E495" s="66">
        <v>5000000</v>
      </c>
      <c r="F495" s="52" t="s">
        <v>1112</v>
      </c>
      <c r="G495" s="66">
        <v>25000000</v>
      </c>
    </row>
    <row r="496" spans="1:7" ht="38.25" customHeight="1" thickBot="1" x14ac:dyDescent="0.3">
      <c r="A496" s="116" t="s">
        <v>113</v>
      </c>
      <c r="B496" s="52">
        <v>5</v>
      </c>
      <c r="C496" s="96" t="s">
        <v>1361</v>
      </c>
      <c r="D496" s="96" t="s">
        <v>1202</v>
      </c>
      <c r="E496" s="66">
        <v>15000000</v>
      </c>
      <c r="F496" s="52" t="s">
        <v>1112</v>
      </c>
      <c r="G496" s="66">
        <v>10000000</v>
      </c>
    </row>
    <row r="497" spans="1:7" ht="38.25" customHeight="1" thickBot="1" x14ac:dyDescent="0.3">
      <c r="A497" s="116" t="s">
        <v>114</v>
      </c>
      <c r="B497" s="52">
        <v>5</v>
      </c>
      <c r="C497" s="96" t="s">
        <v>1361</v>
      </c>
      <c r="D497" s="96" t="s">
        <v>1203</v>
      </c>
      <c r="E497" s="66">
        <v>20000000</v>
      </c>
      <c r="F497" s="52" t="s">
        <v>1112</v>
      </c>
      <c r="G497" s="66">
        <v>20000000</v>
      </c>
    </row>
    <row r="498" spans="1:7" ht="38.25" customHeight="1" thickBot="1" x14ac:dyDescent="0.3">
      <c r="A498" s="116" t="s">
        <v>158</v>
      </c>
      <c r="B498" s="52">
        <v>5</v>
      </c>
      <c r="C498" s="96" t="s">
        <v>1361</v>
      </c>
      <c r="D498" s="96" t="s">
        <v>1228</v>
      </c>
      <c r="E498" s="52" t="s">
        <v>1112</v>
      </c>
      <c r="F498" s="52" t="s">
        <v>1112</v>
      </c>
      <c r="G498" s="66">
        <v>15000000</v>
      </c>
    </row>
    <row r="499" spans="1:7" ht="38.25" customHeight="1" thickBot="1" x14ac:dyDescent="0.3">
      <c r="A499" s="116" t="s">
        <v>273</v>
      </c>
      <c r="B499" s="52">
        <v>5</v>
      </c>
      <c r="C499" s="96" t="s">
        <v>1361</v>
      </c>
      <c r="D499" s="96" t="s">
        <v>1289</v>
      </c>
      <c r="E499" s="66">
        <v>30000000</v>
      </c>
      <c r="F499" s="52" t="s">
        <v>1112</v>
      </c>
      <c r="G499" s="117" t="s">
        <v>1411</v>
      </c>
    </row>
    <row r="500" spans="1:7" ht="38.25" customHeight="1" thickBot="1" x14ac:dyDescent="0.3">
      <c r="A500" s="116" t="s">
        <v>77</v>
      </c>
      <c r="B500" s="52">
        <v>5</v>
      </c>
      <c r="C500" s="96" t="s">
        <v>1361</v>
      </c>
      <c r="D500" s="96" t="s">
        <v>1191</v>
      </c>
      <c r="E500" s="66">
        <v>35000000</v>
      </c>
      <c r="F500" s="52" t="s">
        <v>1112</v>
      </c>
      <c r="G500" s="66">
        <v>30000000</v>
      </c>
    </row>
    <row r="501" spans="1:7" ht="38.25" customHeight="1" thickBot="1" x14ac:dyDescent="0.3">
      <c r="A501" s="116" t="s">
        <v>894</v>
      </c>
      <c r="B501" s="52">
        <v>5</v>
      </c>
      <c r="C501" s="96" t="s">
        <v>1361</v>
      </c>
      <c r="D501" s="96" t="s">
        <v>1208</v>
      </c>
      <c r="E501" s="52" t="s">
        <v>1112</v>
      </c>
      <c r="F501" s="52" t="s">
        <v>1112</v>
      </c>
      <c r="G501" s="66">
        <v>50000000</v>
      </c>
    </row>
    <row r="502" spans="1:7" ht="38.25" customHeight="1" thickBot="1" x14ac:dyDescent="0.3">
      <c r="A502" s="116" t="s">
        <v>89</v>
      </c>
      <c r="B502" s="52">
        <v>5</v>
      </c>
      <c r="C502" s="96" t="s">
        <v>1361</v>
      </c>
      <c r="D502" s="96" t="s">
        <v>1197</v>
      </c>
      <c r="E502" s="66">
        <v>5000000</v>
      </c>
      <c r="F502" s="52" t="s">
        <v>1112</v>
      </c>
      <c r="G502" s="66">
        <v>45000000</v>
      </c>
    </row>
    <row r="503" spans="1:7" ht="38.25" customHeight="1" thickBot="1" x14ac:dyDescent="0.3">
      <c r="A503" s="116" t="s">
        <v>129</v>
      </c>
      <c r="B503" s="52">
        <v>5</v>
      </c>
      <c r="C503" s="96" t="s">
        <v>1361</v>
      </c>
      <c r="D503" s="96" t="s">
        <v>1213</v>
      </c>
      <c r="E503" s="66">
        <v>60000000</v>
      </c>
      <c r="F503" s="66">
        <v>44083333</v>
      </c>
      <c r="G503" s="66">
        <v>30000000</v>
      </c>
    </row>
    <row r="504" spans="1:7" ht="38.25" customHeight="1" thickBot="1" x14ac:dyDescent="0.3">
      <c r="A504" s="116" t="s">
        <v>336</v>
      </c>
      <c r="B504" s="52">
        <v>5</v>
      </c>
      <c r="C504" s="96" t="s">
        <v>1362</v>
      </c>
      <c r="D504" s="96" t="s">
        <v>1330</v>
      </c>
      <c r="E504" s="66">
        <v>30000000</v>
      </c>
      <c r="F504" s="52" t="s">
        <v>1112</v>
      </c>
      <c r="G504" s="66">
        <v>10000000</v>
      </c>
    </row>
    <row r="505" spans="1:7" ht="38.25" customHeight="1" thickBot="1" x14ac:dyDescent="0.3">
      <c r="A505" s="116" t="s">
        <v>178</v>
      </c>
      <c r="B505" s="52">
        <v>5</v>
      </c>
      <c r="C505" s="96" t="s">
        <v>1362</v>
      </c>
      <c r="D505" s="96" t="s">
        <v>1241</v>
      </c>
      <c r="E505" s="52" t="s">
        <v>1112</v>
      </c>
      <c r="F505" s="52" t="s">
        <v>1112</v>
      </c>
      <c r="G505" s="66">
        <v>5000000</v>
      </c>
    </row>
    <row r="506" spans="1:7" ht="38.25" customHeight="1" thickBot="1" x14ac:dyDescent="0.3">
      <c r="A506" s="116" t="s">
        <v>308</v>
      </c>
      <c r="B506" s="52">
        <v>5</v>
      </c>
      <c r="C506" s="96" t="s">
        <v>1362</v>
      </c>
      <c r="D506" s="96" t="s">
        <v>1314</v>
      </c>
      <c r="E506" s="66">
        <v>5000000</v>
      </c>
      <c r="F506" s="52" t="s">
        <v>1112</v>
      </c>
      <c r="G506" s="66">
        <v>5000000</v>
      </c>
    </row>
    <row r="507" spans="1:7" ht="38.25" customHeight="1" thickBot="1" x14ac:dyDescent="0.3">
      <c r="A507" s="116" t="s">
        <v>89</v>
      </c>
      <c r="B507" s="52">
        <v>5</v>
      </c>
      <c r="C507" s="96" t="s">
        <v>1362</v>
      </c>
      <c r="D507" s="96" t="s">
        <v>1197</v>
      </c>
      <c r="E507" s="52" t="s">
        <v>1112</v>
      </c>
      <c r="F507" s="52" t="s">
        <v>1112</v>
      </c>
      <c r="G507" s="66">
        <v>5000000</v>
      </c>
    </row>
    <row r="508" spans="1:7" ht="38.25" customHeight="1" thickBot="1" x14ac:dyDescent="0.3">
      <c r="A508" s="116" t="s">
        <v>90</v>
      </c>
      <c r="B508" s="52">
        <v>5</v>
      </c>
      <c r="C508" s="96" t="s">
        <v>1362</v>
      </c>
      <c r="D508" s="96" t="s">
        <v>1198</v>
      </c>
      <c r="E508" s="52" t="s">
        <v>1112</v>
      </c>
      <c r="F508" s="52" t="s">
        <v>1112</v>
      </c>
      <c r="G508" s="66">
        <v>5000000</v>
      </c>
    </row>
    <row r="509" spans="1:7" ht="38.25" customHeight="1" thickBot="1" x14ac:dyDescent="0.3">
      <c r="A509" s="116" t="s">
        <v>162</v>
      </c>
      <c r="B509" s="52">
        <v>5</v>
      </c>
      <c r="C509" s="96" t="s">
        <v>1362</v>
      </c>
      <c r="D509" s="96" t="s">
        <v>1232</v>
      </c>
      <c r="E509" s="52" t="s">
        <v>1112</v>
      </c>
      <c r="F509" s="52" t="s">
        <v>1112</v>
      </c>
      <c r="G509" s="66">
        <v>5000000</v>
      </c>
    </row>
    <row r="510" spans="1:7" ht="38.25" customHeight="1" thickBot="1" x14ac:dyDescent="0.3">
      <c r="A510" s="116" t="s">
        <v>79</v>
      </c>
      <c r="B510" s="52">
        <v>5</v>
      </c>
      <c r="C510" s="96" t="s">
        <v>1362</v>
      </c>
      <c r="D510" s="96" t="s">
        <v>1192</v>
      </c>
      <c r="E510" s="66">
        <v>15000000</v>
      </c>
      <c r="F510" s="52" t="s">
        <v>1112</v>
      </c>
      <c r="G510" s="66">
        <v>10000000</v>
      </c>
    </row>
    <row r="511" spans="1:7" ht="38.25" customHeight="1" thickBot="1" x14ac:dyDescent="0.3">
      <c r="A511" s="116" t="s">
        <v>83</v>
      </c>
      <c r="B511" s="52">
        <v>5</v>
      </c>
      <c r="C511" s="96" t="s">
        <v>1362</v>
      </c>
      <c r="D511" s="96" t="s">
        <v>1194</v>
      </c>
      <c r="E511" s="52" t="s">
        <v>1112</v>
      </c>
      <c r="F511" s="52" t="s">
        <v>1112</v>
      </c>
      <c r="G511" s="66">
        <v>5000000</v>
      </c>
    </row>
    <row r="512" spans="1:7" ht="38.25" customHeight="1" thickBot="1" x14ac:dyDescent="0.3">
      <c r="A512" s="116" t="s">
        <v>110</v>
      </c>
      <c r="B512" s="52">
        <v>5</v>
      </c>
      <c r="C512" s="96" t="s">
        <v>1363</v>
      </c>
      <c r="D512" s="96" t="s">
        <v>1200</v>
      </c>
      <c r="E512" s="52" t="s">
        <v>1112</v>
      </c>
      <c r="F512" s="52" t="s">
        <v>1112</v>
      </c>
      <c r="G512" s="66">
        <v>16000000</v>
      </c>
    </row>
    <row r="513" spans="1:7" ht="38.25" customHeight="1" thickBot="1" x14ac:dyDescent="0.3">
      <c r="A513" s="116" t="s">
        <v>111</v>
      </c>
      <c r="B513" s="52">
        <v>5</v>
      </c>
      <c r="C513" s="96" t="s">
        <v>1363</v>
      </c>
      <c r="D513" s="96" t="s">
        <v>1201</v>
      </c>
      <c r="E513" s="52" t="s">
        <v>1112</v>
      </c>
      <c r="F513" s="52" t="s">
        <v>1112</v>
      </c>
      <c r="G513" s="66">
        <v>5000000</v>
      </c>
    </row>
    <row r="514" spans="1:7" ht="38.25" customHeight="1" thickBot="1" x14ac:dyDescent="0.3">
      <c r="A514" s="116" t="s">
        <v>362</v>
      </c>
      <c r="B514" s="52">
        <v>5</v>
      </c>
      <c r="C514" s="96" t="s">
        <v>1363</v>
      </c>
      <c r="D514" s="96" t="s">
        <v>1364</v>
      </c>
      <c r="E514" s="66">
        <v>50000000</v>
      </c>
      <c r="F514" s="52" t="s">
        <v>1112</v>
      </c>
      <c r="G514" s="66">
        <v>200000000</v>
      </c>
    </row>
    <row r="515" spans="1:7" ht="38.25" customHeight="1" thickBot="1" x14ac:dyDescent="0.3">
      <c r="A515" s="116" t="s">
        <v>77</v>
      </c>
      <c r="B515" s="52">
        <v>5</v>
      </c>
      <c r="C515" s="96" t="s">
        <v>1363</v>
      </c>
      <c r="D515" s="96" t="s">
        <v>1191</v>
      </c>
      <c r="E515" s="66">
        <v>5000000</v>
      </c>
      <c r="F515" s="52" t="s">
        <v>1112</v>
      </c>
      <c r="G515" s="66">
        <v>5000000</v>
      </c>
    </row>
    <row r="516" spans="1:7" ht="38.25" customHeight="1" thickBot="1" x14ac:dyDescent="0.3">
      <c r="A516" s="116" t="s">
        <v>116</v>
      </c>
      <c r="B516" s="52">
        <v>5</v>
      </c>
      <c r="C516" s="96" t="s">
        <v>1363</v>
      </c>
      <c r="D516" s="96" t="s">
        <v>1205</v>
      </c>
      <c r="E516" s="66">
        <v>5000000</v>
      </c>
      <c r="F516" s="52" t="s">
        <v>1112</v>
      </c>
      <c r="G516" s="117" t="s">
        <v>1411</v>
      </c>
    </row>
    <row r="517" spans="1:7" ht="38.25" customHeight="1" thickBot="1" x14ac:dyDescent="0.3">
      <c r="A517" s="116" t="s">
        <v>87</v>
      </c>
      <c r="B517" s="52">
        <v>5</v>
      </c>
      <c r="C517" s="96" t="s">
        <v>1363</v>
      </c>
      <c r="D517" s="96" t="s">
        <v>1196</v>
      </c>
      <c r="E517" s="52" t="s">
        <v>1112</v>
      </c>
      <c r="F517" s="52" t="s">
        <v>1112</v>
      </c>
      <c r="G517" s="66">
        <v>4000000</v>
      </c>
    </row>
    <row r="518" spans="1:7" ht="38.25" customHeight="1" thickBot="1" x14ac:dyDescent="0.3">
      <c r="A518" s="116" t="s">
        <v>89</v>
      </c>
      <c r="B518" s="52">
        <v>5</v>
      </c>
      <c r="C518" s="96" t="s">
        <v>1363</v>
      </c>
      <c r="D518" s="96" t="s">
        <v>1197</v>
      </c>
      <c r="E518" s="52" t="s">
        <v>1112</v>
      </c>
      <c r="F518" s="52" t="s">
        <v>1112</v>
      </c>
      <c r="G518" s="117" t="s">
        <v>1411</v>
      </c>
    </row>
    <row r="519" spans="1:7" ht="38.25" customHeight="1" thickBot="1" x14ac:dyDescent="0.3">
      <c r="A519" s="116" t="s">
        <v>129</v>
      </c>
      <c r="B519" s="52">
        <v>5</v>
      </c>
      <c r="C519" s="96" t="s">
        <v>1363</v>
      </c>
      <c r="D519" s="96" t="s">
        <v>1213</v>
      </c>
      <c r="E519" s="66">
        <v>30000000</v>
      </c>
      <c r="F519" s="52" t="s">
        <v>1112</v>
      </c>
      <c r="G519" s="66">
        <v>10000000</v>
      </c>
    </row>
    <row r="520" spans="1:7" ht="38.25" customHeight="1" thickBot="1" x14ac:dyDescent="0.3">
      <c r="A520" s="116" t="s">
        <v>79</v>
      </c>
      <c r="B520" s="52">
        <v>5</v>
      </c>
      <c r="C520" s="96" t="s">
        <v>1363</v>
      </c>
      <c r="D520" s="96" t="s">
        <v>1192</v>
      </c>
      <c r="E520" s="66">
        <v>10000000</v>
      </c>
      <c r="F520" s="52" t="s">
        <v>1112</v>
      </c>
      <c r="G520" s="66">
        <v>10000000</v>
      </c>
    </row>
    <row r="521" spans="1:7" ht="38.25" customHeight="1" thickBot="1" x14ac:dyDescent="0.3">
      <c r="A521" s="116" t="s">
        <v>159</v>
      </c>
      <c r="B521" s="52">
        <v>5</v>
      </c>
      <c r="C521" s="96" t="s">
        <v>1365</v>
      </c>
      <c r="D521" s="96" t="s">
        <v>1229</v>
      </c>
      <c r="E521" s="66">
        <v>5000000</v>
      </c>
      <c r="F521" s="52" t="s">
        <v>1112</v>
      </c>
      <c r="G521" s="117" t="s">
        <v>1411</v>
      </c>
    </row>
    <row r="522" spans="1:7" ht="38.25" customHeight="1" thickBot="1" x14ac:dyDescent="0.3">
      <c r="A522" s="116" t="s">
        <v>160</v>
      </c>
      <c r="B522" s="52">
        <v>5</v>
      </c>
      <c r="C522" s="96" t="s">
        <v>1365</v>
      </c>
      <c r="D522" s="96" t="s">
        <v>1230</v>
      </c>
      <c r="E522" s="52" t="s">
        <v>1112</v>
      </c>
      <c r="F522" s="52" t="s">
        <v>1112</v>
      </c>
      <c r="G522" s="66">
        <v>12000000</v>
      </c>
    </row>
    <row r="523" spans="1:7" ht="38.25" customHeight="1" thickBot="1" x14ac:dyDescent="0.3">
      <c r="A523" s="116" t="s">
        <v>206</v>
      </c>
      <c r="B523" s="52">
        <v>5</v>
      </c>
      <c r="C523" s="96" t="s">
        <v>1365</v>
      </c>
      <c r="D523" s="96" t="s">
        <v>1257</v>
      </c>
      <c r="E523" s="66">
        <v>1000000</v>
      </c>
      <c r="F523" s="52" t="s">
        <v>1112</v>
      </c>
      <c r="G523" s="117" t="s">
        <v>1411</v>
      </c>
    </row>
    <row r="524" spans="1:7" ht="38.25" customHeight="1" thickBot="1" x14ac:dyDescent="0.3">
      <c r="A524" s="116" t="s">
        <v>296</v>
      </c>
      <c r="B524" s="52">
        <v>5</v>
      </c>
      <c r="C524" s="96" t="s">
        <v>1365</v>
      </c>
      <c r="D524" s="96" t="s">
        <v>1302</v>
      </c>
      <c r="E524" s="66">
        <v>1000000</v>
      </c>
      <c r="F524" s="52" t="s">
        <v>1112</v>
      </c>
      <c r="G524" s="117" t="s">
        <v>1411</v>
      </c>
    </row>
    <row r="525" spans="1:7" ht="38.25" customHeight="1" thickBot="1" x14ac:dyDescent="0.3">
      <c r="A525" s="116" t="s">
        <v>118</v>
      </c>
      <c r="B525" s="52">
        <v>5</v>
      </c>
      <c r="C525" s="96" t="s">
        <v>1365</v>
      </c>
      <c r="D525" s="96" t="s">
        <v>1207</v>
      </c>
      <c r="E525" s="66">
        <v>5000000</v>
      </c>
      <c r="F525" s="52" t="s">
        <v>1112</v>
      </c>
      <c r="G525" s="66">
        <v>8000000</v>
      </c>
    </row>
    <row r="526" spans="1:7" ht="38.25" customHeight="1" thickBot="1" x14ac:dyDescent="0.3">
      <c r="A526" s="116" t="s">
        <v>161</v>
      </c>
      <c r="B526" s="52">
        <v>5</v>
      </c>
      <c r="C526" s="96" t="s">
        <v>1365</v>
      </c>
      <c r="D526" s="96" t="s">
        <v>1231</v>
      </c>
      <c r="E526" s="66">
        <v>1000000</v>
      </c>
      <c r="F526" s="52" t="s">
        <v>1112</v>
      </c>
      <c r="G526" s="117" t="s">
        <v>1411</v>
      </c>
    </row>
    <row r="527" spans="1:7" ht="38.25" customHeight="1" thickBot="1" x14ac:dyDescent="0.3">
      <c r="A527" s="116" t="s">
        <v>89</v>
      </c>
      <c r="B527" s="52">
        <v>5</v>
      </c>
      <c r="C527" s="96" t="s">
        <v>1365</v>
      </c>
      <c r="D527" s="96" t="s">
        <v>1197</v>
      </c>
      <c r="E527" s="52" t="s">
        <v>1112</v>
      </c>
      <c r="F527" s="52" t="s">
        <v>1112</v>
      </c>
      <c r="G527" s="66">
        <v>7000000</v>
      </c>
    </row>
    <row r="528" spans="1:7" ht="38.25" customHeight="1" thickBot="1" x14ac:dyDescent="0.3">
      <c r="A528" s="116" t="s">
        <v>90</v>
      </c>
      <c r="B528" s="52">
        <v>5</v>
      </c>
      <c r="C528" s="96" t="s">
        <v>1365</v>
      </c>
      <c r="D528" s="96" t="s">
        <v>1198</v>
      </c>
      <c r="E528" s="52" t="s">
        <v>1112</v>
      </c>
      <c r="F528" s="52" t="s">
        <v>1112</v>
      </c>
      <c r="G528" s="66">
        <v>8000000</v>
      </c>
    </row>
    <row r="529" spans="1:7" ht="38.25" customHeight="1" thickBot="1" x14ac:dyDescent="0.3">
      <c r="A529" s="116" t="s">
        <v>129</v>
      </c>
      <c r="B529" s="52">
        <v>5</v>
      </c>
      <c r="C529" s="96" t="s">
        <v>1365</v>
      </c>
      <c r="D529" s="96" t="s">
        <v>1213</v>
      </c>
      <c r="E529" s="66">
        <v>10000000</v>
      </c>
      <c r="F529" s="52" t="s">
        <v>1112</v>
      </c>
      <c r="G529" s="117" t="s">
        <v>1411</v>
      </c>
    </row>
    <row r="530" spans="1:7" ht="38.25" customHeight="1" thickBot="1" x14ac:dyDescent="0.3">
      <c r="A530" s="116" t="s">
        <v>79</v>
      </c>
      <c r="B530" s="52">
        <v>5</v>
      </c>
      <c r="C530" s="96" t="s">
        <v>1365</v>
      </c>
      <c r="D530" s="96" t="s">
        <v>1192</v>
      </c>
      <c r="E530" s="66">
        <v>10000000</v>
      </c>
      <c r="F530" s="52" t="s">
        <v>1112</v>
      </c>
      <c r="G530" s="66">
        <v>10000000</v>
      </c>
    </row>
    <row r="531" spans="1:7" ht="38.25" customHeight="1" thickBot="1" x14ac:dyDescent="0.3">
      <c r="A531" s="116" t="s">
        <v>77</v>
      </c>
      <c r="B531" s="52">
        <v>5</v>
      </c>
      <c r="C531" s="96" t="s">
        <v>1366</v>
      </c>
      <c r="D531" s="96" t="s">
        <v>1191</v>
      </c>
      <c r="E531" s="66">
        <v>10000000</v>
      </c>
      <c r="F531" s="52" t="s">
        <v>1112</v>
      </c>
      <c r="G531" s="66">
        <v>5000000</v>
      </c>
    </row>
    <row r="532" spans="1:7" ht="38.25" customHeight="1" thickBot="1" x14ac:dyDescent="0.3">
      <c r="A532" s="116" t="s">
        <v>118</v>
      </c>
      <c r="B532" s="52">
        <v>5</v>
      </c>
      <c r="C532" s="96" t="s">
        <v>1366</v>
      </c>
      <c r="D532" s="96" t="s">
        <v>1207</v>
      </c>
      <c r="E532" s="66">
        <v>20000000</v>
      </c>
      <c r="F532" s="52" t="s">
        <v>1112</v>
      </c>
      <c r="G532" s="66">
        <v>5000000</v>
      </c>
    </row>
    <row r="533" spans="1:7" ht="38.25" customHeight="1" thickBot="1" x14ac:dyDescent="0.3">
      <c r="A533" s="116" t="s">
        <v>79</v>
      </c>
      <c r="B533" s="52">
        <v>5</v>
      </c>
      <c r="C533" s="96" t="s">
        <v>1366</v>
      </c>
      <c r="D533" s="96" t="s">
        <v>1192</v>
      </c>
      <c r="E533" s="66">
        <v>30000000</v>
      </c>
      <c r="F533" s="52" t="s">
        <v>1112</v>
      </c>
      <c r="G533" s="66">
        <v>40000000</v>
      </c>
    </row>
    <row r="534" spans="1:7" x14ac:dyDescent="0.25">
      <c r="A534" s="56"/>
    </row>
  </sheetData>
  <autoFilter ref="A3:G533" xr:uid="{539CFD0F-AEB0-4449-A7E9-4056473C1543}"/>
  <mergeCells count="1">
    <mergeCell ref="A2:G2"/>
  </mergeCells>
  <pageMargins left="0.7" right="0.7" top="0.75" bottom="0.75" header="0.3" footer="0.3"/>
  <pageSetup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E9A7-E8E0-4D40-B735-F14ACF3A1BE0}">
  <dimension ref="A2:G76"/>
  <sheetViews>
    <sheetView topLeftCell="B56" workbookViewId="0">
      <selection activeCell="I66" sqref="I66"/>
    </sheetView>
  </sheetViews>
  <sheetFormatPr defaultRowHeight="15" x14ac:dyDescent="0.25"/>
  <cols>
    <col min="1" max="1" width="53.7109375" hidden="1" customWidth="1"/>
    <col min="2" max="2" width="5.28515625" customWidth="1"/>
    <col min="3" max="3" width="44.42578125" style="97" customWidth="1"/>
    <col min="4" max="4" width="40.42578125" style="97" customWidth="1"/>
    <col min="5" max="5" width="21.140625" customWidth="1"/>
    <col min="6" max="6" width="17.85546875" customWidth="1"/>
    <col min="7" max="7" width="18.85546875" customWidth="1"/>
  </cols>
  <sheetData>
    <row r="2" spans="1:7" ht="15.75" thickBot="1" x14ac:dyDescent="0.3">
      <c r="A2" s="124" t="s">
        <v>1392</v>
      </c>
      <c r="B2" s="125"/>
      <c r="C2" s="125"/>
      <c r="D2" s="125"/>
      <c r="E2" s="125"/>
      <c r="F2" s="125"/>
      <c r="G2" s="125"/>
    </row>
    <row r="3" spans="1:7" ht="43.5" customHeight="1" thickBot="1" x14ac:dyDescent="0.3">
      <c r="A3" s="39" t="s">
        <v>1186</v>
      </c>
      <c r="B3" s="40" t="s">
        <v>815</v>
      </c>
      <c r="C3" s="40" t="s">
        <v>1123</v>
      </c>
      <c r="D3" s="40" t="s">
        <v>1124</v>
      </c>
      <c r="E3" s="41" t="s">
        <v>3</v>
      </c>
      <c r="F3" s="41" t="s">
        <v>4</v>
      </c>
      <c r="G3" s="41" t="s">
        <v>5</v>
      </c>
    </row>
    <row r="4" spans="1:7" ht="29.25" customHeight="1" thickBot="1" x14ac:dyDescent="0.3">
      <c r="A4" s="51" t="s">
        <v>818</v>
      </c>
      <c r="B4" s="52">
        <v>19</v>
      </c>
      <c r="C4" s="96" t="s">
        <v>1187</v>
      </c>
      <c r="D4" s="96" t="s">
        <v>1188</v>
      </c>
      <c r="E4" s="66">
        <v>50000000</v>
      </c>
      <c r="F4" s="52" t="s">
        <v>1112</v>
      </c>
      <c r="G4" s="66">
        <v>50000000</v>
      </c>
    </row>
    <row r="5" spans="1:7" ht="29.25" customHeight="1" thickBot="1" x14ac:dyDescent="0.3">
      <c r="A5" s="51" t="s">
        <v>820</v>
      </c>
      <c r="B5" s="52">
        <v>19</v>
      </c>
      <c r="C5" s="96" t="s">
        <v>1187</v>
      </c>
      <c r="D5" s="96" t="s">
        <v>1190</v>
      </c>
      <c r="E5" s="66">
        <v>50000000</v>
      </c>
      <c r="F5" s="52" t="s">
        <v>1112</v>
      </c>
      <c r="G5" s="66">
        <v>50000000</v>
      </c>
    </row>
    <row r="6" spans="1:7" ht="29.25" customHeight="1" thickBot="1" x14ac:dyDescent="0.3">
      <c r="A6" s="51" t="s">
        <v>821</v>
      </c>
      <c r="B6" s="52">
        <v>19</v>
      </c>
      <c r="C6" s="96" t="s">
        <v>1187</v>
      </c>
      <c r="D6" s="96" t="s">
        <v>1191</v>
      </c>
      <c r="E6" s="66">
        <v>75000000</v>
      </c>
      <c r="F6" s="52" t="s">
        <v>1112</v>
      </c>
      <c r="G6" s="66">
        <v>75000000</v>
      </c>
    </row>
    <row r="7" spans="1:7" ht="29.25" customHeight="1" thickBot="1" x14ac:dyDescent="0.3">
      <c r="A7" s="51" t="s">
        <v>79</v>
      </c>
      <c r="B7" s="52">
        <v>19</v>
      </c>
      <c r="C7" s="96" t="s">
        <v>1187</v>
      </c>
      <c r="D7" s="96" t="s">
        <v>1192</v>
      </c>
      <c r="E7" s="66">
        <v>25000000</v>
      </c>
      <c r="F7" s="66">
        <v>3584000</v>
      </c>
      <c r="G7" s="66">
        <v>25000000</v>
      </c>
    </row>
    <row r="8" spans="1:7" ht="29.25" customHeight="1" thickBot="1" x14ac:dyDescent="0.3">
      <c r="A8" s="51" t="s">
        <v>158</v>
      </c>
      <c r="B8" s="52">
        <v>19</v>
      </c>
      <c r="C8" s="96" t="s">
        <v>1226</v>
      </c>
      <c r="D8" s="96" t="s">
        <v>1228</v>
      </c>
      <c r="E8" s="66">
        <v>80000000</v>
      </c>
      <c r="F8" s="52" t="s">
        <v>1112</v>
      </c>
      <c r="G8" s="52" t="s">
        <v>1412</v>
      </c>
    </row>
    <row r="9" spans="1:7" ht="29.25" customHeight="1" thickBot="1" x14ac:dyDescent="0.3">
      <c r="A9" s="51" t="s">
        <v>206</v>
      </c>
      <c r="B9" s="52">
        <v>19</v>
      </c>
      <c r="C9" s="96" t="s">
        <v>1251</v>
      </c>
      <c r="D9" s="96" t="s">
        <v>1257</v>
      </c>
      <c r="E9" s="66">
        <v>200000000</v>
      </c>
      <c r="F9" s="52" t="s">
        <v>1112</v>
      </c>
      <c r="G9" s="66">
        <v>50000000</v>
      </c>
    </row>
    <row r="10" spans="1:7" ht="29.25" customHeight="1" thickBot="1" x14ac:dyDescent="0.3">
      <c r="A10" s="51" t="s">
        <v>256</v>
      </c>
      <c r="B10" s="52">
        <v>19</v>
      </c>
      <c r="C10" s="96" t="s">
        <v>1272</v>
      </c>
      <c r="D10" s="96" t="s">
        <v>1274</v>
      </c>
      <c r="E10" s="66">
        <v>10000000</v>
      </c>
      <c r="F10" s="66">
        <v>10000000</v>
      </c>
      <c r="G10" s="66">
        <v>20000000</v>
      </c>
    </row>
    <row r="11" spans="1:7" ht="29.25" customHeight="1" thickBot="1" x14ac:dyDescent="0.3">
      <c r="A11" s="51" t="s">
        <v>159</v>
      </c>
      <c r="B11" s="52">
        <v>19</v>
      </c>
      <c r="C11" s="96" t="s">
        <v>1288</v>
      </c>
      <c r="D11" s="96" t="s">
        <v>1229</v>
      </c>
      <c r="E11" s="66">
        <v>100000000</v>
      </c>
      <c r="F11" s="66">
        <v>55447200</v>
      </c>
      <c r="G11" s="66">
        <v>200000000</v>
      </c>
    </row>
    <row r="12" spans="1:7" ht="29.25" customHeight="1" thickBot="1" x14ac:dyDescent="0.3">
      <c r="A12" s="51" t="s">
        <v>280</v>
      </c>
      <c r="B12" s="52">
        <v>19</v>
      </c>
      <c r="C12" s="96" t="s">
        <v>1292</v>
      </c>
      <c r="D12" s="96" t="s">
        <v>1294</v>
      </c>
      <c r="E12" s="66">
        <v>200000000</v>
      </c>
      <c r="F12" s="66">
        <v>608979000</v>
      </c>
      <c r="G12" s="66">
        <v>250000000</v>
      </c>
    </row>
    <row r="13" spans="1:7" ht="29.25" customHeight="1" thickBot="1" x14ac:dyDescent="0.3">
      <c r="A13" s="51" t="s">
        <v>114</v>
      </c>
      <c r="B13" s="52">
        <v>19</v>
      </c>
      <c r="C13" s="96" t="s">
        <v>1300</v>
      </c>
      <c r="D13" s="96" t="s">
        <v>1203</v>
      </c>
      <c r="E13" s="66">
        <v>500000000</v>
      </c>
      <c r="F13" s="66">
        <v>52236338</v>
      </c>
      <c r="G13" s="66">
        <v>500000000</v>
      </c>
    </row>
    <row r="14" spans="1:7" ht="29.25" customHeight="1" thickBot="1" x14ac:dyDescent="0.3">
      <c r="A14" s="51" t="s">
        <v>336</v>
      </c>
      <c r="B14" s="52">
        <v>19</v>
      </c>
      <c r="C14" s="96" t="s">
        <v>1329</v>
      </c>
      <c r="D14" s="96" t="s">
        <v>1330</v>
      </c>
      <c r="E14" s="66">
        <v>500000000</v>
      </c>
      <c r="F14" s="66">
        <v>70412067</v>
      </c>
      <c r="G14" s="66">
        <v>600000000</v>
      </c>
    </row>
    <row r="15" spans="1:7" ht="29.25" customHeight="1" thickBot="1" x14ac:dyDescent="0.3">
      <c r="A15" s="51" t="s">
        <v>74</v>
      </c>
      <c r="B15" s="52">
        <v>19</v>
      </c>
      <c r="C15" s="96" t="s">
        <v>1329</v>
      </c>
      <c r="D15" s="96" t="s">
        <v>1189</v>
      </c>
      <c r="E15" s="66">
        <v>580000000</v>
      </c>
      <c r="F15" s="66">
        <v>201717407</v>
      </c>
      <c r="G15" s="66">
        <v>550000000</v>
      </c>
    </row>
    <row r="16" spans="1:7" ht="29.25" customHeight="1" thickBot="1" x14ac:dyDescent="0.3">
      <c r="A16" s="51" t="s">
        <v>110</v>
      </c>
      <c r="B16" s="52">
        <v>19</v>
      </c>
      <c r="C16" s="96" t="s">
        <v>1342</v>
      </c>
      <c r="D16" s="96" t="s">
        <v>1200</v>
      </c>
      <c r="E16" s="66">
        <v>386000000</v>
      </c>
      <c r="F16" s="52" t="s">
        <v>1112</v>
      </c>
      <c r="G16" s="66">
        <v>160000000</v>
      </c>
    </row>
    <row r="17" spans="1:7" ht="29.25" customHeight="1" thickBot="1" x14ac:dyDescent="0.3">
      <c r="A17" s="51" t="s">
        <v>73</v>
      </c>
      <c r="B17" s="52">
        <v>19</v>
      </c>
      <c r="C17" s="96" t="s">
        <v>1342</v>
      </c>
      <c r="D17" s="96" t="s">
        <v>1188</v>
      </c>
      <c r="E17" s="66">
        <v>250000000</v>
      </c>
      <c r="F17" s="52" t="s">
        <v>1112</v>
      </c>
      <c r="G17" s="66">
        <v>250000000</v>
      </c>
    </row>
    <row r="18" spans="1:7" ht="29.25" customHeight="1" thickBot="1" x14ac:dyDescent="0.3">
      <c r="A18" s="51" t="s">
        <v>75</v>
      </c>
      <c r="B18" s="52">
        <v>19</v>
      </c>
      <c r="C18" s="96" t="s">
        <v>1342</v>
      </c>
      <c r="D18" s="96" t="s">
        <v>1190</v>
      </c>
      <c r="E18" s="66">
        <v>300000000</v>
      </c>
      <c r="F18" s="66">
        <v>105420042</v>
      </c>
      <c r="G18" s="66">
        <v>280000000</v>
      </c>
    </row>
    <row r="19" spans="1:7" ht="29.25" customHeight="1" thickBot="1" x14ac:dyDescent="0.3">
      <c r="A19" s="51" t="s">
        <v>77</v>
      </c>
      <c r="B19" s="52">
        <v>19</v>
      </c>
      <c r="C19" s="96" t="s">
        <v>1342</v>
      </c>
      <c r="D19" s="96" t="s">
        <v>1191</v>
      </c>
      <c r="E19" s="66">
        <v>650000000</v>
      </c>
      <c r="F19" s="52" t="s">
        <v>1112</v>
      </c>
      <c r="G19" s="66">
        <v>200000000</v>
      </c>
    </row>
    <row r="20" spans="1:7" ht="29.25" customHeight="1" thickBot="1" x14ac:dyDescent="0.3">
      <c r="A20" s="51" t="s">
        <v>262</v>
      </c>
      <c r="B20" s="52">
        <v>19</v>
      </c>
      <c r="C20" s="96" t="s">
        <v>1342</v>
      </c>
      <c r="D20" s="96" t="s">
        <v>1280</v>
      </c>
      <c r="E20" s="66">
        <v>50000000</v>
      </c>
      <c r="F20" s="52" t="s">
        <v>1112</v>
      </c>
      <c r="G20" s="66">
        <v>10500000</v>
      </c>
    </row>
    <row r="21" spans="1:7" ht="29.25" customHeight="1" thickBot="1" x14ac:dyDescent="0.3">
      <c r="A21" s="51" t="s">
        <v>79</v>
      </c>
      <c r="B21" s="52">
        <v>19</v>
      </c>
      <c r="C21" s="96" t="s">
        <v>1342</v>
      </c>
      <c r="D21" s="96" t="s">
        <v>1192</v>
      </c>
      <c r="E21" s="66">
        <v>107000000</v>
      </c>
      <c r="F21" s="52" t="s">
        <v>1112</v>
      </c>
      <c r="G21" s="66">
        <v>20000000</v>
      </c>
    </row>
    <row r="22" spans="1:7" ht="29.25" customHeight="1" thickBot="1" x14ac:dyDescent="0.3">
      <c r="A22" s="51" t="s">
        <v>75</v>
      </c>
      <c r="B22" s="52">
        <v>19</v>
      </c>
      <c r="C22" s="96" t="s">
        <v>1347</v>
      </c>
      <c r="D22" s="96" t="s">
        <v>1190</v>
      </c>
      <c r="E22" s="66">
        <v>33500000</v>
      </c>
      <c r="F22" s="52" t="s">
        <v>1112</v>
      </c>
      <c r="G22" s="52" t="s">
        <v>1412</v>
      </c>
    </row>
    <row r="23" spans="1:7" ht="29.25" customHeight="1" thickBot="1" x14ac:dyDescent="0.3">
      <c r="A23" s="51" t="s">
        <v>73</v>
      </c>
      <c r="B23" s="52">
        <v>19</v>
      </c>
      <c r="C23" s="96" t="s">
        <v>1349</v>
      </c>
      <c r="D23" s="96" t="s">
        <v>1188</v>
      </c>
      <c r="E23" s="66">
        <v>30000000</v>
      </c>
      <c r="F23" s="66">
        <v>6734303</v>
      </c>
      <c r="G23" s="66">
        <v>100000000</v>
      </c>
    </row>
    <row r="24" spans="1:7" ht="29.25" customHeight="1" thickBot="1" x14ac:dyDescent="0.3">
      <c r="A24" s="51" t="s">
        <v>75</v>
      </c>
      <c r="B24" s="52">
        <v>19</v>
      </c>
      <c r="C24" s="96" t="s">
        <v>1349</v>
      </c>
      <c r="D24" s="96" t="s">
        <v>1190</v>
      </c>
      <c r="E24" s="66">
        <v>20000000</v>
      </c>
      <c r="F24" s="66">
        <v>3082000</v>
      </c>
      <c r="G24" s="52" t="s">
        <v>1412</v>
      </c>
    </row>
    <row r="25" spans="1:7" ht="29.25" customHeight="1" thickBot="1" x14ac:dyDescent="0.3">
      <c r="A25" s="51" t="s">
        <v>336</v>
      </c>
      <c r="B25" s="52">
        <v>19</v>
      </c>
      <c r="C25" s="96" t="s">
        <v>1350</v>
      </c>
      <c r="D25" s="96" t="s">
        <v>1330</v>
      </c>
      <c r="E25" s="66">
        <v>30000000</v>
      </c>
      <c r="F25" s="52" t="s">
        <v>1112</v>
      </c>
      <c r="G25" s="66">
        <v>30000000</v>
      </c>
    </row>
    <row r="26" spans="1:7" ht="29.25" customHeight="1" thickBot="1" x14ac:dyDescent="0.3">
      <c r="A26" s="51" t="s">
        <v>74</v>
      </c>
      <c r="B26" s="52">
        <v>19</v>
      </c>
      <c r="C26" s="96" t="s">
        <v>1350</v>
      </c>
      <c r="D26" s="96" t="s">
        <v>1189</v>
      </c>
      <c r="E26" s="66">
        <v>10000000</v>
      </c>
      <c r="F26" s="52" t="s">
        <v>1112</v>
      </c>
      <c r="G26" s="66">
        <v>25000000</v>
      </c>
    </row>
    <row r="27" spans="1:7" ht="29.25" customHeight="1" thickBot="1" x14ac:dyDescent="0.3">
      <c r="A27" s="51" t="s">
        <v>111</v>
      </c>
      <c r="B27" s="52">
        <v>19</v>
      </c>
      <c r="C27" s="96" t="s">
        <v>1351</v>
      </c>
      <c r="D27" s="96" t="s">
        <v>1201</v>
      </c>
      <c r="E27" s="66">
        <v>22000000</v>
      </c>
      <c r="F27" s="52" t="s">
        <v>1112</v>
      </c>
      <c r="G27" s="66">
        <v>40000000</v>
      </c>
    </row>
    <row r="28" spans="1:7" ht="29.25" customHeight="1" thickBot="1" x14ac:dyDescent="0.3">
      <c r="A28" s="51" t="s">
        <v>77</v>
      </c>
      <c r="B28" s="52">
        <v>19</v>
      </c>
      <c r="C28" s="96" t="s">
        <v>1351</v>
      </c>
      <c r="D28" s="96" t="s">
        <v>1191</v>
      </c>
      <c r="E28" s="66">
        <v>20000000</v>
      </c>
      <c r="F28" s="52" t="s">
        <v>1112</v>
      </c>
      <c r="G28" s="66">
        <v>3000000</v>
      </c>
    </row>
    <row r="29" spans="1:7" ht="29.25" customHeight="1" thickBot="1" x14ac:dyDescent="0.3">
      <c r="A29" s="51" t="s">
        <v>117</v>
      </c>
      <c r="B29" s="52">
        <v>19</v>
      </c>
      <c r="C29" s="96" t="s">
        <v>1354</v>
      </c>
      <c r="D29" s="96" t="s">
        <v>1206</v>
      </c>
      <c r="E29" s="66">
        <v>20000000</v>
      </c>
      <c r="F29" s="66">
        <v>5000000</v>
      </c>
      <c r="G29" s="66">
        <v>50000000</v>
      </c>
    </row>
    <row r="30" spans="1:7" ht="29.25" customHeight="1" thickBot="1" x14ac:dyDescent="0.3">
      <c r="A30" s="51" t="s">
        <v>137</v>
      </c>
      <c r="B30" s="52">
        <v>20</v>
      </c>
      <c r="C30" s="96" t="s">
        <v>1216</v>
      </c>
      <c r="D30" s="96" t="s">
        <v>1217</v>
      </c>
      <c r="E30" s="66">
        <v>5000000</v>
      </c>
      <c r="F30" s="52" t="s">
        <v>1112</v>
      </c>
      <c r="G30" s="66">
        <v>5000000</v>
      </c>
    </row>
    <row r="31" spans="1:7" ht="29.25" customHeight="1" thickBot="1" x14ac:dyDescent="0.3">
      <c r="A31" s="51" t="s">
        <v>137</v>
      </c>
      <c r="B31" s="52">
        <v>20</v>
      </c>
      <c r="C31" s="96" t="s">
        <v>1224</v>
      </c>
      <c r="D31" s="96" t="s">
        <v>1217</v>
      </c>
      <c r="E31" s="66">
        <v>750000</v>
      </c>
      <c r="F31" s="52" t="s">
        <v>1112</v>
      </c>
      <c r="G31" s="66">
        <v>750000</v>
      </c>
    </row>
    <row r="32" spans="1:7" ht="29.25" customHeight="1" thickBot="1" x14ac:dyDescent="0.3">
      <c r="A32" s="51" t="s">
        <v>154</v>
      </c>
      <c r="B32" s="52">
        <v>20</v>
      </c>
      <c r="C32" s="96" t="s">
        <v>1224</v>
      </c>
      <c r="D32" s="96" t="s">
        <v>1225</v>
      </c>
      <c r="E32" s="66">
        <v>18250000</v>
      </c>
      <c r="F32" s="52" t="s">
        <v>1112</v>
      </c>
      <c r="G32" s="66">
        <v>18250000</v>
      </c>
    </row>
    <row r="33" spans="1:7" ht="29.25" customHeight="1" thickBot="1" x14ac:dyDescent="0.3">
      <c r="A33" s="51" t="s">
        <v>137</v>
      </c>
      <c r="B33" s="52">
        <v>20</v>
      </c>
      <c r="C33" s="96" t="s">
        <v>1239</v>
      </c>
      <c r="D33" s="96" t="s">
        <v>1217</v>
      </c>
      <c r="E33" s="66">
        <v>3000000</v>
      </c>
      <c r="F33" s="52" t="s">
        <v>1112</v>
      </c>
      <c r="G33" s="66">
        <v>5000000</v>
      </c>
    </row>
    <row r="34" spans="1:7" ht="29.25" customHeight="1" thickBot="1" x14ac:dyDescent="0.3">
      <c r="A34" s="51" t="s">
        <v>137</v>
      </c>
      <c r="B34" s="52">
        <v>20</v>
      </c>
      <c r="C34" s="96" t="s">
        <v>1246</v>
      </c>
      <c r="D34" s="96" t="s">
        <v>1217</v>
      </c>
      <c r="E34" s="52" t="s">
        <v>1112</v>
      </c>
      <c r="F34" s="52" t="s">
        <v>1112</v>
      </c>
      <c r="G34" s="66">
        <v>4110000</v>
      </c>
    </row>
    <row r="35" spans="1:7" ht="29.25" customHeight="1" thickBot="1" x14ac:dyDescent="0.3">
      <c r="A35" s="51" t="s">
        <v>137</v>
      </c>
      <c r="B35" s="52">
        <v>20</v>
      </c>
      <c r="C35" s="96" t="s">
        <v>1276</v>
      </c>
      <c r="D35" s="96" t="s">
        <v>1217</v>
      </c>
      <c r="E35" s="66">
        <v>1000000</v>
      </c>
      <c r="F35" s="52" t="s">
        <v>1112</v>
      </c>
      <c r="G35" s="66">
        <v>1000000</v>
      </c>
    </row>
    <row r="36" spans="1:7" ht="29.25" customHeight="1" thickBot="1" x14ac:dyDescent="0.3">
      <c r="A36" s="51" t="s">
        <v>154</v>
      </c>
      <c r="B36" s="52">
        <v>20</v>
      </c>
      <c r="C36" s="96" t="s">
        <v>1292</v>
      </c>
      <c r="D36" s="96" t="s">
        <v>1225</v>
      </c>
      <c r="E36" s="66">
        <v>60000000</v>
      </c>
      <c r="F36" s="52" t="s">
        <v>1112</v>
      </c>
      <c r="G36" s="66">
        <v>500000000</v>
      </c>
    </row>
    <row r="37" spans="1:7" ht="29.25" customHeight="1" thickBot="1" x14ac:dyDescent="0.3">
      <c r="A37" s="51" t="s">
        <v>137</v>
      </c>
      <c r="B37" s="52">
        <v>20</v>
      </c>
      <c r="C37" s="96" t="s">
        <v>1300</v>
      </c>
      <c r="D37" s="96" t="s">
        <v>1217</v>
      </c>
      <c r="E37" s="66">
        <v>2000000</v>
      </c>
      <c r="F37" s="52" t="s">
        <v>1112</v>
      </c>
      <c r="G37" s="52" t="s">
        <v>1412</v>
      </c>
    </row>
    <row r="38" spans="1:7" ht="29.25" customHeight="1" thickBot="1" x14ac:dyDescent="0.3">
      <c r="A38" s="51" t="s">
        <v>154</v>
      </c>
      <c r="B38" s="52">
        <v>20</v>
      </c>
      <c r="C38" s="96" t="s">
        <v>1300</v>
      </c>
      <c r="D38" s="96" t="s">
        <v>1225</v>
      </c>
      <c r="E38" s="66">
        <v>10000000</v>
      </c>
      <c r="F38" s="52" t="s">
        <v>1112</v>
      </c>
      <c r="G38" s="66">
        <v>10000000</v>
      </c>
    </row>
    <row r="39" spans="1:7" ht="29.25" customHeight="1" thickBot="1" x14ac:dyDescent="0.3">
      <c r="A39" s="51" t="s">
        <v>154</v>
      </c>
      <c r="B39" s="52">
        <v>20</v>
      </c>
      <c r="C39" s="96" t="s">
        <v>1310</v>
      </c>
      <c r="D39" s="96" t="s">
        <v>1225</v>
      </c>
      <c r="E39" s="66">
        <v>3000000</v>
      </c>
      <c r="F39" s="52" t="s">
        <v>1112</v>
      </c>
      <c r="G39" s="66">
        <v>3000000</v>
      </c>
    </row>
    <row r="40" spans="1:7" ht="29.25" customHeight="1" thickBot="1" x14ac:dyDescent="0.3">
      <c r="A40" s="51" t="s">
        <v>137</v>
      </c>
      <c r="B40" s="52">
        <v>20</v>
      </c>
      <c r="C40" s="96" t="s">
        <v>1315</v>
      </c>
      <c r="D40" s="96" t="s">
        <v>1217</v>
      </c>
      <c r="E40" s="66">
        <v>3600000</v>
      </c>
      <c r="F40" s="52" t="s">
        <v>1112</v>
      </c>
      <c r="G40" s="66">
        <v>2000000</v>
      </c>
    </row>
    <row r="41" spans="1:7" ht="29.25" customHeight="1" thickBot="1" x14ac:dyDescent="0.3">
      <c r="A41" s="51" t="s">
        <v>137</v>
      </c>
      <c r="B41" s="52">
        <v>20</v>
      </c>
      <c r="C41" s="96" t="s">
        <v>1317</v>
      </c>
      <c r="D41" s="96" t="s">
        <v>1217</v>
      </c>
      <c r="E41" s="66">
        <v>3000000</v>
      </c>
      <c r="F41" s="66">
        <v>3000000</v>
      </c>
      <c r="G41" s="66">
        <v>3000000</v>
      </c>
    </row>
    <row r="42" spans="1:7" ht="29.25" customHeight="1" thickBot="1" x14ac:dyDescent="0.3">
      <c r="A42" s="51" t="s">
        <v>137</v>
      </c>
      <c r="B42" s="52">
        <v>20</v>
      </c>
      <c r="C42" s="96" t="s">
        <v>1348</v>
      </c>
      <c r="D42" s="96" t="s">
        <v>1217</v>
      </c>
      <c r="E42" s="52" t="s">
        <v>1112</v>
      </c>
      <c r="F42" s="52" t="s">
        <v>1112</v>
      </c>
      <c r="G42" s="66">
        <v>5000000</v>
      </c>
    </row>
    <row r="43" spans="1:7" ht="29.25" customHeight="1" thickBot="1" x14ac:dyDescent="0.3">
      <c r="A43" s="51" t="s">
        <v>137</v>
      </c>
      <c r="B43" s="52">
        <v>20</v>
      </c>
      <c r="C43" s="96" t="s">
        <v>1350</v>
      </c>
      <c r="D43" s="96" t="s">
        <v>1217</v>
      </c>
      <c r="E43" s="66">
        <v>10000000</v>
      </c>
      <c r="F43" s="52" t="s">
        <v>1112</v>
      </c>
      <c r="G43" s="66">
        <v>12000000</v>
      </c>
    </row>
    <row r="44" spans="1:7" ht="29.25" customHeight="1" thickBot="1" x14ac:dyDescent="0.3">
      <c r="A44" s="51" t="s">
        <v>111</v>
      </c>
      <c r="B44" s="52">
        <v>20</v>
      </c>
      <c r="C44" s="96" t="s">
        <v>1352</v>
      </c>
      <c r="D44" s="96" t="s">
        <v>1201</v>
      </c>
      <c r="E44" s="66">
        <v>6000000</v>
      </c>
      <c r="F44" s="66">
        <v>5325000</v>
      </c>
      <c r="G44" s="52" t="s">
        <v>1412</v>
      </c>
    </row>
    <row r="45" spans="1:7" ht="29.25" customHeight="1" thickBot="1" x14ac:dyDescent="0.3">
      <c r="A45" s="51" t="s">
        <v>137</v>
      </c>
      <c r="B45" s="52">
        <v>20</v>
      </c>
      <c r="C45" s="96" t="s">
        <v>1352</v>
      </c>
      <c r="D45" s="96" t="s">
        <v>1217</v>
      </c>
      <c r="E45" s="66">
        <v>81000000</v>
      </c>
      <c r="F45" s="66">
        <v>73850000</v>
      </c>
      <c r="G45" s="66">
        <v>60000000</v>
      </c>
    </row>
    <row r="46" spans="1:7" ht="29.25" customHeight="1" thickBot="1" x14ac:dyDescent="0.3">
      <c r="A46" s="51" t="s">
        <v>907</v>
      </c>
      <c r="B46" s="52">
        <v>20</v>
      </c>
      <c r="C46" s="96" t="s">
        <v>1352</v>
      </c>
      <c r="D46" s="96" t="s">
        <v>1353</v>
      </c>
      <c r="E46" s="66">
        <v>20000000</v>
      </c>
      <c r="F46" s="66">
        <v>20000000</v>
      </c>
      <c r="G46" s="66">
        <v>20000000</v>
      </c>
    </row>
    <row r="47" spans="1:7" ht="29.25" customHeight="1" thickBot="1" x14ac:dyDescent="0.3">
      <c r="A47" s="51" t="s">
        <v>261</v>
      </c>
      <c r="B47" s="52">
        <v>20</v>
      </c>
      <c r="C47" s="96" t="s">
        <v>1352</v>
      </c>
      <c r="D47" s="96" t="s">
        <v>1279</v>
      </c>
      <c r="E47" s="52" t="s">
        <v>1112</v>
      </c>
      <c r="F47" s="52" t="s">
        <v>1112</v>
      </c>
      <c r="G47" s="66">
        <v>50000000</v>
      </c>
    </row>
    <row r="48" spans="1:7" ht="29.25" customHeight="1" thickBot="1" x14ac:dyDescent="0.3">
      <c r="A48" s="51" t="s">
        <v>211</v>
      </c>
      <c r="B48" s="52">
        <v>20</v>
      </c>
      <c r="C48" s="96" t="s">
        <v>1352</v>
      </c>
      <c r="D48" s="96" t="s">
        <v>1260</v>
      </c>
      <c r="E48" s="66">
        <v>3000000</v>
      </c>
      <c r="F48" s="66">
        <v>2970000</v>
      </c>
      <c r="G48" s="66">
        <v>10000000</v>
      </c>
    </row>
    <row r="49" spans="1:7" ht="29.25" customHeight="1" thickBot="1" x14ac:dyDescent="0.3">
      <c r="A49" s="51" t="s">
        <v>154</v>
      </c>
      <c r="B49" s="52">
        <v>20</v>
      </c>
      <c r="C49" s="96" t="s">
        <v>1354</v>
      </c>
      <c r="D49" s="96" t="s">
        <v>1225</v>
      </c>
      <c r="E49" s="66">
        <v>10000000</v>
      </c>
      <c r="F49" s="66">
        <v>7963500</v>
      </c>
      <c r="G49" s="66">
        <v>20000000</v>
      </c>
    </row>
    <row r="50" spans="1:7" ht="29.25" customHeight="1" thickBot="1" x14ac:dyDescent="0.3">
      <c r="A50" s="51" t="s">
        <v>137</v>
      </c>
      <c r="B50" s="52">
        <v>20</v>
      </c>
      <c r="C50" s="96" t="s">
        <v>1355</v>
      </c>
      <c r="D50" s="96" t="s">
        <v>1217</v>
      </c>
      <c r="E50" s="66">
        <v>8000000</v>
      </c>
      <c r="F50" s="66">
        <v>7963500</v>
      </c>
      <c r="G50" s="66">
        <v>1500000</v>
      </c>
    </row>
    <row r="51" spans="1:7" ht="29.25" customHeight="1" thickBot="1" x14ac:dyDescent="0.3">
      <c r="A51" s="51" t="s">
        <v>137</v>
      </c>
      <c r="B51" s="52">
        <v>20</v>
      </c>
      <c r="C51" s="96" t="s">
        <v>1357</v>
      </c>
      <c r="D51" s="96" t="s">
        <v>1217</v>
      </c>
      <c r="E51" s="66">
        <v>8000000</v>
      </c>
      <c r="F51" s="66">
        <v>7982000</v>
      </c>
      <c r="G51" s="66">
        <v>8000000</v>
      </c>
    </row>
    <row r="52" spans="1:7" ht="21" customHeight="1" thickBot="1" x14ac:dyDescent="0.3">
      <c r="A52" s="79" t="s">
        <v>1164</v>
      </c>
      <c r="B52" s="80"/>
      <c r="C52" s="79" t="s">
        <v>1164</v>
      </c>
      <c r="D52" s="80"/>
      <c r="E52" s="81">
        <v>34154608348</v>
      </c>
      <c r="F52" s="81">
        <v>22369294620</v>
      </c>
      <c r="G52" s="81">
        <v>42937928009</v>
      </c>
    </row>
    <row r="53" spans="1:7" ht="21" customHeight="1" x14ac:dyDescent="0.25">
      <c r="A53" s="26"/>
    </row>
    <row r="54" spans="1:7" ht="21" customHeight="1" x14ac:dyDescent="0.25"/>
    <row r="55" spans="1:7" ht="21" customHeight="1" thickBot="1" x14ac:dyDescent="0.3">
      <c r="A55" s="124" t="s">
        <v>1393</v>
      </c>
      <c r="B55" s="125"/>
      <c r="C55" s="125"/>
      <c r="D55" s="125"/>
      <c r="E55" s="125"/>
      <c r="F55" s="125"/>
      <c r="G55" s="125"/>
    </row>
    <row r="56" spans="1:7" ht="21" customHeight="1" thickBot="1" x14ac:dyDescent="0.3">
      <c r="A56" s="39" t="s">
        <v>1186</v>
      </c>
      <c r="B56" s="40" t="s">
        <v>815</v>
      </c>
      <c r="C56" s="40" t="s">
        <v>1123</v>
      </c>
      <c r="D56" s="40" t="s">
        <v>1124</v>
      </c>
      <c r="E56" s="41" t="s">
        <v>3</v>
      </c>
      <c r="F56" s="41" t="s">
        <v>4</v>
      </c>
      <c r="G56" s="41" t="s">
        <v>5</v>
      </c>
    </row>
    <row r="57" spans="1:7" ht="21" customHeight="1" thickBot="1" x14ac:dyDescent="0.3">
      <c r="A57" s="51"/>
      <c r="B57" s="52"/>
      <c r="C57" s="96" t="s">
        <v>1226</v>
      </c>
      <c r="D57" s="96" t="s">
        <v>1394</v>
      </c>
      <c r="E57" s="66">
        <v>325000000</v>
      </c>
      <c r="F57" s="52"/>
      <c r="G57" s="66">
        <v>213000000</v>
      </c>
    </row>
    <row r="58" spans="1:7" ht="21" customHeight="1" thickBot="1" x14ac:dyDescent="0.3">
      <c r="A58" s="51"/>
      <c r="B58" s="52"/>
      <c r="C58" s="96" t="s">
        <v>1403</v>
      </c>
      <c r="D58" s="96" t="s">
        <v>1395</v>
      </c>
      <c r="E58" s="66">
        <v>950000000</v>
      </c>
      <c r="F58" s="52"/>
      <c r="G58" s="66">
        <v>779500000</v>
      </c>
    </row>
    <row r="59" spans="1:7" ht="21" customHeight="1" thickBot="1" x14ac:dyDescent="0.3">
      <c r="A59" s="51"/>
      <c r="B59" s="52"/>
      <c r="C59" s="96" t="s">
        <v>1249</v>
      </c>
      <c r="D59" s="96" t="s">
        <v>1394</v>
      </c>
      <c r="E59" s="66">
        <v>100000000</v>
      </c>
      <c r="F59" s="52"/>
      <c r="G59" s="66">
        <v>100000000</v>
      </c>
    </row>
    <row r="60" spans="1:7" ht="21" customHeight="1" thickBot="1" x14ac:dyDescent="0.3">
      <c r="A60" s="51"/>
      <c r="B60" s="52"/>
      <c r="C60" s="96" t="s">
        <v>1249</v>
      </c>
      <c r="D60" s="96" t="s">
        <v>1396</v>
      </c>
      <c r="E60" s="66">
        <v>30000000</v>
      </c>
      <c r="F60" s="66"/>
      <c r="G60" s="66">
        <v>25000000</v>
      </c>
    </row>
    <row r="61" spans="1:7" ht="21" customHeight="1" thickBot="1" x14ac:dyDescent="0.3">
      <c r="A61" s="51"/>
      <c r="B61" s="52"/>
      <c r="C61" s="96" t="s">
        <v>1251</v>
      </c>
      <c r="D61" s="96" t="s">
        <v>1397</v>
      </c>
      <c r="E61" s="66">
        <v>69500000</v>
      </c>
      <c r="F61" s="52"/>
      <c r="G61" s="52">
        <v>50000000</v>
      </c>
    </row>
    <row r="62" spans="1:7" ht="21" customHeight="1" thickBot="1" x14ac:dyDescent="0.3">
      <c r="A62" s="51"/>
      <c r="B62" s="52"/>
      <c r="C62" s="96" t="s">
        <v>1329</v>
      </c>
      <c r="D62" s="96" t="s">
        <v>1398</v>
      </c>
      <c r="E62" s="66">
        <v>50000000</v>
      </c>
      <c r="F62" s="52"/>
      <c r="G62" s="66">
        <v>80000000</v>
      </c>
    </row>
    <row r="63" spans="1:7" ht="21" customHeight="1" thickBot="1" x14ac:dyDescent="0.3">
      <c r="A63" s="51"/>
      <c r="B63" s="52"/>
      <c r="C63" s="96" t="s">
        <v>1342</v>
      </c>
      <c r="D63" s="96" t="s">
        <v>1399</v>
      </c>
      <c r="E63" s="66">
        <v>1176383000</v>
      </c>
      <c r="F63" s="66"/>
      <c r="G63" s="66">
        <v>744007662</v>
      </c>
    </row>
    <row r="64" spans="1:7" ht="21" customHeight="1" thickBot="1" x14ac:dyDescent="0.3">
      <c r="A64" s="51"/>
      <c r="B64" s="52"/>
      <c r="C64" s="96" t="s">
        <v>1342</v>
      </c>
      <c r="D64" s="96" t="s">
        <v>1400</v>
      </c>
      <c r="E64" s="66">
        <v>340000000</v>
      </c>
      <c r="F64" s="66"/>
      <c r="G64" s="66">
        <v>360227000</v>
      </c>
    </row>
    <row r="65" spans="1:7" ht="21" customHeight="1" thickBot="1" x14ac:dyDescent="0.3">
      <c r="A65" s="51"/>
      <c r="B65" s="52"/>
      <c r="C65" s="96" t="s">
        <v>1342</v>
      </c>
      <c r="D65" s="118" t="s">
        <v>1409</v>
      </c>
      <c r="E65" s="66">
        <v>96573000</v>
      </c>
      <c r="F65" s="66"/>
      <c r="G65" s="66">
        <v>96573000</v>
      </c>
    </row>
    <row r="66" spans="1:7" ht="21" customHeight="1" thickBot="1" x14ac:dyDescent="0.3">
      <c r="A66" s="51"/>
      <c r="B66" s="52"/>
      <c r="C66" s="96" t="s">
        <v>1348</v>
      </c>
      <c r="D66" s="96" t="s">
        <v>1399</v>
      </c>
      <c r="E66" s="66">
        <v>4008762400</v>
      </c>
      <c r="F66" s="66"/>
      <c r="G66" s="66">
        <v>4278224423</v>
      </c>
    </row>
    <row r="67" spans="1:7" ht="21" customHeight="1" thickBot="1" x14ac:dyDescent="0.3">
      <c r="A67" s="51"/>
      <c r="B67" s="52"/>
      <c r="C67" s="96" t="s">
        <v>1349</v>
      </c>
      <c r="D67" s="96" t="s">
        <v>1399</v>
      </c>
      <c r="E67" s="66">
        <v>1100121810.97</v>
      </c>
      <c r="F67" s="66"/>
      <c r="G67" s="66">
        <v>1214118515</v>
      </c>
    </row>
    <row r="68" spans="1:7" ht="21" customHeight="1" thickBot="1" x14ac:dyDescent="0.3">
      <c r="A68" s="51"/>
      <c r="B68" s="52"/>
      <c r="C68" s="96" t="s">
        <v>1404</v>
      </c>
      <c r="D68" s="96" t="s">
        <v>1399</v>
      </c>
      <c r="E68" s="66">
        <v>268613800</v>
      </c>
      <c r="F68" s="66"/>
      <c r="G68" s="66">
        <v>271816433</v>
      </c>
    </row>
    <row r="69" spans="1:7" ht="21" customHeight="1" thickBot="1" x14ac:dyDescent="0.3">
      <c r="A69" s="51"/>
      <c r="B69" s="52"/>
      <c r="C69" s="96" t="s">
        <v>1405</v>
      </c>
      <c r="D69" s="96" t="s">
        <v>1399</v>
      </c>
      <c r="E69" s="66">
        <v>150126000</v>
      </c>
      <c r="F69" s="66"/>
      <c r="G69" s="66">
        <v>168165194</v>
      </c>
    </row>
    <row r="70" spans="1:7" ht="21" customHeight="1" thickBot="1" x14ac:dyDescent="0.3">
      <c r="A70" s="79" t="s">
        <v>1164</v>
      </c>
      <c r="B70" s="52"/>
      <c r="C70" s="96" t="s">
        <v>1406</v>
      </c>
      <c r="D70" s="96" t="s">
        <v>1400</v>
      </c>
      <c r="E70" s="66">
        <v>140000000</v>
      </c>
      <c r="F70" s="66"/>
      <c r="G70" s="66">
        <v>0</v>
      </c>
    </row>
    <row r="71" spans="1:7" ht="21" customHeight="1" thickBot="1" x14ac:dyDescent="0.3">
      <c r="B71" s="52"/>
      <c r="C71" s="96" t="s">
        <v>1352</v>
      </c>
      <c r="D71" s="96" t="s">
        <v>1399</v>
      </c>
      <c r="E71" s="66">
        <v>573595000</v>
      </c>
      <c r="F71" s="66"/>
      <c r="G71" s="66">
        <v>553815577</v>
      </c>
    </row>
    <row r="72" spans="1:7" ht="21" customHeight="1" thickBot="1" x14ac:dyDescent="0.3">
      <c r="B72" s="52"/>
      <c r="C72" s="96" t="s">
        <v>1407</v>
      </c>
      <c r="D72" s="96" t="s">
        <v>1399</v>
      </c>
      <c r="E72" s="66">
        <v>390862870</v>
      </c>
      <c r="F72" s="66"/>
      <c r="G72" s="66">
        <v>418242904</v>
      </c>
    </row>
    <row r="73" spans="1:7" ht="21" customHeight="1" thickBot="1" x14ac:dyDescent="0.3">
      <c r="B73" s="52"/>
      <c r="C73" s="96" t="s">
        <v>1407</v>
      </c>
      <c r="D73" s="96" t="s">
        <v>1401</v>
      </c>
      <c r="E73" s="66">
        <v>60225000</v>
      </c>
      <c r="F73" s="66"/>
      <c r="G73" s="66">
        <v>60225000</v>
      </c>
    </row>
    <row r="74" spans="1:7" ht="21" customHeight="1" thickBot="1" x14ac:dyDescent="0.3">
      <c r="B74" s="52"/>
      <c r="C74" s="96" t="s">
        <v>1408</v>
      </c>
      <c r="D74" s="96" t="s">
        <v>1402</v>
      </c>
      <c r="E74" s="66">
        <v>520000000</v>
      </c>
      <c r="F74" s="66"/>
      <c r="G74" s="66">
        <v>650000000</v>
      </c>
    </row>
    <row r="75" spans="1:7" ht="21" customHeight="1" thickBot="1" x14ac:dyDescent="0.3">
      <c r="B75" s="80"/>
      <c r="C75" s="79" t="s">
        <v>1164</v>
      </c>
      <c r="D75" s="80"/>
      <c r="E75" s="81">
        <f>SUM(E57:E74)</f>
        <v>10349762880.970001</v>
      </c>
      <c r="F75" s="81">
        <f t="shared" ref="F75:G75" si="0">SUM(F57:F74)</f>
        <v>0</v>
      </c>
      <c r="G75" s="81">
        <f t="shared" si="0"/>
        <v>10062915708</v>
      </c>
    </row>
    <row r="76" spans="1:7" ht="21" customHeight="1" x14ac:dyDescent="0.25"/>
  </sheetData>
  <autoFilter ref="A3:G52" xr:uid="{2B5C8025-E5E6-4A44-9093-3E32A9B64401}">
    <sortState xmlns:xlrd2="http://schemas.microsoft.com/office/spreadsheetml/2017/richdata2" ref="A4:G52">
      <sortCondition ref="B3:B52"/>
    </sortState>
  </autoFilter>
  <mergeCells count="2">
    <mergeCell ref="A2:G2"/>
    <mergeCell ref="A55:G55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1F3D7-BEED-49BC-863B-59EB7C509730}">
  <dimension ref="A1:F91"/>
  <sheetViews>
    <sheetView workbookViewId="0">
      <selection activeCell="F11" sqref="F11"/>
    </sheetView>
  </sheetViews>
  <sheetFormatPr defaultRowHeight="15" x14ac:dyDescent="0.25"/>
  <cols>
    <col min="1" max="1" width="13.7109375" customWidth="1"/>
    <col min="2" max="2" width="44.140625" customWidth="1"/>
    <col min="3" max="3" width="21.28515625" customWidth="1"/>
    <col min="4" max="4" width="18.140625" customWidth="1"/>
    <col min="5" max="5" width="20" customWidth="1"/>
  </cols>
  <sheetData>
    <row r="1" spans="1:6" ht="15.75" thickBot="1" x14ac:dyDescent="0.3"/>
    <row r="2" spans="1:6" ht="15.75" thickBot="1" x14ac:dyDescent="0.3">
      <c r="A2" s="121" t="s">
        <v>1108</v>
      </c>
      <c r="B2" s="122"/>
      <c r="C2" s="122"/>
      <c r="D2" s="122"/>
      <c r="E2" s="123"/>
    </row>
    <row r="3" spans="1:6" ht="46.5" customHeight="1" thickBot="1" x14ac:dyDescent="0.3">
      <c r="A3" s="39" t="s">
        <v>1</v>
      </c>
      <c r="B3" s="40" t="s">
        <v>936</v>
      </c>
      <c r="C3" s="41" t="s">
        <v>1109</v>
      </c>
      <c r="D3" s="41" t="s">
        <v>1110</v>
      </c>
      <c r="E3" s="41" t="s">
        <v>1111</v>
      </c>
      <c r="F3" s="56"/>
    </row>
    <row r="4" spans="1:6" ht="39" thickBot="1" x14ac:dyDescent="0.3">
      <c r="A4" s="42"/>
      <c r="B4" s="43" t="s">
        <v>1107</v>
      </c>
      <c r="C4" s="44">
        <v>83825878807</v>
      </c>
      <c r="D4" s="44">
        <v>70796542760.5</v>
      </c>
      <c r="E4" s="44">
        <v>91998499776</v>
      </c>
      <c r="F4" s="56"/>
    </row>
    <row r="5" spans="1:6" ht="15.75" thickBot="1" x14ac:dyDescent="0.3">
      <c r="A5" s="45">
        <v>10000000000</v>
      </c>
      <c r="B5" s="46" t="s">
        <v>938</v>
      </c>
      <c r="C5" s="47">
        <v>109248000</v>
      </c>
      <c r="D5" s="47">
        <v>58084613</v>
      </c>
      <c r="E5" s="47">
        <v>128250000</v>
      </c>
      <c r="F5" s="56"/>
    </row>
    <row r="6" spans="1:6" ht="15.75" thickBot="1" x14ac:dyDescent="0.3">
      <c r="A6" s="48">
        <v>11100000000</v>
      </c>
      <c r="B6" s="49" t="s">
        <v>939</v>
      </c>
      <c r="C6" s="50">
        <v>86500000</v>
      </c>
      <c r="D6" s="50">
        <v>47137000</v>
      </c>
      <c r="E6" s="50">
        <v>100000000</v>
      </c>
      <c r="F6" s="56"/>
    </row>
    <row r="7" spans="1:6" ht="15.75" thickBot="1" x14ac:dyDescent="0.3">
      <c r="A7" s="51">
        <v>11101000100</v>
      </c>
      <c r="B7" s="52" t="s">
        <v>964</v>
      </c>
      <c r="C7" s="53">
        <v>86500000</v>
      </c>
      <c r="D7" s="53">
        <v>47137000</v>
      </c>
      <c r="E7" s="53">
        <v>100000000</v>
      </c>
      <c r="F7" s="56"/>
    </row>
    <row r="8" spans="1:6" ht="15.75" thickBot="1" x14ac:dyDescent="0.3">
      <c r="A8" s="48">
        <v>11200000000</v>
      </c>
      <c r="B8" s="49" t="s">
        <v>966</v>
      </c>
      <c r="C8" s="57" t="s">
        <v>1112</v>
      </c>
      <c r="D8" s="57" t="s">
        <v>1112</v>
      </c>
      <c r="E8" s="50">
        <v>300000</v>
      </c>
      <c r="F8" s="56"/>
    </row>
    <row r="9" spans="1:6" ht="15.75" thickBot="1" x14ac:dyDescent="0.3">
      <c r="A9" s="51">
        <v>11200400100</v>
      </c>
      <c r="B9" s="52" t="s">
        <v>968</v>
      </c>
      <c r="C9" s="54" t="s">
        <v>1112</v>
      </c>
      <c r="D9" s="54" t="s">
        <v>1112</v>
      </c>
      <c r="E9" s="53">
        <v>300000</v>
      </c>
      <c r="F9" s="56"/>
    </row>
    <row r="10" spans="1:6" ht="15.75" thickBot="1" x14ac:dyDescent="0.3">
      <c r="A10" s="48">
        <v>12300000000</v>
      </c>
      <c r="B10" s="49" t="s">
        <v>969</v>
      </c>
      <c r="C10" s="50">
        <v>17134000</v>
      </c>
      <c r="D10" s="50">
        <v>7433113</v>
      </c>
      <c r="E10" s="50">
        <v>21500000</v>
      </c>
      <c r="F10" s="56"/>
    </row>
    <row r="11" spans="1:6" ht="15.75" thickBot="1" x14ac:dyDescent="0.3">
      <c r="A11" s="51">
        <v>12300100100</v>
      </c>
      <c r="B11" s="52" t="s">
        <v>969</v>
      </c>
      <c r="C11" s="53">
        <v>300000</v>
      </c>
      <c r="D11" s="54" t="s">
        <v>1112</v>
      </c>
      <c r="E11" s="53">
        <v>500000</v>
      </c>
      <c r="F11" s="56"/>
    </row>
    <row r="12" spans="1:6" ht="15.75" thickBot="1" x14ac:dyDescent="0.3">
      <c r="A12" s="51">
        <v>12300300100</v>
      </c>
      <c r="B12" s="52" t="s">
        <v>970</v>
      </c>
      <c r="C12" s="53">
        <v>3850000</v>
      </c>
      <c r="D12" s="53">
        <v>300000</v>
      </c>
      <c r="E12" s="53">
        <v>4000000</v>
      </c>
      <c r="F12" s="56"/>
    </row>
    <row r="13" spans="1:6" ht="15.75" thickBot="1" x14ac:dyDescent="0.3">
      <c r="A13" s="51">
        <v>12300400100</v>
      </c>
      <c r="B13" s="52" t="s">
        <v>971</v>
      </c>
      <c r="C13" s="53">
        <v>7984000</v>
      </c>
      <c r="D13" s="53">
        <v>7073113</v>
      </c>
      <c r="E13" s="53">
        <v>12000000</v>
      </c>
      <c r="F13" s="56"/>
    </row>
    <row r="14" spans="1:6" ht="15.75" thickBot="1" x14ac:dyDescent="0.3">
      <c r="A14" s="51">
        <v>12301300100</v>
      </c>
      <c r="B14" s="52" t="s">
        <v>972</v>
      </c>
      <c r="C14" s="53">
        <v>4000000</v>
      </c>
      <c r="D14" s="54" t="s">
        <v>1112</v>
      </c>
      <c r="E14" s="53">
        <v>4000000</v>
      </c>
      <c r="F14" s="56"/>
    </row>
    <row r="15" spans="1:6" ht="15.75" thickBot="1" x14ac:dyDescent="0.3">
      <c r="A15" s="51">
        <v>12305700100</v>
      </c>
      <c r="B15" s="52" t="s">
        <v>973</v>
      </c>
      <c r="C15" s="53">
        <v>1000000</v>
      </c>
      <c r="D15" s="53">
        <v>60000</v>
      </c>
      <c r="E15" s="53">
        <v>1000000</v>
      </c>
      <c r="F15" s="56"/>
    </row>
    <row r="16" spans="1:6" ht="15.75" thickBot="1" x14ac:dyDescent="0.3">
      <c r="A16" s="48">
        <v>12500000000</v>
      </c>
      <c r="B16" s="49" t="s">
        <v>974</v>
      </c>
      <c r="C16" s="50">
        <v>1000000</v>
      </c>
      <c r="D16" s="50">
        <v>449000</v>
      </c>
      <c r="E16" s="50">
        <v>950000</v>
      </c>
      <c r="F16" s="56"/>
    </row>
    <row r="17" spans="1:6" ht="15.75" thickBot="1" x14ac:dyDescent="0.3">
      <c r="A17" s="51">
        <v>12500100100</v>
      </c>
      <c r="B17" s="52" t="s">
        <v>975</v>
      </c>
      <c r="C17" s="53">
        <v>1000000</v>
      </c>
      <c r="D17" s="53">
        <v>449000</v>
      </c>
      <c r="E17" s="53">
        <v>950000</v>
      </c>
      <c r="F17" s="56"/>
    </row>
    <row r="18" spans="1:6" ht="15.75" thickBot="1" x14ac:dyDescent="0.3">
      <c r="A18" s="48">
        <v>14000000000</v>
      </c>
      <c r="B18" s="49" t="s">
        <v>976</v>
      </c>
      <c r="C18" s="50">
        <v>1400000</v>
      </c>
      <c r="D18" s="50">
        <v>2444500</v>
      </c>
      <c r="E18" s="50">
        <v>2500000</v>
      </c>
      <c r="F18" s="56"/>
    </row>
    <row r="19" spans="1:6" ht="15.75" thickBot="1" x14ac:dyDescent="0.3">
      <c r="A19" s="51">
        <v>14000100100</v>
      </c>
      <c r="B19" s="52" t="s">
        <v>977</v>
      </c>
      <c r="C19" s="53">
        <v>1000000</v>
      </c>
      <c r="D19" s="53">
        <v>1987500</v>
      </c>
      <c r="E19" s="53">
        <v>2000000</v>
      </c>
      <c r="F19" s="56"/>
    </row>
    <row r="20" spans="1:6" ht="15.75" thickBot="1" x14ac:dyDescent="0.3">
      <c r="A20" s="51">
        <v>14000200100</v>
      </c>
      <c r="B20" s="52" t="s">
        <v>978</v>
      </c>
      <c r="C20" s="53">
        <v>400000</v>
      </c>
      <c r="D20" s="53">
        <v>457000</v>
      </c>
      <c r="E20" s="53">
        <v>500000</v>
      </c>
      <c r="F20" s="56"/>
    </row>
    <row r="21" spans="1:6" ht="15.75" thickBot="1" x14ac:dyDescent="0.3">
      <c r="A21" s="48">
        <v>14600000000</v>
      </c>
      <c r="B21" s="49" t="s">
        <v>979</v>
      </c>
      <c r="C21" s="50">
        <v>70000</v>
      </c>
      <c r="D21" s="57" t="s">
        <v>1112</v>
      </c>
      <c r="E21" s="57" t="s">
        <v>1112</v>
      </c>
      <c r="F21" s="56"/>
    </row>
    <row r="22" spans="1:6" ht="15.75" thickBot="1" x14ac:dyDescent="0.3">
      <c r="A22" s="51">
        <v>14600800100</v>
      </c>
      <c r="B22" s="52" t="s">
        <v>981</v>
      </c>
      <c r="C22" s="53">
        <v>70000</v>
      </c>
      <c r="D22" s="54" t="s">
        <v>1112</v>
      </c>
      <c r="E22" s="54" t="s">
        <v>1112</v>
      </c>
      <c r="F22" s="56"/>
    </row>
    <row r="23" spans="1:6" ht="15.75" thickBot="1" x14ac:dyDescent="0.3">
      <c r="A23" s="48">
        <v>14700000000</v>
      </c>
      <c r="B23" s="49" t="s">
        <v>982</v>
      </c>
      <c r="C23" s="50">
        <v>2794000</v>
      </c>
      <c r="D23" s="50">
        <v>621000</v>
      </c>
      <c r="E23" s="50">
        <v>3000000</v>
      </c>
      <c r="F23" s="56"/>
    </row>
    <row r="24" spans="1:6" ht="15.75" thickBot="1" x14ac:dyDescent="0.3">
      <c r="A24" s="51">
        <v>14700100100</v>
      </c>
      <c r="B24" s="52" t="s">
        <v>983</v>
      </c>
      <c r="C24" s="53">
        <v>2500000</v>
      </c>
      <c r="D24" s="53">
        <v>621000</v>
      </c>
      <c r="E24" s="53">
        <v>2500000</v>
      </c>
      <c r="F24" s="56"/>
    </row>
    <row r="25" spans="1:6" ht="15.75" thickBot="1" x14ac:dyDescent="0.3">
      <c r="A25" s="51">
        <v>14700200100</v>
      </c>
      <c r="B25" s="52" t="s">
        <v>984</v>
      </c>
      <c r="C25" s="53">
        <v>294000</v>
      </c>
      <c r="D25" s="54" t="s">
        <v>1112</v>
      </c>
      <c r="E25" s="53">
        <v>500000</v>
      </c>
      <c r="F25" s="56"/>
    </row>
    <row r="26" spans="1:6" ht="15.75" thickBot="1" x14ac:dyDescent="0.3">
      <c r="A26" s="48">
        <v>16100000000</v>
      </c>
      <c r="B26" s="49" t="s">
        <v>987</v>
      </c>
      <c r="C26" s="50">
        <v>350000</v>
      </c>
      <c r="D26" s="57" t="s">
        <v>1112</v>
      </c>
      <c r="E26" s="57" t="s">
        <v>1112</v>
      </c>
      <c r="F26" s="56"/>
    </row>
    <row r="27" spans="1:6" ht="15.75" thickBot="1" x14ac:dyDescent="0.3">
      <c r="A27" s="51">
        <v>16100100100</v>
      </c>
      <c r="B27" s="52" t="s">
        <v>988</v>
      </c>
      <c r="C27" s="53">
        <v>350000</v>
      </c>
      <c r="D27" s="54" t="s">
        <v>1112</v>
      </c>
      <c r="E27" s="54" t="s">
        <v>1112</v>
      </c>
      <c r="F27" s="56"/>
    </row>
    <row r="28" spans="1:6" ht="15.75" thickBot="1" x14ac:dyDescent="0.3">
      <c r="A28" s="45">
        <v>20000000000</v>
      </c>
      <c r="B28" s="46" t="s">
        <v>1001</v>
      </c>
      <c r="C28" s="47">
        <v>83247330807</v>
      </c>
      <c r="D28" s="47">
        <v>70345378451.5</v>
      </c>
      <c r="E28" s="47">
        <v>90940326776</v>
      </c>
      <c r="F28" s="56"/>
    </row>
    <row r="29" spans="1:6" ht="15.75" thickBot="1" x14ac:dyDescent="0.3">
      <c r="A29" s="48">
        <v>21500000000</v>
      </c>
      <c r="B29" s="49" t="s">
        <v>1002</v>
      </c>
      <c r="C29" s="50">
        <v>177182668</v>
      </c>
      <c r="D29" s="50">
        <v>626119625</v>
      </c>
      <c r="E29" s="50">
        <v>816250000</v>
      </c>
      <c r="F29" s="56"/>
    </row>
    <row r="30" spans="1:6" ht="15.75" thickBot="1" x14ac:dyDescent="0.3">
      <c r="A30" s="51">
        <v>21500100100</v>
      </c>
      <c r="B30" s="52" t="s">
        <v>1002</v>
      </c>
      <c r="C30" s="53">
        <v>161482668</v>
      </c>
      <c r="D30" s="53">
        <v>625439625</v>
      </c>
      <c r="E30" s="53">
        <v>800000000</v>
      </c>
      <c r="F30" s="56"/>
    </row>
    <row r="31" spans="1:6" ht="15.75" thickBot="1" x14ac:dyDescent="0.3">
      <c r="A31" s="51">
        <v>21500100200</v>
      </c>
      <c r="B31" s="52" t="s">
        <v>1003</v>
      </c>
      <c r="C31" s="53">
        <v>700000</v>
      </c>
      <c r="D31" s="53">
        <v>480000</v>
      </c>
      <c r="E31" s="53">
        <v>1000000</v>
      </c>
      <c r="F31" s="56"/>
    </row>
    <row r="32" spans="1:6" ht="15.75" thickBot="1" x14ac:dyDescent="0.3">
      <c r="A32" s="51">
        <v>21510200100</v>
      </c>
      <c r="B32" s="52" t="s">
        <v>1005</v>
      </c>
      <c r="C32" s="53">
        <v>15000000</v>
      </c>
      <c r="D32" s="53">
        <v>200000</v>
      </c>
      <c r="E32" s="53">
        <v>15000000</v>
      </c>
      <c r="F32" s="56"/>
    </row>
    <row r="33" spans="1:6" ht="15.75" thickBot="1" x14ac:dyDescent="0.3">
      <c r="A33" s="51">
        <v>21511000100</v>
      </c>
      <c r="B33" s="52" t="s">
        <v>1006</v>
      </c>
      <c r="C33" s="54" t="s">
        <v>1112</v>
      </c>
      <c r="D33" s="54" t="s">
        <v>1112</v>
      </c>
      <c r="E33" s="53">
        <v>250000</v>
      </c>
      <c r="F33" s="56"/>
    </row>
    <row r="34" spans="1:6" ht="15.75" thickBot="1" x14ac:dyDescent="0.3">
      <c r="A34" s="48">
        <v>22000000000</v>
      </c>
      <c r="B34" s="49" t="s">
        <v>1007</v>
      </c>
      <c r="C34" s="50">
        <v>82847183139</v>
      </c>
      <c r="D34" s="50">
        <v>69597137747.5</v>
      </c>
      <c r="E34" s="50">
        <v>87384838247</v>
      </c>
      <c r="F34" s="56"/>
    </row>
    <row r="35" spans="1:6" ht="15.75" thickBot="1" x14ac:dyDescent="0.3">
      <c r="A35" s="51">
        <v>22000100100</v>
      </c>
      <c r="B35" s="52" t="s">
        <v>1008</v>
      </c>
      <c r="C35" s="53">
        <v>78343082959</v>
      </c>
      <c r="D35" s="53">
        <v>65304062820.5</v>
      </c>
      <c r="E35" s="53">
        <v>83364013247</v>
      </c>
      <c r="F35" s="56"/>
    </row>
    <row r="36" spans="1:6" ht="15.75" thickBot="1" x14ac:dyDescent="0.3">
      <c r="A36" s="51">
        <v>22000700100</v>
      </c>
      <c r="B36" s="52" t="s">
        <v>1014</v>
      </c>
      <c r="C36" s="53">
        <v>15000000</v>
      </c>
      <c r="D36" s="54" t="s">
        <v>1112</v>
      </c>
      <c r="E36" s="54" t="s">
        <v>1112</v>
      </c>
      <c r="F36" s="56"/>
    </row>
    <row r="37" spans="1:6" ht="15.75" thickBot="1" x14ac:dyDescent="0.3">
      <c r="A37" s="51">
        <v>22000800100</v>
      </c>
      <c r="B37" s="52" t="s">
        <v>1016</v>
      </c>
      <c r="C37" s="53">
        <v>4489100180</v>
      </c>
      <c r="D37" s="53">
        <v>4293074927</v>
      </c>
      <c r="E37" s="53">
        <v>4020825000</v>
      </c>
      <c r="F37" s="56"/>
    </row>
    <row r="38" spans="1:6" ht="15.75" thickBot="1" x14ac:dyDescent="0.3">
      <c r="A38" s="48">
        <v>22200000000</v>
      </c>
      <c r="B38" s="49" t="s">
        <v>1017</v>
      </c>
      <c r="C38" s="50">
        <v>87070000</v>
      </c>
      <c r="D38" s="50">
        <v>65297568</v>
      </c>
      <c r="E38" s="50">
        <v>175500000</v>
      </c>
      <c r="F38" s="56"/>
    </row>
    <row r="39" spans="1:6" ht="15.75" thickBot="1" x14ac:dyDescent="0.3">
      <c r="A39" s="51">
        <v>22200100100</v>
      </c>
      <c r="B39" s="52" t="s">
        <v>1017</v>
      </c>
      <c r="C39" s="53">
        <v>78070000</v>
      </c>
      <c r="D39" s="53">
        <v>16152600</v>
      </c>
      <c r="E39" s="53">
        <v>100000000</v>
      </c>
      <c r="F39" s="56"/>
    </row>
    <row r="40" spans="1:6" ht="15.75" thickBot="1" x14ac:dyDescent="0.3">
      <c r="A40" s="51">
        <v>22201800100</v>
      </c>
      <c r="B40" s="52" t="s">
        <v>1113</v>
      </c>
      <c r="C40" s="54" t="s">
        <v>1112</v>
      </c>
      <c r="D40" s="53">
        <v>43834568</v>
      </c>
      <c r="E40" s="53">
        <v>50000000</v>
      </c>
      <c r="F40" s="56"/>
    </row>
    <row r="41" spans="1:6" ht="15.75" thickBot="1" x14ac:dyDescent="0.3">
      <c r="A41" s="51">
        <v>22205100100</v>
      </c>
      <c r="B41" s="52" t="s">
        <v>1018</v>
      </c>
      <c r="C41" s="53">
        <v>2000000</v>
      </c>
      <c r="D41" s="54" t="s">
        <v>1112</v>
      </c>
      <c r="E41" s="53">
        <v>500000</v>
      </c>
      <c r="F41" s="56"/>
    </row>
    <row r="42" spans="1:6" ht="15.75" thickBot="1" x14ac:dyDescent="0.3">
      <c r="A42" s="51">
        <v>22205200100</v>
      </c>
      <c r="B42" s="52" t="s">
        <v>1019</v>
      </c>
      <c r="C42" s="53">
        <v>7000000</v>
      </c>
      <c r="D42" s="53">
        <v>5310400</v>
      </c>
      <c r="E42" s="53">
        <v>25000000</v>
      </c>
      <c r="F42" s="56"/>
    </row>
    <row r="43" spans="1:6" ht="15.75" thickBot="1" x14ac:dyDescent="0.3">
      <c r="A43" s="48">
        <v>22900000000</v>
      </c>
      <c r="B43" s="49" t="s">
        <v>1022</v>
      </c>
      <c r="C43" s="57" t="s">
        <v>1112</v>
      </c>
      <c r="D43" s="57" t="s">
        <v>1112</v>
      </c>
      <c r="E43" s="50">
        <v>97700000</v>
      </c>
      <c r="F43" s="56"/>
    </row>
    <row r="44" spans="1:6" ht="15.75" thickBot="1" x14ac:dyDescent="0.3">
      <c r="A44" s="51">
        <v>22900100100</v>
      </c>
      <c r="B44" s="52" t="s">
        <v>1022</v>
      </c>
      <c r="C44" s="54" t="s">
        <v>1112</v>
      </c>
      <c r="D44" s="54" t="s">
        <v>1112</v>
      </c>
      <c r="E44" s="53">
        <v>12700000</v>
      </c>
      <c r="F44" s="56"/>
    </row>
    <row r="45" spans="1:6" ht="15.75" thickBot="1" x14ac:dyDescent="0.3">
      <c r="A45" s="51">
        <v>22905300100</v>
      </c>
      <c r="B45" s="52" t="s">
        <v>1114</v>
      </c>
      <c r="C45" s="54" t="s">
        <v>1112</v>
      </c>
      <c r="D45" s="54" t="s">
        <v>1112</v>
      </c>
      <c r="E45" s="53">
        <v>5000000</v>
      </c>
      <c r="F45" s="56"/>
    </row>
    <row r="46" spans="1:6" ht="15.75" thickBot="1" x14ac:dyDescent="0.3">
      <c r="A46" s="51">
        <v>22905500100</v>
      </c>
      <c r="B46" s="52" t="s">
        <v>1024</v>
      </c>
      <c r="C46" s="54" t="s">
        <v>1112</v>
      </c>
      <c r="D46" s="54" t="s">
        <v>1112</v>
      </c>
      <c r="E46" s="53">
        <v>50000000</v>
      </c>
      <c r="F46" s="56"/>
    </row>
    <row r="47" spans="1:6" ht="15.75" thickBot="1" x14ac:dyDescent="0.3">
      <c r="A47" s="51">
        <v>22905600100</v>
      </c>
      <c r="B47" s="52" t="s">
        <v>1025</v>
      </c>
      <c r="C47" s="54" t="s">
        <v>1112</v>
      </c>
      <c r="D47" s="54" t="s">
        <v>1112</v>
      </c>
      <c r="E47" s="53">
        <v>30000000</v>
      </c>
      <c r="F47" s="56"/>
    </row>
    <row r="48" spans="1:6" ht="15.75" thickBot="1" x14ac:dyDescent="0.3">
      <c r="A48" s="48">
        <v>23400000000</v>
      </c>
      <c r="B48" s="49" t="s">
        <v>1026</v>
      </c>
      <c r="C48" s="50">
        <v>21050000</v>
      </c>
      <c r="D48" s="50">
        <v>8908950</v>
      </c>
      <c r="E48" s="50">
        <v>60308154</v>
      </c>
      <c r="F48" s="56"/>
    </row>
    <row r="49" spans="1:6" ht="15.75" thickBot="1" x14ac:dyDescent="0.3">
      <c r="A49" s="51">
        <v>23400100100</v>
      </c>
      <c r="B49" s="52" t="s">
        <v>1026</v>
      </c>
      <c r="C49" s="53">
        <v>21050000</v>
      </c>
      <c r="D49" s="53">
        <v>8908950</v>
      </c>
      <c r="E49" s="53">
        <v>60308154</v>
      </c>
      <c r="F49" s="56"/>
    </row>
    <row r="50" spans="1:6" ht="15.75" thickBot="1" x14ac:dyDescent="0.3">
      <c r="A50" s="48">
        <v>25200000000</v>
      </c>
      <c r="B50" s="49" t="s">
        <v>1037</v>
      </c>
      <c r="C50" s="50">
        <v>23000000</v>
      </c>
      <c r="D50" s="50">
        <v>8000000</v>
      </c>
      <c r="E50" s="50">
        <v>25000000</v>
      </c>
      <c r="F50" s="56"/>
    </row>
    <row r="51" spans="1:6" ht="15.75" thickBot="1" x14ac:dyDescent="0.3">
      <c r="A51" s="51">
        <v>25200100100</v>
      </c>
      <c r="B51" s="52" t="s">
        <v>1037</v>
      </c>
      <c r="C51" s="53">
        <v>5000000</v>
      </c>
      <c r="D51" s="54" t="s">
        <v>1112</v>
      </c>
      <c r="E51" s="53">
        <v>5000000</v>
      </c>
      <c r="F51" s="56"/>
    </row>
    <row r="52" spans="1:6" ht="15.75" thickBot="1" x14ac:dyDescent="0.3">
      <c r="A52" s="51">
        <v>25210200100</v>
      </c>
      <c r="B52" s="52" t="s">
        <v>1038</v>
      </c>
      <c r="C52" s="53">
        <v>18000000</v>
      </c>
      <c r="D52" s="53">
        <v>8000000</v>
      </c>
      <c r="E52" s="53">
        <v>20000000</v>
      </c>
      <c r="F52" s="56"/>
    </row>
    <row r="53" spans="1:6" ht="15.75" thickBot="1" x14ac:dyDescent="0.3">
      <c r="A53" s="48">
        <v>25300000000</v>
      </c>
      <c r="B53" s="49" t="s">
        <v>1040</v>
      </c>
      <c r="C53" s="50">
        <v>24500000</v>
      </c>
      <c r="D53" s="50">
        <v>2013000</v>
      </c>
      <c r="E53" s="50">
        <v>95500000</v>
      </c>
      <c r="F53" s="56"/>
    </row>
    <row r="54" spans="1:6" ht="15.75" thickBot="1" x14ac:dyDescent="0.3">
      <c r="A54" s="51">
        <v>25300100100</v>
      </c>
      <c r="B54" s="52" t="s">
        <v>1040</v>
      </c>
      <c r="C54" s="54" t="s">
        <v>1112</v>
      </c>
      <c r="D54" s="54" t="s">
        <v>1112</v>
      </c>
      <c r="E54" s="53">
        <v>45000000</v>
      </c>
      <c r="F54" s="56"/>
    </row>
    <row r="55" spans="1:6" ht="15.75" thickBot="1" x14ac:dyDescent="0.3">
      <c r="A55" s="51">
        <v>25300100300</v>
      </c>
      <c r="B55" s="52" t="s">
        <v>1041</v>
      </c>
      <c r="C55" s="53">
        <v>24000000</v>
      </c>
      <c r="D55" s="53">
        <v>1603000</v>
      </c>
      <c r="E55" s="53">
        <v>50000000</v>
      </c>
      <c r="F55" s="56"/>
    </row>
    <row r="56" spans="1:6" ht="15.75" thickBot="1" x14ac:dyDescent="0.3">
      <c r="A56" s="51">
        <v>25300700100</v>
      </c>
      <c r="B56" s="52" t="s">
        <v>1042</v>
      </c>
      <c r="C56" s="53">
        <v>500000</v>
      </c>
      <c r="D56" s="53">
        <v>410000</v>
      </c>
      <c r="E56" s="53">
        <v>500000</v>
      </c>
      <c r="F56" s="56"/>
    </row>
    <row r="57" spans="1:6" ht="15.75" thickBot="1" x14ac:dyDescent="0.3">
      <c r="A57" s="48">
        <v>26000000000</v>
      </c>
      <c r="B57" s="49" t="s">
        <v>1043</v>
      </c>
      <c r="C57" s="50">
        <v>67345000</v>
      </c>
      <c r="D57" s="50">
        <v>37901561</v>
      </c>
      <c r="E57" s="50">
        <v>2285230375</v>
      </c>
      <c r="F57" s="56"/>
    </row>
    <row r="58" spans="1:6" ht="15.75" thickBot="1" x14ac:dyDescent="0.3">
      <c r="A58" s="51">
        <v>26000100100</v>
      </c>
      <c r="B58" s="52" t="s">
        <v>1043</v>
      </c>
      <c r="C58" s="53">
        <v>67345000</v>
      </c>
      <c r="D58" s="53">
        <v>37901561</v>
      </c>
      <c r="E58" s="53">
        <v>2285230375</v>
      </c>
      <c r="F58" s="56"/>
    </row>
    <row r="59" spans="1:6" ht="15.75" thickBot="1" x14ac:dyDescent="0.3">
      <c r="A59" s="45">
        <v>30000000000</v>
      </c>
      <c r="B59" s="46" t="s">
        <v>1045</v>
      </c>
      <c r="C59" s="47">
        <v>320950000</v>
      </c>
      <c r="D59" s="47">
        <v>379873484</v>
      </c>
      <c r="E59" s="47">
        <v>472500000</v>
      </c>
      <c r="F59" s="56"/>
    </row>
    <row r="60" spans="1:6" ht="15.75" thickBot="1" x14ac:dyDescent="0.3">
      <c r="A60" s="48">
        <v>31800000000</v>
      </c>
      <c r="B60" s="49" t="s">
        <v>1046</v>
      </c>
      <c r="C60" s="50">
        <v>400000</v>
      </c>
      <c r="D60" s="57" t="s">
        <v>1112</v>
      </c>
      <c r="E60" s="50">
        <v>500000</v>
      </c>
      <c r="F60" s="56"/>
    </row>
    <row r="61" spans="1:6" ht="15.75" thickBot="1" x14ac:dyDescent="0.3">
      <c r="A61" s="51">
        <v>31800100100</v>
      </c>
      <c r="B61" s="52" t="s">
        <v>1046</v>
      </c>
      <c r="C61" s="53">
        <v>400000</v>
      </c>
      <c r="D61" s="54" t="s">
        <v>1112</v>
      </c>
      <c r="E61" s="53">
        <v>500000</v>
      </c>
      <c r="F61" s="56"/>
    </row>
    <row r="62" spans="1:6" ht="15.75" thickBot="1" x14ac:dyDescent="0.3">
      <c r="A62" s="48">
        <v>32600000000</v>
      </c>
      <c r="B62" s="49" t="s">
        <v>1047</v>
      </c>
      <c r="C62" s="50">
        <v>320550000</v>
      </c>
      <c r="D62" s="50">
        <v>379873484</v>
      </c>
      <c r="E62" s="50">
        <v>472000000</v>
      </c>
      <c r="F62" s="56"/>
    </row>
    <row r="63" spans="1:6" ht="15.75" thickBot="1" x14ac:dyDescent="0.3">
      <c r="A63" s="51">
        <v>32600100100</v>
      </c>
      <c r="B63" s="52" t="s">
        <v>1047</v>
      </c>
      <c r="C63" s="53">
        <v>300900000</v>
      </c>
      <c r="D63" s="53">
        <v>375593037</v>
      </c>
      <c r="E63" s="53">
        <v>450000000</v>
      </c>
      <c r="F63" s="56"/>
    </row>
    <row r="64" spans="1:6" ht="15.75" thickBot="1" x14ac:dyDescent="0.3">
      <c r="A64" s="51">
        <v>32605100100</v>
      </c>
      <c r="B64" s="52" t="s">
        <v>1052</v>
      </c>
      <c r="C64" s="53">
        <v>17650000</v>
      </c>
      <c r="D64" s="53">
        <v>4200047</v>
      </c>
      <c r="E64" s="53">
        <v>20000000</v>
      </c>
      <c r="F64" s="56"/>
    </row>
    <row r="65" spans="1:6" ht="15.75" thickBot="1" x14ac:dyDescent="0.3">
      <c r="A65" s="51">
        <v>32605200100</v>
      </c>
      <c r="B65" s="52" t="s">
        <v>1054</v>
      </c>
      <c r="C65" s="53">
        <v>1000000</v>
      </c>
      <c r="D65" s="53">
        <v>27000</v>
      </c>
      <c r="E65" s="53">
        <v>1000000</v>
      </c>
      <c r="F65" s="56"/>
    </row>
    <row r="66" spans="1:6" ht="15.75" thickBot="1" x14ac:dyDescent="0.3">
      <c r="A66" s="51">
        <v>32605300100</v>
      </c>
      <c r="B66" s="52" t="s">
        <v>1055</v>
      </c>
      <c r="C66" s="53">
        <v>1000000</v>
      </c>
      <c r="D66" s="53">
        <v>53400</v>
      </c>
      <c r="E66" s="53">
        <v>1000000</v>
      </c>
      <c r="F66" s="56"/>
    </row>
    <row r="67" spans="1:6" ht="15.75" thickBot="1" x14ac:dyDescent="0.3">
      <c r="A67" s="45">
        <v>50000000000</v>
      </c>
      <c r="B67" s="46" t="s">
        <v>1056</v>
      </c>
      <c r="C67" s="47">
        <v>148350000</v>
      </c>
      <c r="D67" s="47">
        <v>13206212</v>
      </c>
      <c r="E67" s="47">
        <v>457423000</v>
      </c>
      <c r="F67" s="56"/>
    </row>
    <row r="68" spans="1:6" ht="15.75" thickBot="1" x14ac:dyDescent="0.3">
      <c r="A68" s="48">
        <v>51300000000</v>
      </c>
      <c r="B68" s="49" t="s">
        <v>1057</v>
      </c>
      <c r="C68" s="50">
        <v>3450000</v>
      </c>
      <c r="D68" s="50">
        <v>24000</v>
      </c>
      <c r="E68" s="50">
        <v>3700000</v>
      </c>
      <c r="F68" s="56"/>
    </row>
    <row r="69" spans="1:6" ht="15.75" thickBot="1" x14ac:dyDescent="0.3">
      <c r="A69" s="51">
        <v>51300100100</v>
      </c>
      <c r="B69" s="52" t="s">
        <v>1057</v>
      </c>
      <c r="C69" s="53">
        <v>600000</v>
      </c>
      <c r="D69" s="53">
        <v>15000</v>
      </c>
      <c r="E69" s="53">
        <v>600000</v>
      </c>
      <c r="F69" s="56"/>
    </row>
    <row r="70" spans="1:6" ht="15.75" thickBot="1" x14ac:dyDescent="0.3">
      <c r="A70" s="51">
        <v>51300100200</v>
      </c>
      <c r="B70" s="52" t="s">
        <v>1058</v>
      </c>
      <c r="C70" s="53">
        <v>1350000</v>
      </c>
      <c r="D70" s="54" t="s">
        <v>1112</v>
      </c>
      <c r="E70" s="53">
        <v>2000000</v>
      </c>
      <c r="F70" s="56"/>
    </row>
    <row r="71" spans="1:6" ht="15.75" thickBot="1" x14ac:dyDescent="0.3">
      <c r="A71" s="51">
        <v>51300100300</v>
      </c>
      <c r="B71" s="52" t="s">
        <v>1059</v>
      </c>
      <c r="C71" s="53">
        <v>1500000</v>
      </c>
      <c r="D71" s="53">
        <v>9000</v>
      </c>
      <c r="E71" s="53">
        <v>1100000</v>
      </c>
      <c r="F71" s="56"/>
    </row>
    <row r="72" spans="1:6" ht="15.75" thickBot="1" x14ac:dyDescent="0.3">
      <c r="A72" s="48">
        <v>51700000000</v>
      </c>
      <c r="B72" s="49" t="s">
        <v>1062</v>
      </c>
      <c r="C72" s="50">
        <v>40000000</v>
      </c>
      <c r="D72" s="50">
        <v>2000000</v>
      </c>
      <c r="E72" s="50">
        <v>9000000</v>
      </c>
      <c r="F72" s="56"/>
    </row>
    <row r="73" spans="1:6" ht="15.75" thickBot="1" x14ac:dyDescent="0.3">
      <c r="A73" s="51">
        <v>51700100100</v>
      </c>
      <c r="B73" s="52" t="s">
        <v>1063</v>
      </c>
      <c r="C73" s="53">
        <v>36000000</v>
      </c>
      <c r="D73" s="54" t="s">
        <v>1112</v>
      </c>
      <c r="E73" s="53">
        <v>5000000</v>
      </c>
      <c r="F73" s="56"/>
    </row>
    <row r="74" spans="1:6" ht="15.75" thickBot="1" x14ac:dyDescent="0.3">
      <c r="A74" s="51">
        <v>51705600100</v>
      </c>
      <c r="B74" s="52" t="s">
        <v>1072</v>
      </c>
      <c r="C74" s="53">
        <v>4000000</v>
      </c>
      <c r="D74" s="53">
        <v>2000000</v>
      </c>
      <c r="E74" s="53">
        <v>4000000</v>
      </c>
      <c r="F74" s="56"/>
    </row>
    <row r="75" spans="1:6" ht="15.75" thickBot="1" x14ac:dyDescent="0.3">
      <c r="A75" s="48">
        <v>56300000000</v>
      </c>
      <c r="B75" s="49" t="s">
        <v>1074</v>
      </c>
      <c r="C75" s="50">
        <v>77200000</v>
      </c>
      <c r="D75" s="57" t="s">
        <v>1112</v>
      </c>
      <c r="E75" s="50">
        <v>166250000</v>
      </c>
      <c r="F75" s="56"/>
    </row>
    <row r="76" spans="1:6" ht="15.75" thickBot="1" x14ac:dyDescent="0.3">
      <c r="A76" s="51">
        <v>56301800100</v>
      </c>
      <c r="B76" s="52" t="s">
        <v>1076</v>
      </c>
      <c r="C76" s="53">
        <v>1400000</v>
      </c>
      <c r="D76" s="54" t="s">
        <v>1112</v>
      </c>
      <c r="E76" s="53">
        <v>5000000</v>
      </c>
      <c r="F76" s="56"/>
    </row>
    <row r="77" spans="1:6" ht="15.75" thickBot="1" x14ac:dyDescent="0.3">
      <c r="A77" s="51">
        <v>56302100100</v>
      </c>
      <c r="B77" s="52" t="s">
        <v>1077</v>
      </c>
      <c r="C77" s="53">
        <v>50000000</v>
      </c>
      <c r="D77" s="54" t="s">
        <v>1112</v>
      </c>
      <c r="E77" s="53">
        <v>85000000</v>
      </c>
      <c r="F77" s="56"/>
    </row>
    <row r="78" spans="1:6" ht="15.75" thickBot="1" x14ac:dyDescent="0.3">
      <c r="A78" s="51">
        <v>56306500100</v>
      </c>
      <c r="B78" s="52" t="s">
        <v>1078</v>
      </c>
      <c r="C78" s="53">
        <v>10000000</v>
      </c>
      <c r="D78" s="54" t="s">
        <v>1112</v>
      </c>
      <c r="E78" s="53">
        <v>50500000</v>
      </c>
      <c r="F78" s="56"/>
    </row>
    <row r="79" spans="1:6" ht="15.75" thickBot="1" x14ac:dyDescent="0.3">
      <c r="A79" s="51">
        <v>56306600100</v>
      </c>
      <c r="B79" s="52" t="s">
        <v>1079</v>
      </c>
      <c r="C79" s="53">
        <v>8000000</v>
      </c>
      <c r="D79" s="54" t="s">
        <v>1112</v>
      </c>
      <c r="E79" s="53">
        <v>11350000</v>
      </c>
      <c r="F79" s="56"/>
    </row>
    <row r="80" spans="1:6" ht="15.75" thickBot="1" x14ac:dyDescent="0.3">
      <c r="A80" s="51">
        <v>56306700100</v>
      </c>
      <c r="B80" s="52" t="s">
        <v>1080</v>
      </c>
      <c r="C80" s="53">
        <v>3600000</v>
      </c>
      <c r="D80" s="54" t="s">
        <v>1112</v>
      </c>
      <c r="E80" s="53">
        <v>9400000</v>
      </c>
      <c r="F80" s="56"/>
    </row>
    <row r="81" spans="1:6" ht="15.75" thickBot="1" x14ac:dyDescent="0.3">
      <c r="A81" s="51">
        <v>56306800100</v>
      </c>
      <c r="B81" s="52" t="s">
        <v>1081</v>
      </c>
      <c r="C81" s="53">
        <v>4200000</v>
      </c>
      <c r="D81" s="54" t="s">
        <v>1112</v>
      </c>
      <c r="E81" s="53">
        <v>5000000</v>
      </c>
      <c r="F81" s="56"/>
    </row>
    <row r="82" spans="1:6" ht="15.75" thickBot="1" x14ac:dyDescent="0.3">
      <c r="A82" s="48">
        <v>52100000000</v>
      </c>
      <c r="B82" s="49" t="s">
        <v>1082</v>
      </c>
      <c r="C82" s="50">
        <v>20800000</v>
      </c>
      <c r="D82" s="50">
        <v>6491612</v>
      </c>
      <c r="E82" s="50">
        <v>269873000</v>
      </c>
      <c r="F82" s="56"/>
    </row>
    <row r="83" spans="1:6" ht="15.75" thickBot="1" x14ac:dyDescent="0.3">
      <c r="A83" s="51">
        <v>52100100100</v>
      </c>
      <c r="B83" s="52" t="s">
        <v>1082</v>
      </c>
      <c r="C83" s="53">
        <v>1100000</v>
      </c>
      <c r="D83" s="54" t="s">
        <v>1112</v>
      </c>
      <c r="E83" s="53">
        <v>2000000</v>
      </c>
      <c r="F83" s="56"/>
    </row>
    <row r="84" spans="1:6" ht="15.75" thickBot="1" x14ac:dyDescent="0.3">
      <c r="A84" s="51">
        <v>52110200100</v>
      </c>
      <c r="B84" s="52" t="s">
        <v>1087</v>
      </c>
      <c r="C84" s="53">
        <v>3800000</v>
      </c>
      <c r="D84" s="53">
        <v>1294821</v>
      </c>
      <c r="E84" s="53">
        <v>10473000</v>
      </c>
      <c r="F84" s="56"/>
    </row>
    <row r="85" spans="1:6" ht="15.75" thickBot="1" x14ac:dyDescent="0.3">
      <c r="A85" s="51">
        <v>52110200200</v>
      </c>
      <c r="B85" s="52" t="s">
        <v>1088</v>
      </c>
      <c r="C85" s="53">
        <v>9300000</v>
      </c>
      <c r="D85" s="53">
        <v>5196791</v>
      </c>
      <c r="E85" s="53">
        <v>250000000</v>
      </c>
      <c r="F85" s="56"/>
    </row>
    <row r="86" spans="1:6" ht="15.75" thickBot="1" x14ac:dyDescent="0.3">
      <c r="A86" s="51">
        <v>52110400100</v>
      </c>
      <c r="B86" s="52" t="s">
        <v>1089</v>
      </c>
      <c r="C86" s="53">
        <v>800000</v>
      </c>
      <c r="D86" s="54" t="s">
        <v>1112</v>
      </c>
      <c r="E86" s="53">
        <v>800000</v>
      </c>
      <c r="F86" s="56"/>
    </row>
    <row r="87" spans="1:6" ht="15.75" thickBot="1" x14ac:dyDescent="0.3">
      <c r="A87" s="51">
        <v>52110600100</v>
      </c>
      <c r="B87" s="52" t="s">
        <v>1090</v>
      </c>
      <c r="C87" s="53">
        <v>5800000</v>
      </c>
      <c r="D87" s="54" t="s">
        <v>1112</v>
      </c>
      <c r="E87" s="53">
        <v>6600000</v>
      </c>
      <c r="F87" s="56"/>
    </row>
    <row r="88" spans="1:6" ht="15.75" thickBot="1" x14ac:dyDescent="0.3">
      <c r="A88" s="48">
        <v>53500000000</v>
      </c>
      <c r="B88" s="49" t="s">
        <v>1093</v>
      </c>
      <c r="C88" s="50">
        <v>6900000</v>
      </c>
      <c r="D88" s="50">
        <v>4690600</v>
      </c>
      <c r="E88" s="50">
        <v>8600000</v>
      </c>
      <c r="F88" s="56"/>
    </row>
    <row r="89" spans="1:6" ht="15.75" thickBot="1" x14ac:dyDescent="0.3">
      <c r="A89" s="51">
        <v>53500100100</v>
      </c>
      <c r="B89" s="52" t="s">
        <v>1093</v>
      </c>
      <c r="C89" s="53">
        <v>6900000</v>
      </c>
      <c r="D89" s="53">
        <v>4690600</v>
      </c>
      <c r="E89" s="53">
        <v>1900000</v>
      </c>
      <c r="F89" s="56"/>
    </row>
    <row r="90" spans="1:6" ht="15.75" thickBot="1" x14ac:dyDescent="0.3">
      <c r="A90" s="51">
        <v>53501600100</v>
      </c>
      <c r="B90" s="52" t="s">
        <v>1094</v>
      </c>
      <c r="C90" s="54" t="s">
        <v>1112</v>
      </c>
      <c r="D90" s="54" t="s">
        <v>1112</v>
      </c>
      <c r="E90" s="53">
        <v>6700000</v>
      </c>
      <c r="F90" s="56"/>
    </row>
    <row r="91" spans="1:6" x14ac:dyDescent="0.25">
      <c r="A91" s="26"/>
    </row>
  </sheetData>
  <mergeCells count="1">
    <mergeCell ref="A2:E2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F31FA-9390-4D5F-9922-8A8E6E1BEFE4}">
  <dimension ref="A2:G184"/>
  <sheetViews>
    <sheetView workbookViewId="0">
      <selection activeCell="E12" sqref="E12"/>
    </sheetView>
  </sheetViews>
  <sheetFormatPr defaultRowHeight="15" x14ac:dyDescent="0.25"/>
  <cols>
    <col min="1" max="1" width="13.7109375" bestFit="1" customWidth="1"/>
    <col min="2" max="2" width="48.42578125" style="97" customWidth="1"/>
    <col min="3" max="6" width="18.42578125" customWidth="1"/>
    <col min="7" max="7" width="20" customWidth="1"/>
  </cols>
  <sheetData>
    <row r="2" spans="1:7" ht="15.75" thickBot="1" x14ac:dyDescent="0.3">
      <c r="A2" s="124" t="s">
        <v>935</v>
      </c>
      <c r="B2" s="125"/>
      <c r="C2" s="125"/>
      <c r="D2" s="125"/>
      <c r="E2" s="125"/>
      <c r="F2" s="125"/>
      <c r="G2" s="125"/>
    </row>
    <row r="3" spans="1:7" ht="15.75" thickBot="1" x14ac:dyDescent="0.3">
      <c r="A3" s="39" t="s">
        <v>1099</v>
      </c>
      <c r="B3" s="40" t="s">
        <v>1100</v>
      </c>
      <c r="C3" s="41" t="s">
        <v>1101</v>
      </c>
      <c r="D3" s="41" t="s">
        <v>1102</v>
      </c>
      <c r="E3" s="41" t="s">
        <v>1103</v>
      </c>
      <c r="F3" s="41" t="s">
        <v>1104</v>
      </c>
      <c r="G3" s="41" t="s">
        <v>1105</v>
      </c>
    </row>
    <row r="4" spans="1:7" ht="15.75" thickBot="1" x14ac:dyDescent="0.3">
      <c r="A4" s="42"/>
      <c r="B4" s="43" t="s">
        <v>1105</v>
      </c>
      <c r="C4" s="44">
        <v>30330107733</v>
      </c>
      <c r="D4" s="44">
        <v>33630464034</v>
      </c>
      <c r="E4" s="44">
        <v>63960571767</v>
      </c>
      <c r="F4" s="44">
        <v>42937928009</v>
      </c>
      <c r="G4" s="44">
        <v>106898499776</v>
      </c>
    </row>
    <row r="5" spans="1:7" ht="15.75" thickBot="1" x14ac:dyDescent="0.3">
      <c r="A5" s="45">
        <v>10000000000</v>
      </c>
      <c r="B5" s="80" t="s">
        <v>938</v>
      </c>
      <c r="C5" s="47">
        <v>2954078134</v>
      </c>
      <c r="D5" s="47">
        <v>9104022000</v>
      </c>
      <c r="E5" s="47">
        <v>12058100134</v>
      </c>
      <c r="F5" s="47">
        <v>4869978000</v>
      </c>
      <c r="G5" s="47">
        <v>16928078134</v>
      </c>
    </row>
    <row r="6" spans="1:7" ht="15.75" thickBot="1" x14ac:dyDescent="0.3">
      <c r="A6" s="48">
        <v>11100000000</v>
      </c>
      <c r="B6" s="95" t="s">
        <v>939</v>
      </c>
      <c r="C6" s="50">
        <v>371331486</v>
      </c>
      <c r="D6" s="50">
        <v>2966905000</v>
      </c>
      <c r="E6" s="50">
        <v>3338236486</v>
      </c>
      <c r="F6" s="50">
        <v>379000000</v>
      </c>
      <c r="G6" s="50">
        <v>3717236486</v>
      </c>
    </row>
    <row r="7" spans="1:7" ht="15.75" thickBot="1" x14ac:dyDescent="0.3">
      <c r="A7" s="51">
        <v>11100100100</v>
      </c>
      <c r="B7" s="96" t="s">
        <v>940</v>
      </c>
      <c r="C7" s="53">
        <v>330955492</v>
      </c>
      <c r="D7" s="53">
        <v>2328500000</v>
      </c>
      <c r="E7" s="53">
        <v>2659455492</v>
      </c>
      <c r="F7" s="54" t="s">
        <v>1106</v>
      </c>
      <c r="G7" s="53">
        <v>2659455492</v>
      </c>
    </row>
    <row r="8" spans="1:7" ht="15.75" thickBot="1" x14ac:dyDescent="0.3">
      <c r="A8" s="51">
        <v>11100100200</v>
      </c>
      <c r="B8" s="96" t="s">
        <v>941</v>
      </c>
      <c r="C8" s="54" t="s">
        <v>1106</v>
      </c>
      <c r="D8" s="53">
        <v>450000000</v>
      </c>
      <c r="E8" s="53">
        <v>450000000</v>
      </c>
      <c r="F8" s="54" t="s">
        <v>1106</v>
      </c>
      <c r="G8" s="53">
        <v>450000000</v>
      </c>
    </row>
    <row r="9" spans="1:7" ht="15.75" thickBot="1" x14ac:dyDescent="0.3">
      <c r="A9" s="51">
        <v>11100300100</v>
      </c>
      <c r="B9" s="96" t="s">
        <v>942</v>
      </c>
      <c r="C9" s="54" t="s">
        <v>1106</v>
      </c>
      <c r="D9" s="53">
        <v>6000000</v>
      </c>
      <c r="E9" s="53">
        <v>6000000</v>
      </c>
      <c r="F9" s="54" t="s">
        <v>1106</v>
      </c>
      <c r="G9" s="53">
        <v>6000000</v>
      </c>
    </row>
    <row r="10" spans="1:7" ht="15.75" thickBot="1" x14ac:dyDescent="0.3">
      <c r="A10" s="51">
        <v>11100300200</v>
      </c>
      <c r="B10" s="96" t="s">
        <v>943</v>
      </c>
      <c r="C10" s="54" t="s">
        <v>1106</v>
      </c>
      <c r="D10" s="53">
        <v>6000000</v>
      </c>
      <c r="E10" s="53">
        <v>6000000</v>
      </c>
      <c r="F10" s="54" t="s">
        <v>1106</v>
      </c>
      <c r="G10" s="53">
        <v>6000000</v>
      </c>
    </row>
    <row r="11" spans="1:7" ht="15.75" thickBot="1" x14ac:dyDescent="0.3">
      <c r="A11" s="51">
        <v>11100300300</v>
      </c>
      <c r="B11" s="96" t="s">
        <v>944</v>
      </c>
      <c r="C11" s="54" t="s">
        <v>1106</v>
      </c>
      <c r="D11" s="53">
        <v>6000000</v>
      </c>
      <c r="E11" s="53">
        <v>6000000</v>
      </c>
      <c r="F11" s="54" t="s">
        <v>1106</v>
      </c>
      <c r="G11" s="53">
        <v>6000000</v>
      </c>
    </row>
    <row r="12" spans="1:7" ht="15.75" thickBot="1" x14ac:dyDescent="0.3">
      <c r="A12" s="51">
        <v>11100300400</v>
      </c>
      <c r="B12" s="96" t="s">
        <v>945</v>
      </c>
      <c r="C12" s="54" t="s">
        <v>1106</v>
      </c>
      <c r="D12" s="53">
        <v>6000000</v>
      </c>
      <c r="E12" s="53">
        <v>6000000</v>
      </c>
      <c r="F12" s="54" t="s">
        <v>1106</v>
      </c>
      <c r="G12" s="53">
        <v>6000000</v>
      </c>
    </row>
    <row r="13" spans="1:7" ht="15.75" thickBot="1" x14ac:dyDescent="0.3">
      <c r="A13" s="51">
        <v>11100300500</v>
      </c>
      <c r="B13" s="96" t="s">
        <v>946</v>
      </c>
      <c r="C13" s="54" t="s">
        <v>1106</v>
      </c>
      <c r="D13" s="53">
        <v>6000000</v>
      </c>
      <c r="E13" s="53">
        <v>6000000</v>
      </c>
      <c r="F13" s="54" t="s">
        <v>1106</v>
      </c>
      <c r="G13" s="53">
        <v>6000000</v>
      </c>
    </row>
    <row r="14" spans="1:7" ht="15.75" thickBot="1" x14ac:dyDescent="0.3">
      <c r="A14" s="51">
        <v>11100300600</v>
      </c>
      <c r="B14" s="96" t="s">
        <v>947</v>
      </c>
      <c r="C14" s="54" t="s">
        <v>1106</v>
      </c>
      <c r="D14" s="53">
        <v>6000000</v>
      </c>
      <c r="E14" s="53">
        <v>6000000</v>
      </c>
      <c r="F14" s="54" t="s">
        <v>1106</v>
      </c>
      <c r="G14" s="53">
        <v>6000000</v>
      </c>
    </row>
    <row r="15" spans="1:7" ht="15.75" thickBot="1" x14ac:dyDescent="0.3">
      <c r="A15" s="51">
        <v>11100300700</v>
      </c>
      <c r="B15" s="96" t="s">
        <v>948</v>
      </c>
      <c r="C15" s="54" t="s">
        <v>1106</v>
      </c>
      <c r="D15" s="53">
        <v>6000000</v>
      </c>
      <c r="E15" s="53">
        <v>6000000</v>
      </c>
      <c r="F15" s="54" t="s">
        <v>1106</v>
      </c>
      <c r="G15" s="53">
        <v>6000000</v>
      </c>
    </row>
    <row r="16" spans="1:7" ht="15.75" thickBot="1" x14ac:dyDescent="0.3">
      <c r="A16" s="51">
        <v>11100300800</v>
      </c>
      <c r="B16" s="96" t="s">
        <v>949</v>
      </c>
      <c r="C16" s="54" t="s">
        <v>1106</v>
      </c>
      <c r="D16" s="53">
        <v>6000000</v>
      </c>
      <c r="E16" s="53">
        <v>6000000</v>
      </c>
      <c r="F16" s="54" t="s">
        <v>1106</v>
      </c>
      <c r="G16" s="53">
        <v>6000000</v>
      </c>
    </row>
    <row r="17" spans="1:7" ht="15.75" thickBot="1" x14ac:dyDescent="0.3">
      <c r="A17" s="51">
        <v>11100300900</v>
      </c>
      <c r="B17" s="96" t="s">
        <v>950</v>
      </c>
      <c r="C17" s="54" t="s">
        <v>1106</v>
      </c>
      <c r="D17" s="53">
        <v>6000000</v>
      </c>
      <c r="E17" s="53">
        <v>6000000</v>
      </c>
      <c r="F17" s="54" t="s">
        <v>1106</v>
      </c>
      <c r="G17" s="53">
        <v>6000000</v>
      </c>
    </row>
    <row r="18" spans="1:7" ht="15.75" thickBot="1" x14ac:dyDescent="0.3">
      <c r="A18" s="51">
        <v>11100301000</v>
      </c>
      <c r="B18" s="96" t="s">
        <v>951</v>
      </c>
      <c r="C18" s="54" t="s">
        <v>1106</v>
      </c>
      <c r="D18" s="53">
        <v>6000000</v>
      </c>
      <c r="E18" s="53">
        <v>6000000</v>
      </c>
      <c r="F18" s="54" t="s">
        <v>1106</v>
      </c>
      <c r="G18" s="53">
        <v>6000000</v>
      </c>
    </row>
    <row r="19" spans="1:7" ht="15.75" thickBot="1" x14ac:dyDescent="0.3">
      <c r="A19" s="51">
        <v>11100301100</v>
      </c>
      <c r="B19" s="96" t="s">
        <v>952</v>
      </c>
      <c r="C19" s="54" t="s">
        <v>1106</v>
      </c>
      <c r="D19" s="53">
        <v>6000000</v>
      </c>
      <c r="E19" s="53">
        <v>6000000</v>
      </c>
      <c r="F19" s="54" t="s">
        <v>1106</v>
      </c>
      <c r="G19" s="53">
        <v>6000000</v>
      </c>
    </row>
    <row r="20" spans="1:7" ht="15.75" thickBot="1" x14ac:dyDescent="0.3">
      <c r="A20" s="51">
        <v>11100301200</v>
      </c>
      <c r="B20" s="96" t="s">
        <v>953</v>
      </c>
      <c r="C20" s="54" t="s">
        <v>1106</v>
      </c>
      <c r="D20" s="53">
        <v>6000000</v>
      </c>
      <c r="E20" s="53">
        <v>6000000</v>
      </c>
      <c r="F20" s="54" t="s">
        <v>1106</v>
      </c>
      <c r="G20" s="53">
        <v>6000000</v>
      </c>
    </row>
    <row r="21" spans="1:7" ht="15.75" thickBot="1" x14ac:dyDescent="0.3">
      <c r="A21" s="51">
        <v>11100301300</v>
      </c>
      <c r="B21" s="96" t="s">
        <v>954</v>
      </c>
      <c r="C21" s="54" t="s">
        <v>1106</v>
      </c>
      <c r="D21" s="53">
        <v>6000000</v>
      </c>
      <c r="E21" s="53">
        <v>6000000</v>
      </c>
      <c r="F21" s="54" t="s">
        <v>1106</v>
      </c>
      <c r="G21" s="53">
        <v>6000000</v>
      </c>
    </row>
    <row r="22" spans="1:7" ht="15.75" thickBot="1" x14ac:dyDescent="0.3">
      <c r="A22" s="51">
        <v>11100301400</v>
      </c>
      <c r="B22" s="96" t="s">
        <v>955</v>
      </c>
      <c r="C22" s="54" t="s">
        <v>1106</v>
      </c>
      <c r="D22" s="53">
        <v>6000000</v>
      </c>
      <c r="E22" s="53">
        <v>6000000</v>
      </c>
      <c r="F22" s="54" t="s">
        <v>1106</v>
      </c>
      <c r="G22" s="53">
        <v>6000000</v>
      </c>
    </row>
    <row r="23" spans="1:7" ht="15.75" thickBot="1" x14ac:dyDescent="0.3">
      <c r="A23" s="51">
        <v>11100301500</v>
      </c>
      <c r="B23" s="96" t="s">
        <v>956</v>
      </c>
      <c r="C23" s="54" t="s">
        <v>1106</v>
      </c>
      <c r="D23" s="53">
        <v>6000000</v>
      </c>
      <c r="E23" s="53">
        <v>6000000</v>
      </c>
      <c r="F23" s="54" t="s">
        <v>1106</v>
      </c>
      <c r="G23" s="53">
        <v>6000000</v>
      </c>
    </row>
    <row r="24" spans="1:7" ht="15.75" thickBot="1" x14ac:dyDescent="0.3">
      <c r="A24" s="51">
        <v>11100301600</v>
      </c>
      <c r="B24" s="96" t="s">
        <v>957</v>
      </c>
      <c r="C24" s="54" t="s">
        <v>1106</v>
      </c>
      <c r="D24" s="53">
        <v>6000000</v>
      </c>
      <c r="E24" s="53">
        <v>6000000</v>
      </c>
      <c r="F24" s="54" t="s">
        <v>1106</v>
      </c>
      <c r="G24" s="53">
        <v>6000000</v>
      </c>
    </row>
    <row r="25" spans="1:7" ht="15.75" thickBot="1" x14ac:dyDescent="0.3">
      <c r="A25" s="51">
        <v>11100301700</v>
      </c>
      <c r="B25" s="96" t="s">
        <v>958</v>
      </c>
      <c r="C25" s="54" t="s">
        <v>1106</v>
      </c>
      <c r="D25" s="53">
        <v>6000000</v>
      </c>
      <c r="E25" s="53">
        <v>6000000</v>
      </c>
      <c r="F25" s="54" t="s">
        <v>1106</v>
      </c>
      <c r="G25" s="53">
        <v>6000000</v>
      </c>
    </row>
    <row r="26" spans="1:7" ht="15.75" thickBot="1" x14ac:dyDescent="0.3">
      <c r="A26" s="51">
        <v>11100301800</v>
      </c>
      <c r="B26" s="96" t="s">
        <v>959</v>
      </c>
      <c r="C26" s="54" t="s">
        <v>1106</v>
      </c>
      <c r="D26" s="53">
        <v>6000000</v>
      </c>
      <c r="E26" s="53">
        <v>6000000</v>
      </c>
      <c r="F26" s="54" t="s">
        <v>1106</v>
      </c>
      <c r="G26" s="53">
        <v>6000000</v>
      </c>
    </row>
    <row r="27" spans="1:7" ht="15.75" thickBot="1" x14ac:dyDescent="0.3">
      <c r="A27" s="51">
        <v>11100301900</v>
      </c>
      <c r="B27" s="96" t="s">
        <v>960</v>
      </c>
      <c r="C27" s="54" t="s">
        <v>1106</v>
      </c>
      <c r="D27" s="53">
        <v>6000000</v>
      </c>
      <c r="E27" s="53">
        <v>6000000</v>
      </c>
      <c r="F27" s="54" t="s">
        <v>1106</v>
      </c>
      <c r="G27" s="53">
        <v>6000000</v>
      </c>
    </row>
    <row r="28" spans="1:7" ht="15.75" thickBot="1" x14ac:dyDescent="0.3">
      <c r="A28" s="51">
        <v>11100302000</v>
      </c>
      <c r="B28" s="96" t="s">
        <v>961</v>
      </c>
      <c r="C28" s="54" t="s">
        <v>1106</v>
      </c>
      <c r="D28" s="53">
        <v>6000000</v>
      </c>
      <c r="E28" s="53">
        <v>6000000</v>
      </c>
      <c r="F28" s="54" t="s">
        <v>1106</v>
      </c>
      <c r="G28" s="53">
        <v>6000000</v>
      </c>
    </row>
    <row r="29" spans="1:7" ht="15.75" thickBot="1" x14ac:dyDescent="0.3">
      <c r="A29" s="51">
        <v>11100302100</v>
      </c>
      <c r="B29" s="96" t="s">
        <v>962</v>
      </c>
      <c r="C29" s="54" t="s">
        <v>1106</v>
      </c>
      <c r="D29" s="53">
        <v>6000000</v>
      </c>
      <c r="E29" s="53">
        <v>6000000</v>
      </c>
      <c r="F29" s="54" t="s">
        <v>1106</v>
      </c>
      <c r="G29" s="53">
        <v>6000000</v>
      </c>
    </row>
    <row r="30" spans="1:7" ht="15.75" thickBot="1" x14ac:dyDescent="0.3">
      <c r="A30" s="51">
        <v>11100500100</v>
      </c>
      <c r="B30" s="96" t="s">
        <v>963</v>
      </c>
      <c r="C30" s="54" t="s">
        <v>1106</v>
      </c>
      <c r="D30" s="53">
        <v>46880000</v>
      </c>
      <c r="E30" s="53">
        <v>46880000</v>
      </c>
      <c r="F30" s="53">
        <v>300000000</v>
      </c>
      <c r="G30" s="53">
        <v>346880000</v>
      </c>
    </row>
    <row r="31" spans="1:7" ht="15.75" thickBot="1" x14ac:dyDescent="0.3">
      <c r="A31" s="51">
        <v>11101000100</v>
      </c>
      <c r="B31" s="96" t="s">
        <v>964</v>
      </c>
      <c r="C31" s="53">
        <v>20688717</v>
      </c>
      <c r="D31" s="53">
        <v>15000000</v>
      </c>
      <c r="E31" s="53">
        <v>35688717</v>
      </c>
      <c r="F31" s="53">
        <v>71000000</v>
      </c>
      <c r="G31" s="53">
        <v>106688717</v>
      </c>
    </row>
    <row r="32" spans="1:7" ht="15.75" thickBot="1" x14ac:dyDescent="0.3">
      <c r="A32" s="51">
        <v>11103500100</v>
      </c>
      <c r="B32" s="96" t="s">
        <v>965</v>
      </c>
      <c r="C32" s="53">
        <v>19687277</v>
      </c>
      <c r="D32" s="53">
        <v>525000</v>
      </c>
      <c r="E32" s="53">
        <v>20212277</v>
      </c>
      <c r="F32" s="53">
        <v>8000000</v>
      </c>
      <c r="G32" s="53">
        <v>28212277</v>
      </c>
    </row>
    <row r="33" spans="1:7" ht="15.75" thickBot="1" x14ac:dyDescent="0.3">
      <c r="A33" s="48">
        <v>11200000000</v>
      </c>
      <c r="B33" s="95" t="s">
        <v>966</v>
      </c>
      <c r="C33" s="50">
        <v>347244074</v>
      </c>
      <c r="D33" s="50">
        <v>1537200000</v>
      </c>
      <c r="E33" s="50">
        <v>1884444074</v>
      </c>
      <c r="F33" s="50">
        <v>560000000</v>
      </c>
      <c r="G33" s="50">
        <v>2444444074</v>
      </c>
    </row>
    <row r="34" spans="1:7" ht="15.75" thickBot="1" x14ac:dyDescent="0.3">
      <c r="A34" s="51">
        <v>11200300100</v>
      </c>
      <c r="B34" s="96" t="s">
        <v>967</v>
      </c>
      <c r="C34" s="53">
        <v>330000000</v>
      </c>
      <c r="D34" s="53">
        <v>1460000000</v>
      </c>
      <c r="E34" s="53">
        <v>1790000000</v>
      </c>
      <c r="F34" s="53">
        <v>560000000</v>
      </c>
      <c r="G34" s="53">
        <v>2350000000</v>
      </c>
    </row>
    <row r="35" spans="1:7" ht="15.75" thickBot="1" x14ac:dyDescent="0.3">
      <c r="A35" s="51">
        <v>11200400100</v>
      </c>
      <c r="B35" s="96" t="s">
        <v>968</v>
      </c>
      <c r="C35" s="53">
        <v>17244074</v>
      </c>
      <c r="D35" s="53">
        <v>77200000</v>
      </c>
      <c r="E35" s="53">
        <v>94444074</v>
      </c>
      <c r="F35" s="54" t="s">
        <v>1106</v>
      </c>
      <c r="G35" s="53">
        <v>94444074</v>
      </c>
    </row>
    <row r="36" spans="1:7" ht="15.75" thickBot="1" x14ac:dyDescent="0.3">
      <c r="A36" s="48">
        <v>12300000000</v>
      </c>
      <c r="B36" s="95" t="s">
        <v>969</v>
      </c>
      <c r="C36" s="50">
        <v>472166130</v>
      </c>
      <c r="D36" s="50">
        <v>129297000</v>
      </c>
      <c r="E36" s="50">
        <v>601463130</v>
      </c>
      <c r="F36" s="50">
        <v>547500000</v>
      </c>
      <c r="G36" s="50">
        <v>1148963130</v>
      </c>
    </row>
    <row r="37" spans="1:7" ht="15.75" thickBot="1" x14ac:dyDescent="0.3">
      <c r="A37" s="51">
        <v>12300100100</v>
      </c>
      <c r="B37" s="96" t="s">
        <v>969</v>
      </c>
      <c r="C37" s="53">
        <v>116766965</v>
      </c>
      <c r="D37" s="53">
        <v>66900000</v>
      </c>
      <c r="E37" s="53">
        <v>183666965</v>
      </c>
      <c r="F37" s="53">
        <v>430000000</v>
      </c>
      <c r="G37" s="53">
        <v>613666965</v>
      </c>
    </row>
    <row r="38" spans="1:7" ht="15.75" thickBot="1" x14ac:dyDescent="0.3">
      <c r="A38" s="51">
        <v>12300300100</v>
      </c>
      <c r="B38" s="96" t="s">
        <v>970</v>
      </c>
      <c r="C38" s="53">
        <v>132640134</v>
      </c>
      <c r="D38" s="53">
        <v>21297000</v>
      </c>
      <c r="E38" s="53">
        <v>153937134</v>
      </c>
      <c r="F38" s="53">
        <v>70000000</v>
      </c>
      <c r="G38" s="53">
        <v>223937134</v>
      </c>
    </row>
    <row r="39" spans="1:7" ht="15.75" thickBot="1" x14ac:dyDescent="0.3">
      <c r="A39" s="51">
        <v>12300400100</v>
      </c>
      <c r="B39" s="96" t="s">
        <v>971</v>
      </c>
      <c r="C39" s="53">
        <v>122907840</v>
      </c>
      <c r="D39" s="53">
        <v>30000000</v>
      </c>
      <c r="E39" s="53">
        <v>152907840</v>
      </c>
      <c r="F39" s="53">
        <v>23000000</v>
      </c>
      <c r="G39" s="53">
        <v>175907840</v>
      </c>
    </row>
    <row r="40" spans="1:7" ht="15.75" thickBot="1" x14ac:dyDescent="0.3">
      <c r="A40" s="51">
        <v>12301300100</v>
      </c>
      <c r="B40" s="96" t="s">
        <v>972</v>
      </c>
      <c r="C40" s="53">
        <v>39532810</v>
      </c>
      <c r="D40" s="53">
        <v>7125000</v>
      </c>
      <c r="E40" s="53">
        <v>46657810</v>
      </c>
      <c r="F40" s="53">
        <v>10500000</v>
      </c>
      <c r="G40" s="53">
        <v>57157810</v>
      </c>
    </row>
    <row r="41" spans="1:7" ht="15.75" thickBot="1" x14ac:dyDescent="0.3">
      <c r="A41" s="51">
        <v>12305700100</v>
      </c>
      <c r="B41" s="96" t="s">
        <v>973</v>
      </c>
      <c r="C41" s="53">
        <v>60318381</v>
      </c>
      <c r="D41" s="53">
        <v>3975000</v>
      </c>
      <c r="E41" s="53">
        <v>64293381</v>
      </c>
      <c r="F41" s="53">
        <v>14000000</v>
      </c>
      <c r="G41" s="53">
        <v>78293381</v>
      </c>
    </row>
    <row r="42" spans="1:7" ht="15.75" thickBot="1" x14ac:dyDescent="0.3">
      <c r="A42" s="48">
        <v>12500000000</v>
      </c>
      <c r="B42" s="95" t="s">
        <v>974</v>
      </c>
      <c r="C42" s="50">
        <v>278323082</v>
      </c>
      <c r="D42" s="50">
        <v>1044000000</v>
      </c>
      <c r="E42" s="50">
        <v>1322323082</v>
      </c>
      <c r="F42" s="50">
        <v>500000000</v>
      </c>
      <c r="G42" s="50">
        <v>1822323082</v>
      </c>
    </row>
    <row r="43" spans="1:7" ht="15.75" thickBot="1" x14ac:dyDescent="0.3">
      <c r="A43" s="51">
        <v>12500100100</v>
      </c>
      <c r="B43" s="96" t="s">
        <v>975</v>
      </c>
      <c r="C43" s="53">
        <v>278323082</v>
      </c>
      <c r="D43" s="53">
        <v>1044000000</v>
      </c>
      <c r="E43" s="53">
        <v>1322323082</v>
      </c>
      <c r="F43" s="53">
        <v>500000000</v>
      </c>
      <c r="G43" s="53">
        <v>1822323082</v>
      </c>
    </row>
    <row r="44" spans="1:7" ht="15.75" thickBot="1" x14ac:dyDescent="0.3">
      <c r="A44" s="48">
        <v>14000000000</v>
      </c>
      <c r="B44" s="95" t="s">
        <v>976</v>
      </c>
      <c r="C44" s="50">
        <v>153366371</v>
      </c>
      <c r="D44" s="50">
        <v>90013000</v>
      </c>
      <c r="E44" s="50">
        <v>243379371</v>
      </c>
      <c r="F44" s="50">
        <v>51000000</v>
      </c>
      <c r="G44" s="50">
        <v>294379371</v>
      </c>
    </row>
    <row r="45" spans="1:7" ht="15.75" thickBot="1" x14ac:dyDescent="0.3">
      <c r="A45" s="51">
        <v>14000100100</v>
      </c>
      <c r="B45" s="96" t="s">
        <v>977</v>
      </c>
      <c r="C45" s="53">
        <v>71431441</v>
      </c>
      <c r="D45" s="53">
        <v>76250000</v>
      </c>
      <c r="E45" s="53">
        <v>147681441</v>
      </c>
      <c r="F45" s="53">
        <v>32000000</v>
      </c>
      <c r="G45" s="53">
        <v>179681441</v>
      </c>
    </row>
    <row r="46" spans="1:7" ht="15.75" thickBot="1" x14ac:dyDescent="0.3">
      <c r="A46" s="51">
        <v>14000200100</v>
      </c>
      <c r="B46" s="96" t="s">
        <v>978</v>
      </c>
      <c r="C46" s="53">
        <v>81934930</v>
      </c>
      <c r="D46" s="53">
        <v>13763000</v>
      </c>
      <c r="E46" s="53">
        <v>95697930</v>
      </c>
      <c r="F46" s="53">
        <v>19000000</v>
      </c>
      <c r="G46" s="53">
        <v>114697930</v>
      </c>
    </row>
    <row r="47" spans="1:7" ht="15.75" thickBot="1" x14ac:dyDescent="0.3">
      <c r="A47" s="48">
        <v>14600000000</v>
      </c>
      <c r="B47" s="95" t="s">
        <v>979</v>
      </c>
      <c r="C47" s="50">
        <v>17892286</v>
      </c>
      <c r="D47" s="50">
        <v>1120000000</v>
      </c>
      <c r="E47" s="50">
        <v>1137892286</v>
      </c>
      <c r="F47" s="50">
        <v>343000000</v>
      </c>
      <c r="G47" s="50">
        <v>1480892286</v>
      </c>
    </row>
    <row r="48" spans="1:7" ht="15.75" thickBot="1" x14ac:dyDescent="0.3">
      <c r="A48" s="51">
        <v>14600100100</v>
      </c>
      <c r="B48" s="96" t="s">
        <v>980</v>
      </c>
      <c r="C48" s="53">
        <v>17892286</v>
      </c>
      <c r="D48" s="53">
        <v>300000000</v>
      </c>
      <c r="E48" s="53">
        <v>317892286</v>
      </c>
      <c r="F48" s="53">
        <v>343000000</v>
      </c>
      <c r="G48" s="53">
        <v>660892286</v>
      </c>
    </row>
    <row r="49" spans="1:7" ht="15.75" thickBot="1" x14ac:dyDescent="0.3">
      <c r="A49" s="51">
        <v>14600800100</v>
      </c>
      <c r="B49" s="96" t="s">
        <v>981</v>
      </c>
      <c r="C49" s="54" t="s">
        <v>1106</v>
      </c>
      <c r="D49" s="53">
        <v>820000000</v>
      </c>
      <c r="E49" s="53">
        <v>820000000</v>
      </c>
      <c r="F49" s="54" t="s">
        <v>1106</v>
      </c>
      <c r="G49" s="53">
        <v>820000000</v>
      </c>
    </row>
    <row r="50" spans="1:7" ht="15.75" thickBot="1" x14ac:dyDescent="0.3">
      <c r="A50" s="48">
        <v>14700000000</v>
      </c>
      <c r="B50" s="95" t="s">
        <v>982</v>
      </c>
      <c r="C50" s="50">
        <v>123692593</v>
      </c>
      <c r="D50" s="50">
        <v>62900000</v>
      </c>
      <c r="E50" s="50">
        <v>186592593</v>
      </c>
      <c r="F50" s="50">
        <v>41000000</v>
      </c>
      <c r="G50" s="50">
        <v>227592593</v>
      </c>
    </row>
    <row r="51" spans="1:7" ht="15.75" thickBot="1" x14ac:dyDescent="0.3">
      <c r="A51" s="51">
        <v>14700100100</v>
      </c>
      <c r="B51" s="96" t="s">
        <v>983</v>
      </c>
      <c r="C51" s="53">
        <v>70000000</v>
      </c>
      <c r="D51" s="53">
        <v>30750000</v>
      </c>
      <c r="E51" s="53">
        <v>100750000</v>
      </c>
      <c r="F51" s="53">
        <v>17000000</v>
      </c>
      <c r="G51" s="53">
        <v>117750000</v>
      </c>
    </row>
    <row r="52" spans="1:7" ht="15.75" thickBot="1" x14ac:dyDescent="0.3">
      <c r="A52" s="51">
        <v>14700200100</v>
      </c>
      <c r="B52" s="96" t="s">
        <v>984</v>
      </c>
      <c r="C52" s="53">
        <v>53692593</v>
      </c>
      <c r="D52" s="53">
        <v>32150000</v>
      </c>
      <c r="E52" s="53">
        <v>85842593</v>
      </c>
      <c r="F52" s="53">
        <v>24000000</v>
      </c>
      <c r="G52" s="53">
        <v>109842593</v>
      </c>
    </row>
    <row r="53" spans="1:7" ht="15.75" thickBot="1" x14ac:dyDescent="0.3">
      <c r="A53" s="48">
        <v>14800000000</v>
      </c>
      <c r="B53" s="95" t="s">
        <v>985</v>
      </c>
      <c r="C53" s="50">
        <v>13506520</v>
      </c>
      <c r="D53" s="50">
        <v>1750000</v>
      </c>
      <c r="E53" s="50">
        <v>15256520</v>
      </c>
      <c r="F53" s="50">
        <v>60000000</v>
      </c>
      <c r="G53" s="50">
        <v>75256520</v>
      </c>
    </row>
    <row r="54" spans="1:7" ht="15.75" thickBot="1" x14ac:dyDescent="0.3">
      <c r="A54" s="51">
        <v>14800100100</v>
      </c>
      <c r="B54" s="96" t="s">
        <v>986</v>
      </c>
      <c r="C54" s="53">
        <v>13506520</v>
      </c>
      <c r="D54" s="53">
        <v>1750000</v>
      </c>
      <c r="E54" s="53">
        <v>15256520</v>
      </c>
      <c r="F54" s="53">
        <v>60000000</v>
      </c>
      <c r="G54" s="53">
        <v>75256520</v>
      </c>
    </row>
    <row r="55" spans="1:7" ht="15.75" thickBot="1" x14ac:dyDescent="0.3">
      <c r="A55" s="48">
        <v>16100000000</v>
      </c>
      <c r="B55" s="95" t="s">
        <v>987</v>
      </c>
      <c r="C55" s="50">
        <v>1007738742</v>
      </c>
      <c r="D55" s="50">
        <v>2010907000</v>
      </c>
      <c r="E55" s="50">
        <v>3018645742</v>
      </c>
      <c r="F55" s="50">
        <v>2203478000</v>
      </c>
      <c r="G55" s="50">
        <v>5222123742</v>
      </c>
    </row>
    <row r="56" spans="1:7" ht="15.75" thickBot="1" x14ac:dyDescent="0.3">
      <c r="A56" s="51">
        <v>16100100100</v>
      </c>
      <c r="B56" s="96" t="s">
        <v>988</v>
      </c>
      <c r="C56" s="53">
        <v>956906476</v>
      </c>
      <c r="D56" s="53">
        <v>1736000000</v>
      </c>
      <c r="E56" s="53">
        <v>2692906476</v>
      </c>
      <c r="F56" s="53">
        <v>2147000000</v>
      </c>
      <c r="G56" s="53">
        <v>4839906476</v>
      </c>
    </row>
    <row r="57" spans="1:7" ht="15.75" thickBot="1" x14ac:dyDescent="0.3">
      <c r="A57" s="51">
        <v>16100200100</v>
      </c>
      <c r="B57" s="96" t="s">
        <v>989</v>
      </c>
      <c r="C57" s="54" t="s">
        <v>1106</v>
      </c>
      <c r="D57" s="53">
        <v>250000</v>
      </c>
      <c r="E57" s="53">
        <v>250000</v>
      </c>
      <c r="F57" s="54" t="s">
        <v>1106</v>
      </c>
      <c r="G57" s="53">
        <v>250000</v>
      </c>
    </row>
    <row r="58" spans="1:7" ht="15.75" thickBot="1" x14ac:dyDescent="0.3">
      <c r="A58" s="51">
        <v>16100300100</v>
      </c>
      <c r="B58" s="96" t="s">
        <v>990</v>
      </c>
      <c r="C58" s="54" t="s">
        <v>1106</v>
      </c>
      <c r="D58" s="53">
        <v>125000</v>
      </c>
      <c r="E58" s="53">
        <v>125000</v>
      </c>
      <c r="F58" s="54" t="s">
        <v>1106</v>
      </c>
      <c r="G58" s="53">
        <v>125000</v>
      </c>
    </row>
    <row r="59" spans="1:7" ht="15.75" thickBot="1" x14ac:dyDescent="0.3">
      <c r="A59" s="51">
        <v>16100400100</v>
      </c>
      <c r="B59" s="96" t="s">
        <v>991</v>
      </c>
      <c r="C59" s="54" t="s">
        <v>1106</v>
      </c>
      <c r="D59" s="53">
        <v>50000</v>
      </c>
      <c r="E59" s="53">
        <v>50000</v>
      </c>
      <c r="F59" s="54" t="s">
        <v>1106</v>
      </c>
      <c r="G59" s="53">
        <v>50000</v>
      </c>
    </row>
    <row r="60" spans="1:7" ht="15.75" thickBot="1" x14ac:dyDescent="0.3">
      <c r="A60" s="51">
        <v>16100500100</v>
      </c>
      <c r="B60" s="96" t="s">
        <v>992</v>
      </c>
      <c r="C60" s="54" t="s">
        <v>1106</v>
      </c>
      <c r="D60" s="53">
        <v>125000</v>
      </c>
      <c r="E60" s="53">
        <v>125000</v>
      </c>
      <c r="F60" s="54" t="s">
        <v>1106</v>
      </c>
      <c r="G60" s="53">
        <v>125000</v>
      </c>
    </row>
    <row r="61" spans="1:7" ht="15.75" thickBot="1" x14ac:dyDescent="0.3">
      <c r="A61" s="51">
        <v>16100600100</v>
      </c>
      <c r="B61" s="96" t="s">
        <v>993</v>
      </c>
      <c r="C61" s="54" t="s">
        <v>1106</v>
      </c>
      <c r="D61" s="53">
        <v>4800000</v>
      </c>
      <c r="E61" s="53">
        <v>4800000</v>
      </c>
      <c r="F61" s="54" t="s">
        <v>1106</v>
      </c>
      <c r="G61" s="53">
        <v>4800000</v>
      </c>
    </row>
    <row r="62" spans="1:7" ht="15.75" thickBot="1" x14ac:dyDescent="0.3">
      <c r="A62" s="51">
        <v>16100700100</v>
      </c>
      <c r="B62" s="96" t="s">
        <v>994</v>
      </c>
      <c r="C62" s="54" t="s">
        <v>1106</v>
      </c>
      <c r="D62" s="53">
        <v>6612000</v>
      </c>
      <c r="E62" s="53">
        <v>6612000</v>
      </c>
      <c r="F62" s="54" t="s">
        <v>1106</v>
      </c>
      <c r="G62" s="53">
        <v>6612000</v>
      </c>
    </row>
    <row r="63" spans="1:7" ht="15.75" thickBot="1" x14ac:dyDescent="0.3">
      <c r="A63" s="51">
        <v>16100800100</v>
      </c>
      <c r="B63" s="96" t="s">
        <v>995</v>
      </c>
      <c r="C63" s="54" t="s">
        <v>1106</v>
      </c>
      <c r="D63" s="53">
        <v>21600000</v>
      </c>
      <c r="E63" s="53">
        <v>21600000</v>
      </c>
      <c r="F63" s="54" t="s">
        <v>1106</v>
      </c>
      <c r="G63" s="53">
        <v>21600000</v>
      </c>
    </row>
    <row r="64" spans="1:7" ht="15.75" thickBot="1" x14ac:dyDescent="0.3">
      <c r="A64" s="51">
        <v>16100900100</v>
      </c>
      <c r="B64" s="96" t="s">
        <v>996</v>
      </c>
      <c r="C64" s="54" t="s">
        <v>1106</v>
      </c>
      <c r="D64" s="53">
        <v>2400000</v>
      </c>
      <c r="E64" s="53">
        <v>2400000</v>
      </c>
      <c r="F64" s="54" t="s">
        <v>1106</v>
      </c>
      <c r="G64" s="53">
        <v>2400000</v>
      </c>
    </row>
    <row r="65" spans="1:7" ht="15.75" thickBot="1" x14ac:dyDescent="0.3">
      <c r="A65" s="51">
        <v>16101000100</v>
      </c>
      <c r="B65" s="96" t="s">
        <v>997</v>
      </c>
      <c r="C65" s="54" t="s">
        <v>1106</v>
      </c>
      <c r="D65" s="53">
        <v>21445000</v>
      </c>
      <c r="E65" s="53">
        <v>21445000</v>
      </c>
      <c r="F65" s="53">
        <v>15000000</v>
      </c>
      <c r="G65" s="53">
        <v>36445000</v>
      </c>
    </row>
    <row r="66" spans="1:7" ht="15.75" thickBot="1" x14ac:dyDescent="0.3">
      <c r="A66" s="51">
        <v>16103700100</v>
      </c>
      <c r="B66" s="96" t="s">
        <v>998</v>
      </c>
      <c r="C66" s="53">
        <v>50832266</v>
      </c>
      <c r="D66" s="53">
        <v>217500000</v>
      </c>
      <c r="E66" s="53">
        <v>268332266</v>
      </c>
      <c r="F66" s="53">
        <v>41478000</v>
      </c>
      <c r="G66" s="53">
        <v>309810266</v>
      </c>
    </row>
    <row r="67" spans="1:7" ht="15.75" thickBot="1" x14ac:dyDescent="0.3">
      <c r="A67" s="48">
        <v>16200000000</v>
      </c>
      <c r="B67" s="95" t="s">
        <v>999</v>
      </c>
      <c r="C67" s="50">
        <v>168816850</v>
      </c>
      <c r="D67" s="50">
        <v>141050000</v>
      </c>
      <c r="E67" s="50">
        <v>309866850</v>
      </c>
      <c r="F67" s="50">
        <v>185000000</v>
      </c>
      <c r="G67" s="50">
        <v>494866850</v>
      </c>
    </row>
    <row r="68" spans="1:7" ht="15.75" thickBot="1" x14ac:dyDescent="0.3">
      <c r="A68" s="51">
        <v>16200100100</v>
      </c>
      <c r="B68" s="96" t="s">
        <v>999</v>
      </c>
      <c r="C68" s="53">
        <v>107796850</v>
      </c>
      <c r="D68" s="53">
        <v>140700000</v>
      </c>
      <c r="E68" s="53">
        <v>248496850</v>
      </c>
      <c r="F68" s="53">
        <v>185000000</v>
      </c>
      <c r="G68" s="53">
        <v>433496850</v>
      </c>
    </row>
    <row r="69" spans="1:7" ht="15.75" thickBot="1" x14ac:dyDescent="0.3">
      <c r="A69" s="51">
        <v>16200100200</v>
      </c>
      <c r="B69" s="96" t="s">
        <v>1000</v>
      </c>
      <c r="C69" s="53">
        <v>61020000</v>
      </c>
      <c r="D69" s="53">
        <v>350000</v>
      </c>
      <c r="E69" s="53">
        <v>61370000</v>
      </c>
      <c r="F69" s="54" t="s">
        <v>1106</v>
      </c>
      <c r="G69" s="53">
        <v>61370000</v>
      </c>
    </row>
    <row r="70" spans="1:7" ht="15.75" thickBot="1" x14ac:dyDescent="0.3">
      <c r="A70" s="45">
        <v>20000000000</v>
      </c>
      <c r="B70" s="80" t="s">
        <v>1001</v>
      </c>
      <c r="C70" s="55">
        <v>4836941330</v>
      </c>
      <c r="D70" s="55">
        <v>20341259000</v>
      </c>
      <c r="E70" s="55">
        <v>25178200330</v>
      </c>
      <c r="F70" s="55">
        <v>29030950009</v>
      </c>
      <c r="G70" s="55">
        <v>54209150339</v>
      </c>
    </row>
    <row r="71" spans="1:7" ht="15.75" thickBot="1" x14ac:dyDescent="0.3">
      <c r="A71" s="48">
        <v>21500000000</v>
      </c>
      <c r="B71" s="95" t="s">
        <v>1002</v>
      </c>
      <c r="C71" s="50">
        <v>1530534415</v>
      </c>
      <c r="D71" s="50">
        <v>679710000</v>
      </c>
      <c r="E71" s="50">
        <v>2210244415</v>
      </c>
      <c r="F71" s="50">
        <v>2300500000</v>
      </c>
      <c r="G71" s="50">
        <v>4510744415</v>
      </c>
    </row>
    <row r="72" spans="1:7" ht="15.75" thickBot="1" x14ac:dyDescent="0.3">
      <c r="A72" s="51">
        <v>21500100100</v>
      </c>
      <c r="B72" s="96" t="s">
        <v>1002</v>
      </c>
      <c r="C72" s="53">
        <v>1320792650</v>
      </c>
      <c r="D72" s="53">
        <v>600000000</v>
      </c>
      <c r="E72" s="53">
        <v>1920792650</v>
      </c>
      <c r="F72" s="53">
        <v>2047500000</v>
      </c>
      <c r="G72" s="53">
        <v>3968292650</v>
      </c>
    </row>
    <row r="73" spans="1:7" ht="15.75" thickBot="1" x14ac:dyDescent="0.3">
      <c r="A73" s="51">
        <v>21500100200</v>
      </c>
      <c r="B73" s="96" t="s">
        <v>1003</v>
      </c>
      <c r="C73" s="54" t="s">
        <v>1106</v>
      </c>
      <c r="D73" s="53">
        <v>23485000</v>
      </c>
      <c r="E73" s="53">
        <v>23485000</v>
      </c>
      <c r="F73" s="53">
        <v>60000000</v>
      </c>
      <c r="G73" s="53">
        <v>83485000</v>
      </c>
    </row>
    <row r="74" spans="1:7" ht="15.75" thickBot="1" x14ac:dyDescent="0.3">
      <c r="A74" s="51">
        <v>21500100300</v>
      </c>
      <c r="B74" s="96" t="s">
        <v>1004</v>
      </c>
      <c r="C74" s="54" t="s">
        <v>1106</v>
      </c>
      <c r="D74" s="53">
        <v>37250000</v>
      </c>
      <c r="E74" s="53">
        <v>37250000</v>
      </c>
      <c r="F74" s="53">
        <v>73000000</v>
      </c>
      <c r="G74" s="53">
        <v>110250000</v>
      </c>
    </row>
    <row r="75" spans="1:7" ht="15.75" thickBot="1" x14ac:dyDescent="0.3">
      <c r="A75" s="51">
        <v>21510200100</v>
      </c>
      <c r="B75" s="96" t="s">
        <v>1005</v>
      </c>
      <c r="C75" s="53">
        <v>209741765</v>
      </c>
      <c r="D75" s="53">
        <v>7000000</v>
      </c>
      <c r="E75" s="53">
        <v>216741765</v>
      </c>
      <c r="F75" s="53">
        <v>100000000</v>
      </c>
      <c r="G75" s="53">
        <v>316741765</v>
      </c>
    </row>
    <row r="76" spans="1:7" ht="15.75" thickBot="1" x14ac:dyDescent="0.3">
      <c r="A76" s="51">
        <v>21511000100</v>
      </c>
      <c r="B76" s="96" t="s">
        <v>1006</v>
      </c>
      <c r="C76" s="54" t="s">
        <v>1106</v>
      </c>
      <c r="D76" s="53">
        <v>11975000</v>
      </c>
      <c r="E76" s="53">
        <v>11975000</v>
      </c>
      <c r="F76" s="53">
        <v>20000000</v>
      </c>
      <c r="G76" s="53">
        <v>31975000</v>
      </c>
    </row>
    <row r="77" spans="1:7" ht="15.75" thickBot="1" x14ac:dyDescent="0.3">
      <c r="A77" s="48">
        <v>22000000000</v>
      </c>
      <c r="B77" s="95" t="s">
        <v>1007</v>
      </c>
      <c r="C77" s="50">
        <v>1026967797</v>
      </c>
      <c r="D77" s="50">
        <v>18587720000</v>
      </c>
      <c r="E77" s="50">
        <v>19614687797</v>
      </c>
      <c r="F77" s="50">
        <v>150000000</v>
      </c>
      <c r="G77" s="50">
        <v>19764687797</v>
      </c>
    </row>
    <row r="78" spans="1:7" ht="15.75" thickBot="1" x14ac:dyDescent="0.3">
      <c r="A78" s="51">
        <v>22000100100</v>
      </c>
      <c r="B78" s="96" t="s">
        <v>1008</v>
      </c>
      <c r="C78" s="53">
        <v>634468027</v>
      </c>
      <c r="D78" s="53">
        <v>209000000</v>
      </c>
      <c r="E78" s="53">
        <v>843468027</v>
      </c>
      <c r="F78" s="53">
        <v>100000000</v>
      </c>
      <c r="G78" s="53">
        <v>943468027</v>
      </c>
    </row>
    <row r="79" spans="1:7" ht="15.75" thickBot="1" x14ac:dyDescent="0.3">
      <c r="A79" s="51">
        <v>22000100200</v>
      </c>
      <c r="B79" s="96" t="s">
        <v>1009</v>
      </c>
      <c r="C79" s="53">
        <v>255000000</v>
      </c>
      <c r="D79" s="53">
        <v>4795000000</v>
      </c>
      <c r="E79" s="53">
        <v>5050000000</v>
      </c>
      <c r="F79" s="54" t="s">
        <v>1106</v>
      </c>
      <c r="G79" s="53">
        <v>5050000000</v>
      </c>
    </row>
    <row r="80" spans="1:7" ht="15.75" thickBot="1" x14ac:dyDescent="0.3">
      <c r="A80" s="51">
        <v>22000100300</v>
      </c>
      <c r="B80" s="96" t="s">
        <v>1010</v>
      </c>
      <c r="C80" s="53">
        <v>30000000</v>
      </c>
      <c r="D80" s="53">
        <v>3555000000</v>
      </c>
      <c r="E80" s="53">
        <v>3585000000</v>
      </c>
      <c r="F80" s="54" t="s">
        <v>1106</v>
      </c>
      <c r="G80" s="53">
        <v>3585000000</v>
      </c>
    </row>
    <row r="81" spans="1:7" ht="15.75" thickBot="1" x14ac:dyDescent="0.3">
      <c r="A81" s="51">
        <v>22000100400</v>
      </c>
      <c r="B81" s="96" t="s">
        <v>1011</v>
      </c>
      <c r="C81" s="54" t="s">
        <v>1106</v>
      </c>
      <c r="D81" s="53">
        <v>300000</v>
      </c>
      <c r="E81" s="53">
        <v>300000</v>
      </c>
      <c r="F81" s="54" t="s">
        <v>1106</v>
      </c>
      <c r="G81" s="53">
        <v>300000</v>
      </c>
    </row>
    <row r="82" spans="1:7" ht="15.75" thickBot="1" x14ac:dyDescent="0.3">
      <c r="A82" s="51">
        <v>22000200100</v>
      </c>
      <c r="B82" s="96" t="s">
        <v>1012</v>
      </c>
      <c r="C82" s="54" t="s">
        <v>1106</v>
      </c>
      <c r="D82" s="53">
        <v>300000</v>
      </c>
      <c r="E82" s="53">
        <v>300000</v>
      </c>
      <c r="F82" s="54" t="s">
        <v>1106</v>
      </c>
      <c r="G82" s="53">
        <v>300000</v>
      </c>
    </row>
    <row r="83" spans="1:7" ht="15.75" thickBot="1" x14ac:dyDescent="0.3">
      <c r="A83" s="51">
        <v>22000200200</v>
      </c>
      <c r="B83" s="96" t="s">
        <v>1013</v>
      </c>
      <c r="C83" s="54" t="s">
        <v>1106</v>
      </c>
      <c r="D83" s="53">
        <v>9915000000</v>
      </c>
      <c r="E83" s="53">
        <v>9915000000</v>
      </c>
      <c r="F83" s="54" t="s">
        <v>1106</v>
      </c>
      <c r="G83" s="53">
        <v>9915000000</v>
      </c>
    </row>
    <row r="84" spans="1:7" ht="15.75" thickBot="1" x14ac:dyDescent="0.3">
      <c r="A84" s="51">
        <v>22000700100</v>
      </c>
      <c r="B84" s="96" t="s">
        <v>1014</v>
      </c>
      <c r="C84" s="54" t="s">
        <v>1106</v>
      </c>
      <c r="D84" s="53">
        <v>25820000</v>
      </c>
      <c r="E84" s="53">
        <v>25820000</v>
      </c>
      <c r="F84" s="54" t="s">
        <v>1106</v>
      </c>
      <c r="G84" s="53">
        <v>25820000</v>
      </c>
    </row>
    <row r="85" spans="1:7" ht="15.75" thickBot="1" x14ac:dyDescent="0.3">
      <c r="A85" s="51">
        <v>22000700200</v>
      </c>
      <c r="B85" s="96" t="s">
        <v>1015</v>
      </c>
      <c r="C85" s="54" t="s">
        <v>1106</v>
      </c>
      <c r="D85" s="53">
        <v>300000</v>
      </c>
      <c r="E85" s="53">
        <v>300000</v>
      </c>
      <c r="F85" s="54" t="s">
        <v>1106</v>
      </c>
      <c r="G85" s="53">
        <v>300000</v>
      </c>
    </row>
    <row r="86" spans="1:7" ht="15.75" thickBot="1" x14ac:dyDescent="0.3">
      <c r="A86" s="51">
        <v>22000800100</v>
      </c>
      <c r="B86" s="96" t="s">
        <v>1016</v>
      </c>
      <c r="C86" s="53">
        <v>107499770</v>
      </c>
      <c r="D86" s="53">
        <v>87000000</v>
      </c>
      <c r="E86" s="53">
        <v>194499770</v>
      </c>
      <c r="F86" s="53">
        <v>50000000</v>
      </c>
      <c r="G86" s="53">
        <v>244499770</v>
      </c>
    </row>
    <row r="87" spans="1:7" ht="15.75" thickBot="1" x14ac:dyDescent="0.3">
      <c r="A87" s="48">
        <v>22200000000</v>
      </c>
      <c r="B87" s="95" t="s">
        <v>1017</v>
      </c>
      <c r="C87" s="50">
        <v>188064573</v>
      </c>
      <c r="D87" s="50">
        <v>50275000</v>
      </c>
      <c r="E87" s="50">
        <v>238339573</v>
      </c>
      <c r="F87" s="50">
        <v>4517500000</v>
      </c>
      <c r="G87" s="50">
        <v>4755839573</v>
      </c>
    </row>
    <row r="88" spans="1:7" ht="15.75" thickBot="1" x14ac:dyDescent="0.3">
      <c r="A88" s="51">
        <v>22200100100</v>
      </c>
      <c r="B88" s="96" t="s">
        <v>1017</v>
      </c>
      <c r="C88" s="53">
        <v>141023982</v>
      </c>
      <c r="D88" s="53">
        <v>33600000</v>
      </c>
      <c r="E88" s="53">
        <v>174623982</v>
      </c>
      <c r="F88" s="53">
        <v>4139000000</v>
      </c>
      <c r="G88" s="53">
        <v>4313623982</v>
      </c>
    </row>
    <row r="89" spans="1:7" ht="15.75" thickBot="1" x14ac:dyDescent="0.3">
      <c r="A89" s="51">
        <v>22205100100</v>
      </c>
      <c r="B89" s="96" t="s">
        <v>1018</v>
      </c>
      <c r="C89" s="53">
        <v>19293073</v>
      </c>
      <c r="D89" s="53">
        <v>6675000</v>
      </c>
      <c r="E89" s="53">
        <v>25968073</v>
      </c>
      <c r="F89" s="53">
        <v>238500000</v>
      </c>
      <c r="G89" s="53">
        <v>264468073</v>
      </c>
    </row>
    <row r="90" spans="1:7" ht="15.75" thickBot="1" x14ac:dyDescent="0.3">
      <c r="A90" s="51">
        <v>22205200100</v>
      </c>
      <c r="B90" s="96" t="s">
        <v>1019</v>
      </c>
      <c r="C90" s="53">
        <v>22906483</v>
      </c>
      <c r="D90" s="54" t="s">
        <v>1106</v>
      </c>
      <c r="E90" s="53">
        <v>22906483</v>
      </c>
      <c r="F90" s="53">
        <v>20000000</v>
      </c>
      <c r="G90" s="53">
        <v>42906483</v>
      </c>
    </row>
    <row r="91" spans="1:7" ht="15.75" thickBot="1" x14ac:dyDescent="0.3">
      <c r="A91" s="51">
        <v>22205900100</v>
      </c>
      <c r="B91" s="96" t="s">
        <v>1020</v>
      </c>
      <c r="C91" s="53">
        <v>962035</v>
      </c>
      <c r="D91" s="54" t="s">
        <v>1106</v>
      </c>
      <c r="E91" s="53">
        <v>962035</v>
      </c>
      <c r="F91" s="53">
        <v>50000000</v>
      </c>
      <c r="G91" s="53">
        <v>50962035</v>
      </c>
    </row>
    <row r="92" spans="1:7" ht="15.75" thickBot="1" x14ac:dyDescent="0.3">
      <c r="A92" s="51">
        <v>22206100100</v>
      </c>
      <c r="B92" s="96" t="s">
        <v>1021</v>
      </c>
      <c r="C92" s="53">
        <v>3879000</v>
      </c>
      <c r="D92" s="53">
        <v>10000000</v>
      </c>
      <c r="E92" s="53">
        <v>13879000</v>
      </c>
      <c r="F92" s="53">
        <v>70000000</v>
      </c>
      <c r="G92" s="53">
        <v>83879000</v>
      </c>
    </row>
    <row r="93" spans="1:7" ht="15.75" thickBot="1" x14ac:dyDescent="0.3">
      <c r="A93" s="48">
        <v>22900000000</v>
      </c>
      <c r="B93" s="95" t="s">
        <v>1022</v>
      </c>
      <c r="C93" s="50">
        <v>370278304</v>
      </c>
      <c r="D93" s="50">
        <v>423600000</v>
      </c>
      <c r="E93" s="50">
        <v>793878304</v>
      </c>
      <c r="F93" s="50">
        <v>5171350000</v>
      </c>
      <c r="G93" s="50">
        <v>5965228304</v>
      </c>
    </row>
    <row r="94" spans="1:7" ht="15.75" thickBot="1" x14ac:dyDescent="0.3">
      <c r="A94" s="51">
        <v>22900100100</v>
      </c>
      <c r="B94" s="96" t="s">
        <v>1022</v>
      </c>
      <c r="C94" s="53">
        <v>104158842</v>
      </c>
      <c r="D94" s="53">
        <v>34200000</v>
      </c>
      <c r="E94" s="53">
        <v>138358842</v>
      </c>
      <c r="F94" s="53">
        <v>3631350000</v>
      </c>
      <c r="G94" s="53">
        <v>3769708842</v>
      </c>
    </row>
    <row r="95" spans="1:7" ht="15.75" thickBot="1" x14ac:dyDescent="0.3">
      <c r="A95" s="51">
        <v>22900300100</v>
      </c>
      <c r="B95" s="96" t="s">
        <v>1023</v>
      </c>
      <c r="C95" s="53">
        <v>206119462</v>
      </c>
      <c r="D95" s="53">
        <v>339150000</v>
      </c>
      <c r="E95" s="53">
        <v>545269462</v>
      </c>
      <c r="F95" s="53">
        <v>1400000000</v>
      </c>
      <c r="G95" s="53">
        <v>1945269462</v>
      </c>
    </row>
    <row r="96" spans="1:7" ht="15.75" thickBot="1" x14ac:dyDescent="0.3">
      <c r="A96" s="51">
        <v>22905500100</v>
      </c>
      <c r="B96" s="96" t="s">
        <v>1024</v>
      </c>
      <c r="C96" s="53">
        <v>60000000</v>
      </c>
      <c r="D96" s="53">
        <v>47250000</v>
      </c>
      <c r="E96" s="53">
        <v>107250000</v>
      </c>
      <c r="F96" s="53">
        <v>140000000</v>
      </c>
      <c r="G96" s="53">
        <v>247250000</v>
      </c>
    </row>
    <row r="97" spans="1:7" ht="15.75" thickBot="1" x14ac:dyDescent="0.3">
      <c r="A97" s="51">
        <v>22905600100</v>
      </c>
      <c r="B97" s="96" t="s">
        <v>1025</v>
      </c>
      <c r="C97" s="54" t="s">
        <v>1106</v>
      </c>
      <c r="D97" s="53">
        <v>3000000</v>
      </c>
      <c r="E97" s="53">
        <v>3000000</v>
      </c>
      <c r="F97" s="54" t="s">
        <v>1106</v>
      </c>
      <c r="G97" s="53">
        <v>3000000</v>
      </c>
    </row>
    <row r="98" spans="1:7" ht="15.75" thickBot="1" x14ac:dyDescent="0.3">
      <c r="A98" s="48">
        <v>23400000000</v>
      </c>
      <c r="B98" s="95" t="s">
        <v>1026</v>
      </c>
      <c r="C98" s="50">
        <v>366398673</v>
      </c>
      <c r="D98" s="50">
        <v>34173000</v>
      </c>
      <c r="E98" s="50">
        <v>400571673</v>
      </c>
      <c r="F98" s="50">
        <v>7402000000</v>
      </c>
      <c r="G98" s="50">
        <v>7802571673</v>
      </c>
    </row>
    <row r="99" spans="1:7" ht="15.75" thickBot="1" x14ac:dyDescent="0.3">
      <c r="A99" s="51">
        <v>23400100100</v>
      </c>
      <c r="B99" s="96" t="s">
        <v>1026</v>
      </c>
      <c r="C99" s="53">
        <v>366398673</v>
      </c>
      <c r="D99" s="53">
        <v>26173000</v>
      </c>
      <c r="E99" s="53">
        <v>392571673</v>
      </c>
      <c r="F99" s="53">
        <v>7102000000</v>
      </c>
      <c r="G99" s="53">
        <v>7494571673</v>
      </c>
    </row>
    <row r="100" spans="1:7" ht="15.75" thickBot="1" x14ac:dyDescent="0.3">
      <c r="A100" s="51">
        <v>23400400100</v>
      </c>
      <c r="B100" s="96" t="s">
        <v>1027</v>
      </c>
      <c r="C100" s="54" t="s">
        <v>1106</v>
      </c>
      <c r="D100" s="53">
        <v>8000000</v>
      </c>
      <c r="E100" s="53">
        <v>8000000</v>
      </c>
      <c r="F100" s="53">
        <v>300000000</v>
      </c>
      <c r="G100" s="53">
        <v>308000000</v>
      </c>
    </row>
    <row r="101" spans="1:7" ht="15.75" thickBot="1" x14ac:dyDescent="0.3">
      <c r="A101" s="48">
        <v>23800000000</v>
      </c>
      <c r="B101" s="95" t="s">
        <v>1028</v>
      </c>
      <c r="C101" s="50">
        <v>106990929</v>
      </c>
      <c r="D101" s="50">
        <v>180900000</v>
      </c>
      <c r="E101" s="50">
        <v>287890929</v>
      </c>
      <c r="F101" s="50">
        <v>1395000000</v>
      </c>
      <c r="G101" s="50">
        <v>1682890929</v>
      </c>
    </row>
    <row r="102" spans="1:7" ht="15.75" thickBot="1" x14ac:dyDescent="0.3">
      <c r="A102" s="51">
        <v>23800100100</v>
      </c>
      <c r="B102" s="96" t="s">
        <v>1028</v>
      </c>
      <c r="C102" s="53">
        <v>106990929</v>
      </c>
      <c r="D102" s="53">
        <v>128700000</v>
      </c>
      <c r="E102" s="53">
        <v>235690929</v>
      </c>
      <c r="F102" s="53">
        <v>1395000000</v>
      </c>
      <c r="G102" s="53">
        <v>1630690929</v>
      </c>
    </row>
    <row r="103" spans="1:7" ht="15.75" thickBot="1" x14ac:dyDescent="0.3">
      <c r="A103" s="51">
        <v>23800100200</v>
      </c>
      <c r="B103" s="96" t="s">
        <v>1029</v>
      </c>
      <c r="C103" s="54" t="s">
        <v>1106</v>
      </c>
      <c r="D103" s="53">
        <v>2400000</v>
      </c>
      <c r="E103" s="53">
        <v>2400000</v>
      </c>
      <c r="F103" s="54" t="s">
        <v>1106</v>
      </c>
      <c r="G103" s="53">
        <v>2400000</v>
      </c>
    </row>
    <row r="104" spans="1:7" ht="15.75" thickBot="1" x14ac:dyDescent="0.3">
      <c r="A104" s="51">
        <v>23800100300</v>
      </c>
      <c r="B104" s="96" t="s">
        <v>1030</v>
      </c>
      <c r="C104" s="54" t="s">
        <v>1106</v>
      </c>
      <c r="D104" s="53">
        <v>1800000</v>
      </c>
      <c r="E104" s="53">
        <v>1800000</v>
      </c>
      <c r="F104" s="54" t="s">
        <v>1106</v>
      </c>
      <c r="G104" s="53">
        <v>1800000</v>
      </c>
    </row>
    <row r="105" spans="1:7" ht="15.75" thickBot="1" x14ac:dyDescent="0.3">
      <c r="A105" s="51">
        <v>23800100400</v>
      </c>
      <c r="B105" s="96" t="s">
        <v>1031</v>
      </c>
      <c r="C105" s="54" t="s">
        <v>1106</v>
      </c>
      <c r="D105" s="53">
        <v>6000000</v>
      </c>
      <c r="E105" s="53">
        <v>6000000</v>
      </c>
      <c r="F105" s="54" t="s">
        <v>1106</v>
      </c>
      <c r="G105" s="53">
        <v>6000000</v>
      </c>
    </row>
    <row r="106" spans="1:7" ht="15.75" thickBot="1" x14ac:dyDescent="0.3">
      <c r="A106" s="51">
        <v>23800100500</v>
      </c>
      <c r="B106" s="96" t="s">
        <v>1032</v>
      </c>
      <c r="C106" s="54" t="s">
        <v>1106</v>
      </c>
      <c r="D106" s="53">
        <v>6000000</v>
      </c>
      <c r="E106" s="53">
        <v>6000000</v>
      </c>
      <c r="F106" s="54" t="s">
        <v>1106</v>
      </c>
      <c r="G106" s="53">
        <v>6000000</v>
      </c>
    </row>
    <row r="107" spans="1:7" ht="15.75" thickBot="1" x14ac:dyDescent="0.3">
      <c r="A107" s="51">
        <v>23800100600</v>
      </c>
      <c r="B107" s="96" t="s">
        <v>1033</v>
      </c>
      <c r="C107" s="54" t="s">
        <v>1106</v>
      </c>
      <c r="D107" s="53">
        <v>12000000</v>
      </c>
      <c r="E107" s="53">
        <v>12000000</v>
      </c>
      <c r="F107" s="54" t="s">
        <v>1106</v>
      </c>
      <c r="G107" s="53">
        <v>12000000</v>
      </c>
    </row>
    <row r="108" spans="1:7" ht="15.75" thickBot="1" x14ac:dyDescent="0.3">
      <c r="A108" s="51">
        <v>23800400100</v>
      </c>
      <c r="B108" s="96" t="s">
        <v>1034</v>
      </c>
      <c r="C108" s="54" t="s">
        <v>1106</v>
      </c>
      <c r="D108" s="53">
        <v>24000000</v>
      </c>
      <c r="E108" s="53">
        <v>24000000</v>
      </c>
      <c r="F108" s="54" t="s">
        <v>1106</v>
      </c>
      <c r="G108" s="53">
        <v>24000000</v>
      </c>
    </row>
    <row r="109" spans="1:7" ht="15.75" thickBot="1" x14ac:dyDescent="0.3">
      <c r="A109" s="48">
        <v>25000000000</v>
      </c>
      <c r="B109" s="95" t="s">
        <v>1035</v>
      </c>
      <c r="C109" s="50">
        <v>30643190</v>
      </c>
      <c r="D109" s="50">
        <v>59040000</v>
      </c>
      <c r="E109" s="50">
        <v>89683190</v>
      </c>
      <c r="F109" s="50">
        <v>86800000</v>
      </c>
      <c r="G109" s="50">
        <v>176483190</v>
      </c>
    </row>
    <row r="110" spans="1:7" ht="15.75" thickBot="1" x14ac:dyDescent="0.3">
      <c r="A110" s="51">
        <v>25000100100</v>
      </c>
      <c r="B110" s="96" t="s">
        <v>1036</v>
      </c>
      <c r="C110" s="53">
        <v>30643190</v>
      </c>
      <c r="D110" s="53">
        <v>59040000</v>
      </c>
      <c r="E110" s="53">
        <v>89683190</v>
      </c>
      <c r="F110" s="53">
        <v>86800000</v>
      </c>
      <c r="G110" s="53">
        <v>176483190</v>
      </c>
    </row>
    <row r="111" spans="1:7" ht="15.75" thickBot="1" x14ac:dyDescent="0.3">
      <c r="A111" s="48">
        <v>25200000000</v>
      </c>
      <c r="B111" s="95" t="s">
        <v>1037</v>
      </c>
      <c r="C111" s="50">
        <v>569702233</v>
      </c>
      <c r="D111" s="50">
        <v>226166000</v>
      </c>
      <c r="E111" s="50">
        <v>795868233</v>
      </c>
      <c r="F111" s="50">
        <v>1162000000</v>
      </c>
      <c r="G111" s="50">
        <v>1957868233</v>
      </c>
    </row>
    <row r="112" spans="1:7" ht="15.75" thickBot="1" x14ac:dyDescent="0.3">
      <c r="A112" s="51">
        <v>25200100100</v>
      </c>
      <c r="B112" s="96" t="s">
        <v>1037</v>
      </c>
      <c r="C112" s="53">
        <v>81314300</v>
      </c>
      <c r="D112" s="53">
        <v>28000000</v>
      </c>
      <c r="E112" s="53">
        <v>109314300</v>
      </c>
      <c r="F112" s="53">
        <v>612000000</v>
      </c>
      <c r="G112" s="53">
        <v>721314300</v>
      </c>
    </row>
    <row r="113" spans="1:7" ht="15.75" thickBot="1" x14ac:dyDescent="0.3">
      <c r="A113" s="51">
        <v>25210200100</v>
      </c>
      <c r="B113" s="96" t="s">
        <v>1038</v>
      </c>
      <c r="C113" s="53">
        <v>367111932</v>
      </c>
      <c r="D113" s="53">
        <v>177166000</v>
      </c>
      <c r="E113" s="53">
        <v>544277932</v>
      </c>
      <c r="F113" s="53">
        <v>290000000</v>
      </c>
      <c r="G113" s="53">
        <v>834277932</v>
      </c>
    </row>
    <row r="114" spans="1:7" ht="15.75" thickBot="1" x14ac:dyDescent="0.3">
      <c r="A114" s="51">
        <v>25210300100</v>
      </c>
      <c r="B114" s="96" t="s">
        <v>1039</v>
      </c>
      <c r="C114" s="53">
        <v>121276001</v>
      </c>
      <c r="D114" s="53">
        <v>21000000</v>
      </c>
      <c r="E114" s="53">
        <v>142276001</v>
      </c>
      <c r="F114" s="53">
        <v>260000000</v>
      </c>
      <c r="G114" s="53">
        <v>402276001</v>
      </c>
    </row>
    <row r="115" spans="1:7" ht="15.75" thickBot="1" x14ac:dyDescent="0.3">
      <c r="A115" s="48">
        <v>25300000000</v>
      </c>
      <c r="B115" s="95" t="s">
        <v>1040</v>
      </c>
      <c r="C115" s="50">
        <v>261642171</v>
      </c>
      <c r="D115" s="50">
        <v>78750000</v>
      </c>
      <c r="E115" s="50">
        <v>340392171</v>
      </c>
      <c r="F115" s="50">
        <v>6555000000</v>
      </c>
      <c r="G115" s="50">
        <v>6895392171</v>
      </c>
    </row>
    <row r="116" spans="1:7" ht="15.75" thickBot="1" x14ac:dyDescent="0.3">
      <c r="A116" s="51">
        <v>25300100100</v>
      </c>
      <c r="B116" s="96" t="s">
        <v>1040</v>
      </c>
      <c r="C116" s="53">
        <v>15341773</v>
      </c>
      <c r="D116" s="53">
        <v>15000000</v>
      </c>
      <c r="E116" s="53">
        <v>30341773</v>
      </c>
      <c r="F116" s="53">
        <v>205000000</v>
      </c>
      <c r="G116" s="53">
        <v>235341773</v>
      </c>
    </row>
    <row r="117" spans="1:7" ht="15.75" thickBot="1" x14ac:dyDescent="0.3">
      <c r="A117" s="51">
        <v>25300100300</v>
      </c>
      <c r="B117" s="96" t="s">
        <v>1041</v>
      </c>
      <c r="C117" s="53">
        <v>61038631</v>
      </c>
      <c r="D117" s="53">
        <v>12100000</v>
      </c>
      <c r="E117" s="53">
        <v>73138631</v>
      </c>
      <c r="F117" s="53">
        <v>6300000000</v>
      </c>
      <c r="G117" s="53">
        <v>6373138631</v>
      </c>
    </row>
    <row r="118" spans="1:7" ht="15.75" thickBot="1" x14ac:dyDescent="0.3">
      <c r="A118" s="51">
        <v>25300700100</v>
      </c>
      <c r="B118" s="96" t="s">
        <v>1042</v>
      </c>
      <c r="C118" s="53">
        <v>185261767</v>
      </c>
      <c r="D118" s="53">
        <v>51650000</v>
      </c>
      <c r="E118" s="53">
        <v>236911767</v>
      </c>
      <c r="F118" s="53">
        <v>50000000</v>
      </c>
      <c r="G118" s="53">
        <v>286911767</v>
      </c>
    </row>
    <row r="119" spans="1:7" ht="15.75" thickBot="1" x14ac:dyDescent="0.3">
      <c r="A119" s="48">
        <v>26000000000</v>
      </c>
      <c r="B119" s="95" t="s">
        <v>1043</v>
      </c>
      <c r="C119" s="50">
        <v>385719045</v>
      </c>
      <c r="D119" s="50">
        <v>20925000</v>
      </c>
      <c r="E119" s="50">
        <v>406644045</v>
      </c>
      <c r="F119" s="50">
        <v>290800009</v>
      </c>
      <c r="G119" s="50">
        <v>697444054</v>
      </c>
    </row>
    <row r="120" spans="1:7" ht="15.75" thickBot="1" x14ac:dyDescent="0.3">
      <c r="A120" s="51">
        <v>26000100100</v>
      </c>
      <c r="B120" s="96" t="s">
        <v>1043</v>
      </c>
      <c r="C120" s="53">
        <v>385719045</v>
      </c>
      <c r="D120" s="53">
        <v>15925000</v>
      </c>
      <c r="E120" s="53">
        <v>401644045</v>
      </c>
      <c r="F120" s="53">
        <v>190800009</v>
      </c>
      <c r="G120" s="53">
        <v>592444054</v>
      </c>
    </row>
    <row r="121" spans="1:7" ht="15.75" thickBot="1" x14ac:dyDescent="0.3">
      <c r="A121" s="51">
        <v>26000300100</v>
      </c>
      <c r="B121" s="96" t="s">
        <v>1044</v>
      </c>
      <c r="C121" s="54" t="s">
        <v>1106</v>
      </c>
      <c r="D121" s="53">
        <v>5000000</v>
      </c>
      <c r="E121" s="53">
        <v>5000000</v>
      </c>
      <c r="F121" s="53">
        <v>100000000</v>
      </c>
      <c r="G121" s="53">
        <v>105000000</v>
      </c>
    </row>
    <row r="122" spans="1:7" ht="15.75" thickBot="1" x14ac:dyDescent="0.3">
      <c r="A122" s="45">
        <v>30000000000</v>
      </c>
      <c r="B122" s="80" t="s">
        <v>1045</v>
      </c>
      <c r="C122" s="55">
        <v>1214191123</v>
      </c>
      <c r="D122" s="55">
        <v>704868000</v>
      </c>
      <c r="E122" s="55">
        <v>1919059123</v>
      </c>
      <c r="F122" s="55">
        <v>896000000</v>
      </c>
      <c r="G122" s="55">
        <v>2815059123</v>
      </c>
    </row>
    <row r="123" spans="1:7" ht="15.75" thickBot="1" x14ac:dyDescent="0.3">
      <c r="A123" s="48">
        <v>31800000000</v>
      </c>
      <c r="B123" s="95" t="s">
        <v>1046</v>
      </c>
      <c r="C123" s="50">
        <v>36458721</v>
      </c>
      <c r="D123" s="50">
        <v>40600000</v>
      </c>
      <c r="E123" s="50">
        <v>77058721</v>
      </c>
      <c r="F123" s="50">
        <v>80000000</v>
      </c>
      <c r="G123" s="50">
        <v>157058721</v>
      </c>
    </row>
    <row r="124" spans="1:7" ht="15.75" thickBot="1" x14ac:dyDescent="0.3">
      <c r="A124" s="51">
        <v>31800100100</v>
      </c>
      <c r="B124" s="96" t="s">
        <v>1046</v>
      </c>
      <c r="C124" s="53">
        <v>36458721</v>
      </c>
      <c r="D124" s="53">
        <v>40600000</v>
      </c>
      <c r="E124" s="53">
        <v>77058721</v>
      </c>
      <c r="F124" s="53">
        <v>80000000</v>
      </c>
      <c r="G124" s="53">
        <v>157058721</v>
      </c>
    </row>
    <row r="125" spans="1:7" ht="15.75" thickBot="1" x14ac:dyDescent="0.3">
      <c r="A125" s="48">
        <v>32600000000</v>
      </c>
      <c r="B125" s="95" t="s">
        <v>1047</v>
      </c>
      <c r="C125" s="50">
        <v>1177732402</v>
      </c>
      <c r="D125" s="50">
        <v>664268000</v>
      </c>
      <c r="E125" s="50">
        <v>1842000402</v>
      </c>
      <c r="F125" s="50">
        <v>816000000</v>
      </c>
      <c r="G125" s="50">
        <v>2658000402</v>
      </c>
    </row>
    <row r="126" spans="1:7" ht="15.75" thickBot="1" x14ac:dyDescent="0.3">
      <c r="A126" s="51">
        <v>32600100100</v>
      </c>
      <c r="B126" s="96" t="s">
        <v>1047</v>
      </c>
      <c r="C126" s="53">
        <v>231742520</v>
      </c>
      <c r="D126" s="53">
        <v>68488000</v>
      </c>
      <c r="E126" s="53">
        <v>300230520</v>
      </c>
      <c r="F126" s="53">
        <v>36000000</v>
      </c>
      <c r="G126" s="53">
        <v>336230520</v>
      </c>
    </row>
    <row r="127" spans="1:7" ht="15.75" thickBot="1" x14ac:dyDescent="0.3">
      <c r="A127" s="51">
        <v>32600100200</v>
      </c>
      <c r="B127" s="96" t="s">
        <v>1048</v>
      </c>
      <c r="C127" s="53">
        <v>10000000</v>
      </c>
      <c r="D127" s="53">
        <v>16300000</v>
      </c>
      <c r="E127" s="53">
        <v>26300000</v>
      </c>
      <c r="F127" s="53">
        <v>10000000</v>
      </c>
      <c r="G127" s="53">
        <v>36300000</v>
      </c>
    </row>
    <row r="128" spans="1:7" ht="15.75" thickBot="1" x14ac:dyDescent="0.3">
      <c r="A128" s="51">
        <v>32600100300</v>
      </c>
      <c r="B128" s="96" t="s">
        <v>1049</v>
      </c>
      <c r="C128" s="54" t="s">
        <v>1106</v>
      </c>
      <c r="D128" s="53">
        <v>1200000</v>
      </c>
      <c r="E128" s="53">
        <v>1200000</v>
      </c>
      <c r="F128" s="54" t="s">
        <v>1106</v>
      </c>
      <c r="G128" s="53">
        <v>1200000</v>
      </c>
    </row>
    <row r="129" spans="1:7" ht="15.75" thickBot="1" x14ac:dyDescent="0.3">
      <c r="A129" s="51">
        <v>32600100400</v>
      </c>
      <c r="B129" s="96" t="s">
        <v>1050</v>
      </c>
      <c r="C129" s="54" t="s">
        <v>1106</v>
      </c>
      <c r="D129" s="53">
        <v>1800000</v>
      </c>
      <c r="E129" s="53">
        <v>1800000</v>
      </c>
      <c r="F129" s="54" t="s">
        <v>1106</v>
      </c>
      <c r="G129" s="53">
        <v>1800000</v>
      </c>
    </row>
    <row r="130" spans="1:7" ht="15.75" thickBot="1" x14ac:dyDescent="0.3">
      <c r="A130" s="51">
        <v>32600100500</v>
      </c>
      <c r="B130" s="96" t="s">
        <v>1051</v>
      </c>
      <c r="C130" s="54" t="s">
        <v>1106</v>
      </c>
      <c r="D130" s="53">
        <v>480000</v>
      </c>
      <c r="E130" s="53">
        <v>480000</v>
      </c>
      <c r="F130" s="54" t="s">
        <v>1106</v>
      </c>
      <c r="G130" s="53">
        <v>480000</v>
      </c>
    </row>
    <row r="131" spans="1:7" ht="15.75" thickBot="1" x14ac:dyDescent="0.3">
      <c r="A131" s="51">
        <v>32605100100</v>
      </c>
      <c r="B131" s="96" t="s">
        <v>1052</v>
      </c>
      <c r="C131" s="53">
        <v>491092356</v>
      </c>
      <c r="D131" s="53">
        <v>290000000</v>
      </c>
      <c r="E131" s="53">
        <v>781092356</v>
      </c>
      <c r="F131" s="53">
        <v>475000000</v>
      </c>
      <c r="G131" s="53">
        <v>1256092356</v>
      </c>
    </row>
    <row r="132" spans="1:7" ht="15.75" thickBot="1" x14ac:dyDescent="0.3">
      <c r="A132" s="51">
        <v>32605100200</v>
      </c>
      <c r="B132" s="96" t="s">
        <v>1053</v>
      </c>
      <c r="C132" s="54" t="s">
        <v>1106</v>
      </c>
      <c r="D132" s="53">
        <v>80000000</v>
      </c>
      <c r="E132" s="53">
        <v>80000000</v>
      </c>
      <c r="F132" s="54" t="s">
        <v>1106</v>
      </c>
      <c r="G132" s="53">
        <v>80000000</v>
      </c>
    </row>
    <row r="133" spans="1:7" ht="15.75" thickBot="1" x14ac:dyDescent="0.3">
      <c r="A133" s="51">
        <v>32605200100</v>
      </c>
      <c r="B133" s="96" t="s">
        <v>1054</v>
      </c>
      <c r="C133" s="53">
        <v>290301011</v>
      </c>
      <c r="D133" s="53">
        <v>6000000</v>
      </c>
      <c r="E133" s="53">
        <v>296301011</v>
      </c>
      <c r="F133" s="54" t="s">
        <v>1106</v>
      </c>
      <c r="G133" s="53">
        <v>296301011</v>
      </c>
    </row>
    <row r="134" spans="1:7" ht="15.75" thickBot="1" x14ac:dyDescent="0.3">
      <c r="A134" s="51">
        <v>32605300100</v>
      </c>
      <c r="B134" s="96" t="s">
        <v>1055</v>
      </c>
      <c r="C134" s="53">
        <v>154596515</v>
      </c>
      <c r="D134" s="53">
        <v>200000000</v>
      </c>
      <c r="E134" s="53">
        <v>354596515</v>
      </c>
      <c r="F134" s="53">
        <v>295000000</v>
      </c>
      <c r="G134" s="53">
        <v>649596515</v>
      </c>
    </row>
    <row r="135" spans="1:7" ht="15.75" thickBot="1" x14ac:dyDescent="0.3">
      <c r="A135" s="45">
        <v>50000000000</v>
      </c>
      <c r="B135" s="80" t="s">
        <v>1056</v>
      </c>
      <c r="C135" s="55">
        <v>21324897146</v>
      </c>
      <c r="D135" s="55">
        <v>3480315034</v>
      </c>
      <c r="E135" s="55">
        <v>24805212180</v>
      </c>
      <c r="F135" s="55">
        <v>8141000000</v>
      </c>
      <c r="G135" s="55">
        <v>32946212180</v>
      </c>
    </row>
    <row r="136" spans="1:7" ht="26.25" thickBot="1" x14ac:dyDescent="0.3">
      <c r="A136" s="48">
        <v>51300000000</v>
      </c>
      <c r="B136" s="95" t="s">
        <v>1057</v>
      </c>
      <c r="C136" s="50">
        <v>547659084</v>
      </c>
      <c r="D136" s="50">
        <v>244600500</v>
      </c>
      <c r="E136" s="50">
        <v>792259584</v>
      </c>
      <c r="F136" s="50">
        <v>214000000</v>
      </c>
      <c r="G136" s="50">
        <v>1006259584</v>
      </c>
    </row>
    <row r="137" spans="1:7" ht="26.25" thickBot="1" x14ac:dyDescent="0.3">
      <c r="A137" s="51">
        <v>51300100100</v>
      </c>
      <c r="B137" s="96" t="s">
        <v>1057</v>
      </c>
      <c r="C137" s="53">
        <v>302017459</v>
      </c>
      <c r="D137" s="53">
        <v>102000000</v>
      </c>
      <c r="E137" s="53">
        <v>404017459</v>
      </c>
      <c r="F137" s="53">
        <v>214000000</v>
      </c>
      <c r="G137" s="53">
        <v>618017459</v>
      </c>
    </row>
    <row r="138" spans="1:7" ht="15.75" thickBot="1" x14ac:dyDescent="0.3">
      <c r="A138" s="51">
        <v>51300100200</v>
      </c>
      <c r="B138" s="96" t="s">
        <v>1058</v>
      </c>
      <c r="C138" s="53">
        <v>118516625</v>
      </c>
      <c r="D138" s="53">
        <v>62000500</v>
      </c>
      <c r="E138" s="53">
        <v>180517125</v>
      </c>
      <c r="F138" s="54" t="s">
        <v>1106</v>
      </c>
      <c r="G138" s="53">
        <v>180517125</v>
      </c>
    </row>
    <row r="139" spans="1:7" ht="15.75" thickBot="1" x14ac:dyDescent="0.3">
      <c r="A139" s="51">
        <v>51300100300</v>
      </c>
      <c r="B139" s="96" t="s">
        <v>1059</v>
      </c>
      <c r="C139" s="53">
        <v>127125000</v>
      </c>
      <c r="D139" s="53">
        <v>80000000</v>
      </c>
      <c r="E139" s="53">
        <v>207125000</v>
      </c>
      <c r="F139" s="54" t="s">
        <v>1106</v>
      </c>
      <c r="G139" s="53">
        <v>207125000</v>
      </c>
    </row>
    <row r="140" spans="1:7" ht="15.75" thickBot="1" x14ac:dyDescent="0.3">
      <c r="A140" s="51">
        <v>51300200100</v>
      </c>
      <c r="B140" s="96" t="s">
        <v>1060</v>
      </c>
      <c r="C140" s="54" t="s">
        <v>1106</v>
      </c>
      <c r="D140" s="53">
        <v>600000</v>
      </c>
      <c r="E140" s="53">
        <v>600000</v>
      </c>
      <c r="F140" s="54" t="s">
        <v>1106</v>
      </c>
      <c r="G140" s="53">
        <v>600000</v>
      </c>
    </row>
    <row r="141" spans="1:7" ht="15.75" thickBot="1" x14ac:dyDescent="0.3">
      <c r="A141" s="48">
        <v>51400000000</v>
      </c>
      <c r="B141" s="95" t="s">
        <v>1061</v>
      </c>
      <c r="C141" s="50">
        <v>88365060</v>
      </c>
      <c r="D141" s="50">
        <v>54500000</v>
      </c>
      <c r="E141" s="50">
        <v>142865060</v>
      </c>
      <c r="F141" s="50">
        <v>94000000</v>
      </c>
      <c r="G141" s="50">
        <v>236865060</v>
      </c>
    </row>
    <row r="142" spans="1:7" ht="15.75" thickBot="1" x14ac:dyDescent="0.3">
      <c r="A142" s="51">
        <v>51400100100</v>
      </c>
      <c r="B142" s="96" t="s">
        <v>1061</v>
      </c>
      <c r="C142" s="53">
        <v>88365060</v>
      </c>
      <c r="D142" s="53">
        <v>54500000</v>
      </c>
      <c r="E142" s="53">
        <v>142865060</v>
      </c>
      <c r="F142" s="53">
        <v>94000000</v>
      </c>
      <c r="G142" s="53">
        <v>236865060</v>
      </c>
    </row>
    <row r="143" spans="1:7" ht="15.75" thickBot="1" x14ac:dyDescent="0.3">
      <c r="A143" s="48">
        <v>51700000000</v>
      </c>
      <c r="B143" s="95" t="s">
        <v>1062</v>
      </c>
      <c r="C143" s="50">
        <v>6135910843</v>
      </c>
      <c r="D143" s="50">
        <v>1557009534</v>
      </c>
      <c r="E143" s="50">
        <v>7692920377</v>
      </c>
      <c r="F143" s="50">
        <v>4712000000</v>
      </c>
      <c r="G143" s="50">
        <v>12404920377</v>
      </c>
    </row>
    <row r="144" spans="1:7" ht="15.75" thickBot="1" x14ac:dyDescent="0.3">
      <c r="A144" s="51">
        <v>51700100100</v>
      </c>
      <c r="B144" s="96" t="s">
        <v>1063</v>
      </c>
      <c r="C144" s="53">
        <v>164798397</v>
      </c>
      <c r="D144" s="53">
        <v>1024409534</v>
      </c>
      <c r="E144" s="53">
        <v>1189207931</v>
      </c>
      <c r="F144" s="53">
        <v>2337000000</v>
      </c>
      <c r="G144" s="53">
        <v>3526207931</v>
      </c>
    </row>
    <row r="145" spans="1:7" ht="15.75" thickBot="1" x14ac:dyDescent="0.3">
      <c r="A145" s="51">
        <v>51700100200</v>
      </c>
      <c r="B145" s="96" t="s">
        <v>1064</v>
      </c>
      <c r="C145" s="54" t="s">
        <v>1106</v>
      </c>
      <c r="D145" s="53">
        <v>300000</v>
      </c>
      <c r="E145" s="53">
        <v>300000</v>
      </c>
      <c r="F145" s="54" t="s">
        <v>1106</v>
      </c>
      <c r="G145" s="53">
        <v>300000</v>
      </c>
    </row>
    <row r="146" spans="1:7" ht="15.75" thickBot="1" x14ac:dyDescent="0.3">
      <c r="A146" s="51">
        <v>51700300100</v>
      </c>
      <c r="B146" s="96" t="s">
        <v>1065</v>
      </c>
      <c r="C146" s="53">
        <v>1014539212</v>
      </c>
      <c r="D146" s="53">
        <v>82000000</v>
      </c>
      <c r="E146" s="53">
        <v>1096539212</v>
      </c>
      <c r="F146" s="53">
        <v>1500000000</v>
      </c>
      <c r="G146" s="53">
        <v>2596539212</v>
      </c>
    </row>
    <row r="147" spans="1:7" ht="15.75" thickBot="1" x14ac:dyDescent="0.3">
      <c r="A147" s="51">
        <v>51700800100</v>
      </c>
      <c r="B147" s="96" t="s">
        <v>1066</v>
      </c>
      <c r="C147" s="53">
        <v>95566192</v>
      </c>
      <c r="D147" s="53">
        <v>6900000</v>
      </c>
      <c r="E147" s="53">
        <v>102466192</v>
      </c>
      <c r="F147" s="53">
        <v>20000000</v>
      </c>
      <c r="G147" s="53">
        <v>122466192</v>
      </c>
    </row>
    <row r="148" spans="1:7" ht="15.75" thickBot="1" x14ac:dyDescent="0.3">
      <c r="A148" s="51">
        <v>51701000100</v>
      </c>
      <c r="B148" s="96" t="s">
        <v>1067</v>
      </c>
      <c r="C148" s="53">
        <v>341031690</v>
      </c>
      <c r="D148" s="53">
        <v>25400000</v>
      </c>
      <c r="E148" s="53">
        <v>366431690</v>
      </c>
      <c r="F148" s="53">
        <v>21000000</v>
      </c>
      <c r="G148" s="53">
        <v>387431690</v>
      </c>
    </row>
    <row r="149" spans="1:7" ht="15.75" thickBot="1" x14ac:dyDescent="0.3">
      <c r="A149" s="51">
        <v>51703000100</v>
      </c>
      <c r="B149" s="96" t="s">
        <v>1068</v>
      </c>
      <c r="C149" s="54" t="s">
        <v>1106</v>
      </c>
      <c r="D149" s="53">
        <v>900000</v>
      </c>
      <c r="E149" s="53">
        <v>900000</v>
      </c>
      <c r="F149" s="54" t="s">
        <v>1106</v>
      </c>
      <c r="G149" s="53">
        <v>900000</v>
      </c>
    </row>
    <row r="150" spans="1:7" ht="15.75" thickBot="1" x14ac:dyDescent="0.3">
      <c r="A150" s="51">
        <v>51703100100</v>
      </c>
      <c r="B150" s="96" t="s">
        <v>1069</v>
      </c>
      <c r="C150" s="53">
        <v>35355040</v>
      </c>
      <c r="D150" s="53">
        <v>117000000</v>
      </c>
      <c r="E150" s="53">
        <v>152355040</v>
      </c>
      <c r="F150" s="53">
        <v>106000000</v>
      </c>
      <c r="G150" s="53">
        <v>258355040</v>
      </c>
    </row>
    <row r="151" spans="1:7" ht="15.75" thickBot="1" x14ac:dyDescent="0.3">
      <c r="A151" s="51">
        <v>51705400100</v>
      </c>
      <c r="B151" s="96" t="s">
        <v>1070</v>
      </c>
      <c r="C151" s="53">
        <v>3052002083</v>
      </c>
      <c r="D151" s="53">
        <v>187500000</v>
      </c>
      <c r="E151" s="53">
        <v>3239502083</v>
      </c>
      <c r="F151" s="53">
        <v>70000000</v>
      </c>
      <c r="G151" s="53">
        <v>3309502083</v>
      </c>
    </row>
    <row r="152" spans="1:7" ht="15.75" thickBot="1" x14ac:dyDescent="0.3">
      <c r="A152" s="51">
        <v>51705500100</v>
      </c>
      <c r="B152" s="96" t="s">
        <v>1071</v>
      </c>
      <c r="C152" s="53">
        <v>1388841354</v>
      </c>
      <c r="D152" s="53">
        <v>100800000</v>
      </c>
      <c r="E152" s="53">
        <v>1489641354</v>
      </c>
      <c r="F152" s="53">
        <v>198000000</v>
      </c>
      <c r="G152" s="53">
        <v>1687641354</v>
      </c>
    </row>
    <row r="153" spans="1:7" ht="15.75" thickBot="1" x14ac:dyDescent="0.3">
      <c r="A153" s="51">
        <v>51705600100</v>
      </c>
      <c r="B153" s="96" t="s">
        <v>1072</v>
      </c>
      <c r="C153" s="53">
        <v>43776875</v>
      </c>
      <c r="D153" s="53">
        <v>10000000</v>
      </c>
      <c r="E153" s="53">
        <v>53776875</v>
      </c>
      <c r="F153" s="53">
        <v>460000000</v>
      </c>
      <c r="G153" s="53">
        <v>513776875</v>
      </c>
    </row>
    <row r="154" spans="1:7" ht="15.75" thickBot="1" x14ac:dyDescent="0.3">
      <c r="A154" s="51">
        <v>51706400100</v>
      </c>
      <c r="B154" s="96" t="s">
        <v>1073</v>
      </c>
      <c r="C154" s="54" t="s">
        <v>1106</v>
      </c>
      <c r="D154" s="53">
        <v>1800000</v>
      </c>
      <c r="E154" s="53">
        <v>1800000</v>
      </c>
      <c r="F154" s="54" t="s">
        <v>1106</v>
      </c>
      <c r="G154" s="53">
        <v>1800000</v>
      </c>
    </row>
    <row r="155" spans="1:7" ht="15.75" thickBot="1" x14ac:dyDescent="0.3">
      <c r="A155" s="48">
        <v>56300000000</v>
      </c>
      <c r="B155" s="95" t="s">
        <v>1074</v>
      </c>
      <c r="C155" s="50">
        <v>5917038817</v>
      </c>
      <c r="D155" s="50">
        <v>321905000</v>
      </c>
      <c r="E155" s="50">
        <v>6238943817</v>
      </c>
      <c r="F155" s="50">
        <v>1013000000</v>
      </c>
      <c r="G155" s="50">
        <v>7251943817</v>
      </c>
    </row>
    <row r="156" spans="1:7" ht="15.75" thickBot="1" x14ac:dyDescent="0.3">
      <c r="A156" s="51">
        <v>56300100100</v>
      </c>
      <c r="B156" s="96" t="s">
        <v>1074</v>
      </c>
      <c r="C156" s="53">
        <v>11591438</v>
      </c>
      <c r="D156" s="53">
        <v>19000000</v>
      </c>
      <c r="E156" s="53">
        <v>30591438</v>
      </c>
      <c r="F156" s="53">
        <v>100000000</v>
      </c>
      <c r="G156" s="53">
        <v>130591438</v>
      </c>
    </row>
    <row r="157" spans="1:7" ht="15.75" thickBot="1" x14ac:dyDescent="0.3">
      <c r="A157" s="51">
        <v>56300100300</v>
      </c>
      <c r="B157" s="96" t="s">
        <v>1075</v>
      </c>
      <c r="C157" s="54" t="s">
        <v>1106</v>
      </c>
      <c r="D157" s="53">
        <v>1200000</v>
      </c>
      <c r="E157" s="53">
        <v>1200000</v>
      </c>
      <c r="F157" s="54" t="s">
        <v>1106</v>
      </c>
      <c r="G157" s="53">
        <v>1200000</v>
      </c>
    </row>
    <row r="158" spans="1:7" ht="15.75" thickBot="1" x14ac:dyDescent="0.3">
      <c r="A158" s="51">
        <v>56301800100</v>
      </c>
      <c r="B158" s="96" t="s">
        <v>1076</v>
      </c>
      <c r="C158" s="53">
        <v>442827824</v>
      </c>
      <c r="D158" s="53">
        <v>20000000</v>
      </c>
      <c r="E158" s="53">
        <v>462827824</v>
      </c>
      <c r="F158" s="53">
        <v>50000000</v>
      </c>
      <c r="G158" s="53">
        <v>512827824</v>
      </c>
    </row>
    <row r="159" spans="1:7" ht="15.75" thickBot="1" x14ac:dyDescent="0.3">
      <c r="A159" s="51">
        <v>56302100100</v>
      </c>
      <c r="B159" s="96" t="s">
        <v>1077</v>
      </c>
      <c r="C159" s="53">
        <v>2326914482</v>
      </c>
      <c r="D159" s="53">
        <v>186000000</v>
      </c>
      <c r="E159" s="53">
        <v>2512914482</v>
      </c>
      <c r="F159" s="53">
        <v>468000000</v>
      </c>
      <c r="G159" s="53">
        <v>2980914482</v>
      </c>
    </row>
    <row r="160" spans="1:7" ht="15.75" thickBot="1" x14ac:dyDescent="0.3">
      <c r="A160" s="51">
        <v>56306500100</v>
      </c>
      <c r="B160" s="96" t="s">
        <v>1078</v>
      </c>
      <c r="C160" s="53">
        <v>1196005632</v>
      </c>
      <c r="D160" s="53">
        <v>20550000</v>
      </c>
      <c r="E160" s="53">
        <v>1216555632</v>
      </c>
      <c r="F160" s="53">
        <v>50000000</v>
      </c>
      <c r="G160" s="53">
        <v>1266555632</v>
      </c>
    </row>
    <row r="161" spans="1:7" ht="26.25" thickBot="1" x14ac:dyDescent="0.3">
      <c r="A161" s="51">
        <v>56306600100</v>
      </c>
      <c r="B161" s="96" t="s">
        <v>1079</v>
      </c>
      <c r="C161" s="53">
        <v>803734443</v>
      </c>
      <c r="D161" s="53">
        <v>15900000</v>
      </c>
      <c r="E161" s="53">
        <v>819634443</v>
      </c>
      <c r="F161" s="53">
        <v>250000000</v>
      </c>
      <c r="G161" s="53">
        <v>1069634443</v>
      </c>
    </row>
    <row r="162" spans="1:7" ht="15.75" thickBot="1" x14ac:dyDescent="0.3">
      <c r="A162" s="51">
        <v>56306700100</v>
      </c>
      <c r="B162" s="96" t="s">
        <v>1080</v>
      </c>
      <c r="C162" s="53">
        <v>532575767</v>
      </c>
      <c r="D162" s="53">
        <v>35755000</v>
      </c>
      <c r="E162" s="53">
        <v>568330767</v>
      </c>
      <c r="F162" s="53">
        <v>45000000</v>
      </c>
      <c r="G162" s="53">
        <v>613330767</v>
      </c>
    </row>
    <row r="163" spans="1:7" ht="15.75" thickBot="1" x14ac:dyDescent="0.3">
      <c r="A163" s="51">
        <v>56306800100</v>
      </c>
      <c r="B163" s="96" t="s">
        <v>1081</v>
      </c>
      <c r="C163" s="53">
        <v>603389231</v>
      </c>
      <c r="D163" s="53">
        <v>23500000</v>
      </c>
      <c r="E163" s="53">
        <v>626889231</v>
      </c>
      <c r="F163" s="53">
        <v>50000000</v>
      </c>
      <c r="G163" s="53">
        <v>676889231</v>
      </c>
    </row>
    <row r="164" spans="1:7" ht="15.75" thickBot="1" x14ac:dyDescent="0.3">
      <c r="A164" s="48">
        <v>52100000000</v>
      </c>
      <c r="B164" s="95" t="s">
        <v>1082</v>
      </c>
      <c r="C164" s="50">
        <v>7301251227</v>
      </c>
      <c r="D164" s="50">
        <v>1050380000</v>
      </c>
      <c r="E164" s="50">
        <v>8351631227</v>
      </c>
      <c r="F164" s="50">
        <v>1728000000</v>
      </c>
      <c r="G164" s="50">
        <v>10079631227</v>
      </c>
    </row>
    <row r="165" spans="1:7" ht="15.75" thickBot="1" x14ac:dyDescent="0.3">
      <c r="A165" s="51">
        <v>52100100100</v>
      </c>
      <c r="B165" s="96" t="s">
        <v>1082</v>
      </c>
      <c r="C165" s="53">
        <v>744007662</v>
      </c>
      <c r="D165" s="53">
        <v>478000000</v>
      </c>
      <c r="E165" s="53">
        <v>1222007662</v>
      </c>
      <c r="F165" s="53">
        <v>1033000000</v>
      </c>
      <c r="G165" s="53">
        <v>2255007662</v>
      </c>
    </row>
    <row r="166" spans="1:7" ht="15.75" thickBot="1" x14ac:dyDescent="0.3">
      <c r="A166" s="51">
        <v>52100100200</v>
      </c>
      <c r="B166" s="96" t="s">
        <v>1083</v>
      </c>
      <c r="C166" s="54" t="s">
        <v>1106</v>
      </c>
      <c r="D166" s="53">
        <v>600000</v>
      </c>
      <c r="E166" s="53">
        <v>600000</v>
      </c>
      <c r="F166" s="54" t="s">
        <v>1106</v>
      </c>
      <c r="G166" s="53">
        <v>600000</v>
      </c>
    </row>
    <row r="167" spans="1:7" ht="15.75" thickBot="1" x14ac:dyDescent="0.3">
      <c r="A167" s="51">
        <v>52100100300</v>
      </c>
      <c r="B167" s="96" t="s">
        <v>1084</v>
      </c>
      <c r="C167" s="54" t="s">
        <v>1106</v>
      </c>
      <c r="D167" s="53">
        <v>600000</v>
      </c>
      <c r="E167" s="53">
        <v>600000</v>
      </c>
      <c r="F167" s="54" t="s">
        <v>1106</v>
      </c>
      <c r="G167" s="53">
        <v>600000</v>
      </c>
    </row>
    <row r="168" spans="1:7" ht="15.75" thickBot="1" x14ac:dyDescent="0.3">
      <c r="A168" s="51">
        <v>52100200100</v>
      </c>
      <c r="B168" s="96" t="s">
        <v>1085</v>
      </c>
      <c r="C168" s="54" t="s">
        <v>1106</v>
      </c>
      <c r="D168" s="53">
        <v>36000000</v>
      </c>
      <c r="E168" s="53">
        <v>36000000</v>
      </c>
      <c r="F168" s="53">
        <v>20000000</v>
      </c>
      <c r="G168" s="53">
        <v>56000000</v>
      </c>
    </row>
    <row r="169" spans="1:7" ht="15.75" thickBot="1" x14ac:dyDescent="0.3">
      <c r="A169" s="51">
        <v>52100300100</v>
      </c>
      <c r="B169" s="96" t="s">
        <v>1086</v>
      </c>
      <c r="C169" s="53">
        <v>624919000</v>
      </c>
      <c r="D169" s="53">
        <v>100200000</v>
      </c>
      <c r="E169" s="53">
        <v>725119000</v>
      </c>
      <c r="F169" s="53">
        <v>315000000</v>
      </c>
      <c r="G169" s="53">
        <v>1040119000</v>
      </c>
    </row>
    <row r="170" spans="1:7" ht="15.75" thickBot="1" x14ac:dyDescent="0.3">
      <c r="A170" s="51">
        <v>52110200100</v>
      </c>
      <c r="B170" s="96" t="s">
        <v>1087</v>
      </c>
      <c r="C170" s="53">
        <v>4278224423</v>
      </c>
      <c r="D170" s="53">
        <v>188940000</v>
      </c>
      <c r="E170" s="53">
        <v>4467164423</v>
      </c>
      <c r="F170" s="53">
        <v>50000000</v>
      </c>
      <c r="G170" s="53">
        <v>4517164423</v>
      </c>
    </row>
    <row r="171" spans="1:7" ht="15.75" thickBot="1" x14ac:dyDescent="0.3">
      <c r="A171" s="51">
        <v>52110200200</v>
      </c>
      <c r="B171" s="96" t="s">
        <v>1088</v>
      </c>
      <c r="C171" s="53">
        <v>1214118515</v>
      </c>
      <c r="D171" s="53">
        <v>120000000</v>
      </c>
      <c r="E171" s="53">
        <v>1334118515</v>
      </c>
      <c r="F171" s="53">
        <v>150000000</v>
      </c>
      <c r="G171" s="53">
        <v>1484118515</v>
      </c>
    </row>
    <row r="172" spans="1:7" ht="15.75" thickBot="1" x14ac:dyDescent="0.3">
      <c r="A172" s="51">
        <v>52110400100</v>
      </c>
      <c r="B172" s="96" t="s">
        <v>1089</v>
      </c>
      <c r="C172" s="53">
        <v>271816433</v>
      </c>
      <c r="D172" s="53">
        <v>58000000</v>
      </c>
      <c r="E172" s="53">
        <v>329816433</v>
      </c>
      <c r="F172" s="53">
        <v>110000000</v>
      </c>
      <c r="G172" s="53">
        <v>439816433</v>
      </c>
    </row>
    <row r="173" spans="1:7" ht="15.75" thickBot="1" x14ac:dyDescent="0.3">
      <c r="A173" s="51">
        <v>52110600100</v>
      </c>
      <c r="B173" s="96" t="s">
        <v>1090</v>
      </c>
      <c r="C173" s="53">
        <v>168165194</v>
      </c>
      <c r="D173" s="53">
        <v>46540000</v>
      </c>
      <c r="E173" s="53">
        <v>214705194</v>
      </c>
      <c r="F173" s="53">
        <v>50000000</v>
      </c>
      <c r="G173" s="53">
        <v>264705194</v>
      </c>
    </row>
    <row r="174" spans="1:7" ht="15.75" thickBot="1" x14ac:dyDescent="0.3">
      <c r="A174" s="51">
        <v>52110700100</v>
      </c>
      <c r="B174" s="96" t="s">
        <v>1091</v>
      </c>
      <c r="C174" s="54" t="s">
        <v>1106</v>
      </c>
      <c r="D174" s="53">
        <v>1500000</v>
      </c>
      <c r="E174" s="53">
        <v>1500000</v>
      </c>
      <c r="F174" s="54" t="s">
        <v>1106</v>
      </c>
      <c r="G174" s="53">
        <v>1500000</v>
      </c>
    </row>
    <row r="175" spans="1:7" ht="15.75" thickBot="1" x14ac:dyDescent="0.3">
      <c r="A175" s="51">
        <v>52111300100</v>
      </c>
      <c r="B175" s="96" t="s">
        <v>1092</v>
      </c>
      <c r="C175" s="54" t="s">
        <v>1106</v>
      </c>
      <c r="D175" s="53">
        <v>20000000</v>
      </c>
      <c r="E175" s="53">
        <v>20000000</v>
      </c>
      <c r="F175" s="54" t="s">
        <v>1106</v>
      </c>
      <c r="G175" s="53">
        <v>20000000</v>
      </c>
    </row>
    <row r="176" spans="1:7" ht="15.75" thickBot="1" x14ac:dyDescent="0.3">
      <c r="A176" s="48">
        <v>53500000000</v>
      </c>
      <c r="B176" s="95" t="s">
        <v>1093</v>
      </c>
      <c r="C176" s="50">
        <v>1037719815</v>
      </c>
      <c r="D176" s="50">
        <v>239920000</v>
      </c>
      <c r="E176" s="50">
        <v>1277639815</v>
      </c>
      <c r="F176" s="50">
        <v>360000000</v>
      </c>
      <c r="G176" s="50">
        <v>1637639815</v>
      </c>
    </row>
    <row r="177" spans="1:7" ht="15.75" thickBot="1" x14ac:dyDescent="0.3">
      <c r="A177" s="51">
        <v>53500100100</v>
      </c>
      <c r="B177" s="96" t="s">
        <v>1093</v>
      </c>
      <c r="C177" s="53">
        <v>553815577</v>
      </c>
      <c r="D177" s="53">
        <v>155900000</v>
      </c>
      <c r="E177" s="53">
        <v>709715577</v>
      </c>
      <c r="F177" s="53">
        <v>210000000</v>
      </c>
      <c r="G177" s="53">
        <v>919715577</v>
      </c>
    </row>
    <row r="178" spans="1:7" ht="15.75" thickBot="1" x14ac:dyDescent="0.3">
      <c r="A178" s="51">
        <v>53501600100</v>
      </c>
      <c r="B178" s="96" t="s">
        <v>1094</v>
      </c>
      <c r="C178" s="53">
        <v>418242904</v>
      </c>
      <c r="D178" s="53">
        <v>70450000</v>
      </c>
      <c r="E178" s="53">
        <v>488692904</v>
      </c>
      <c r="F178" s="53">
        <v>90000000</v>
      </c>
      <c r="G178" s="53">
        <v>578692904</v>
      </c>
    </row>
    <row r="179" spans="1:7" ht="26.25" thickBot="1" x14ac:dyDescent="0.3">
      <c r="A179" s="51">
        <v>53505600100</v>
      </c>
      <c r="B179" s="96" t="s">
        <v>1095</v>
      </c>
      <c r="C179" s="53">
        <v>65661334</v>
      </c>
      <c r="D179" s="53">
        <v>7370000</v>
      </c>
      <c r="E179" s="53">
        <v>73031334</v>
      </c>
      <c r="F179" s="53">
        <v>50000000</v>
      </c>
      <c r="G179" s="53">
        <v>123031334</v>
      </c>
    </row>
    <row r="180" spans="1:7" ht="15.75" thickBot="1" x14ac:dyDescent="0.3">
      <c r="A180" s="51">
        <v>53505700100</v>
      </c>
      <c r="B180" s="96" t="s">
        <v>1096</v>
      </c>
      <c r="C180" s="54" t="s">
        <v>1106</v>
      </c>
      <c r="D180" s="53">
        <v>6200000</v>
      </c>
      <c r="E180" s="53">
        <v>6200000</v>
      </c>
      <c r="F180" s="53">
        <v>10000000</v>
      </c>
      <c r="G180" s="53">
        <v>16200000</v>
      </c>
    </row>
    <row r="181" spans="1:7" ht="26.25" thickBot="1" x14ac:dyDescent="0.3">
      <c r="A181" s="48">
        <v>55100000000</v>
      </c>
      <c r="B181" s="95" t="s">
        <v>1097</v>
      </c>
      <c r="C181" s="50">
        <v>296952300</v>
      </c>
      <c r="D181" s="50">
        <v>12000000</v>
      </c>
      <c r="E181" s="50">
        <v>308952300</v>
      </c>
      <c r="F181" s="50">
        <v>20000000</v>
      </c>
      <c r="G181" s="50">
        <v>328952300</v>
      </c>
    </row>
    <row r="182" spans="1:7" ht="15.75" thickBot="1" x14ac:dyDescent="0.3">
      <c r="A182" s="51">
        <v>55100100100</v>
      </c>
      <c r="B182" s="96" t="s">
        <v>1097</v>
      </c>
      <c r="C182" s="53">
        <v>63395392</v>
      </c>
      <c r="D182" s="53">
        <v>12000000</v>
      </c>
      <c r="E182" s="53">
        <v>75395392</v>
      </c>
      <c r="F182" s="53">
        <v>20000000</v>
      </c>
      <c r="G182" s="53">
        <v>95395392</v>
      </c>
    </row>
    <row r="183" spans="1:7" ht="15.75" thickBot="1" x14ac:dyDescent="0.3">
      <c r="A183" s="51">
        <v>55100200100</v>
      </c>
      <c r="B183" s="96" t="s">
        <v>1098</v>
      </c>
      <c r="C183" s="53">
        <v>233556908</v>
      </c>
      <c r="D183" s="54" t="s">
        <v>1106</v>
      </c>
      <c r="E183" s="53">
        <v>233556908</v>
      </c>
      <c r="F183" s="54" t="s">
        <v>1106</v>
      </c>
      <c r="G183" s="53">
        <v>233556908</v>
      </c>
    </row>
    <row r="184" spans="1:7" x14ac:dyDescent="0.25">
      <c r="A184" s="26"/>
    </row>
  </sheetData>
  <mergeCells count="1">
    <mergeCell ref="A2:G2"/>
  </mergeCells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ED83-FAAD-4BAF-AE21-7C2C5C5B7556}">
  <dimension ref="A3:E1451"/>
  <sheetViews>
    <sheetView workbookViewId="0">
      <selection activeCell="F2" sqref="F2"/>
    </sheetView>
  </sheetViews>
  <sheetFormatPr defaultRowHeight="15" x14ac:dyDescent="0.25"/>
  <cols>
    <col min="1" max="1" width="13.7109375" bestFit="1" customWidth="1"/>
    <col min="2" max="2" width="57.85546875" bestFit="1" customWidth="1"/>
    <col min="3" max="5" width="20.85546875" customWidth="1"/>
  </cols>
  <sheetData>
    <row r="3" spans="1:5" ht="15.75" thickBot="1" x14ac:dyDescent="0.3">
      <c r="A3" s="124" t="s">
        <v>1115</v>
      </c>
      <c r="B3" s="125"/>
      <c r="C3" s="125"/>
      <c r="D3" s="125"/>
      <c r="E3" s="125"/>
    </row>
    <row r="4" spans="1:5" ht="33" customHeight="1" thickBot="1" x14ac:dyDescent="0.3">
      <c r="A4" s="39" t="s">
        <v>1</v>
      </c>
      <c r="B4" s="40" t="s">
        <v>936</v>
      </c>
      <c r="C4" s="41" t="s">
        <v>1109</v>
      </c>
      <c r="D4" s="41" t="s">
        <v>1110</v>
      </c>
      <c r="E4" s="41" t="s">
        <v>1111</v>
      </c>
    </row>
    <row r="5" spans="1:5" ht="15.75" thickBot="1" x14ac:dyDescent="0.3">
      <c r="A5" s="42"/>
      <c r="B5" s="43" t="s">
        <v>1116</v>
      </c>
      <c r="C5" s="44">
        <v>56925084464</v>
      </c>
      <c r="D5" s="44">
        <v>44518856227.18</v>
      </c>
      <c r="E5" s="44">
        <v>65498499776</v>
      </c>
    </row>
    <row r="6" spans="1:5" ht="15.75" thickBot="1" x14ac:dyDescent="0.3">
      <c r="A6" s="45">
        <v>10000000000</v>
      </c>
      <c r="B6" s="46" t="s">
        <v>938</v>
      </c>
      <c r="C6" s="47">
        <v>109248000</v>
      </c>
      <c r="D6" s="47">
        <v>58084613</v>
      </c>
      <c r="E6" s="47">
        <v>128250000</v>
      </c>
    </row>
    <row r="7" spans="1:5" ht="15.75" thickBot="1" x14ac:dyDescent="0.3">
      <c r="A7" s="48">
        <v>11100000000</v>
      </c>
      <c r="B7" s="49" t="s">
        <v>939</v>
      </c>
      <c r="C7" s="50">
        <v>86500000</v>
      </c>
      <c r="D7" s="50">
        <v>47137000</v>
      </c>
      <c r="E7" s="50">
        <v>100000000</v>
      </c>
    </row>
    <row r="8" spans="1:5" ht="15.75" thickBot="1" x14ac:dyDescent="0.3">
      <c r="A8" s="51">
        <v>11101000100</v>
      </c>
      <c r="B8" s="52" t="s">
        <v>964</v>
      </c>
      <c r="C8" s="53">
        <v>86500000</v>
      </c>
      <c r="D8" s="53">
        <v>47137000</v>
      </c>
      <c r="E8" s="53">
        <v>100000000</v>
      </c>
    </row>
    <row r="9" spans="1:5" ht="15.75" thickBot="1" x14ac:dyDescent="0.3">
      <c r="A9" s="48">
        <v>11200000000</v>
      </c>
      <c r="B9" s="49" t="s">
        <v>966</v>
      </c>
      <c r="C9" s="57" t="s">
        <v>1112</v>
      </c>
      <c r="D9" s="57" t="s">
        <v>1112</v>
      </c>
      <c r="E9" s="50">
        <v>300000</v>
      </c>
    </row>
    <row r="10" spans="1:5" ht="15.75" thickBot="1" x14ac:dyDescent="0.3">
      <c r="A10" s="51">
        <v>11200400100</v>
      </c>
      <c r="B10" s="52" t="s">
        <v>968</v>
      </c>
      <c r="C10" s="54" t="s">
        <v>1112</v>
      </c>
      <c r="D10" s="54" t="s">
        <v>1112</v>
      </c>
      <c r="E10" s="53">
        <v>300000</v>
      </c>
    </row>
    <row r="11" spans="1:5" ht="15.75" thickBot="1" x14ac:dyDescent="0.3">
      <c r="A11" s="48">
        <v>12300000000</v>
      </c>
      <c r="B11" s="49" t="s">
        <v>969</v>
      </c>
      <c r="C11" s="50">
        <v>17134000</v>
      </c>
      <c r="D11" s="50">
        <v>7433113</v>
      </c>
      <c r="E11" s="50">
        <v>21500000</v>
      </c>
    </row>
    <row r="12" spans="1:5" ht="15.75" thickBot="1" x14ac:dyDescent="0.3">
      <c r="A12" s="51">
        <v>12300100100</v>
      </c>
      <c r="B12" s="52" t="s">
        <v>969</v>
      </c>
      <c r="C12" s="53">
        <v>300000</v>
      </c>
      <c r="D12" s="54" t="s">
        <v>1112</v>
      </c>
      <c r="E12" s="53">
        <v>500000</v>
      </c>
    </row>
    <row r="13" spans="1:5" ht="15.75" thickBot="1" x14ac:dyDescent="0.3">
      <c r="A13" s="51">
        <v>12300300100</v>
      </c>
      <c r="B13" s="52" t="s">
        <v>970</v>
      </c>
      <c r="C13" s="53">
        <v>3850000</v>
      </c>
      <c r="D13" s="53">
        <v>300000</v>
      </c>
      <c r="E13" s="53">
        <v>4000000</v>
      </c>
    </row>
    <row r="14" spans="1:5" ht="15.75" thickBot="1" x14ac:dyDescent="0.3">
      <c r="A14" s="51">
        <v>12300400100</v>
      </c>
      <c r="B14" s="52" t="s">
        <v>971</v>
      </c>
      <c r="C14" s="53">
        <v>7984000</v>
      </c>
      <c r="D14" s="53">
        <v>7073113</v>
      </c>
      <c r="E14" s="53">
        <v>12000000</v>
      </c>
    </row>
    <row r="15" spans="1:5" ht="15.75" thickBot="1" x14ac:dyDescent="0.3">
      <c r="A15" s="51">
        <v>12301300100</v>
      </c>
      <c r="B15" s="52" t="s">
        <v>972</v>
      </c>
      <c r="C15" s="53">
        <v>4000000</v>
      </c>
      <c r="D15" s="54" t="s">
        <v>1112</v>
      </c>
      <c r="E15" s="53">
        <v>4000000</v>
      </c>
    </row>
    <row r="16" spans="1:5" ht="15.75" thickBot="1" x14ac:dyDescent="0.3">
      <c r="A16" s="51">
        <v>12305700100</v>
      </c>
      <c r="B16" s="52" t="s">
        <v>973</v>
      </c>
      <c r="C16" s="53">
        <v>1000000</v>
      </c>
      <c r="D16" s="53">
        <v>60000</v>
      </c>
      <c r="E16" s="53">
        <v>1000000</v>
      </c>
    </row>
    <row r="17" spans="1:5" ht="15.75" thickBot="1" x14ac:dyDescent="0.3">
      <c r="A17" s="48">
        <v>12500000000</v>
      </c>
      <c r="B17" s="49" t="s">
        <v>974</v>
      </c>
      <c r="C17" s="50">
        <v>1000000</v>
      </c>
      <c r="D17" s="50">
        <v>449000</v>
      </c>
      <c r="E17" s="50">
        <v>950000</v>
      </c>
    </row>
    <row r="18" spans="1:5" ht="15.75" thickBot="1" x14ac:dyDescent="0.3">
      <c r="A18" s="51">
        <v>12500100100</v>
      </c>
      <c r="B18" s="52" t="s">
        <v>975</v>
      </c>
      <c r="C18" s="53">
        <v>1000000</v>
      </c>
      <c r="D18" s="53">
        <v>449000</v>
      </c>
      <c r="E18" s="53">
        <v>950000</v>
      </c>
    </row>
    <row r="19" spans="1:5" ht="15.75" thickBot="1" x14ac:dyDescent="0.3">
      <c r="A19" s="48">
        <v>14000000000</v>
      </c>
      <c r="B19" s="49" t="s">
        <v>976</v>
      </c>
      <c r="C19" s="50">
        <v>1400000</v>
      </c>
      <c r="D19" s="50">
        <v>2444500</v>
      </c>
      <c r="E19" s="50">
        <v>2500000</v>
      </c>
    </row>
    <row r="20" spans="1:5" ht="15.75" thickBot="1" x14ac:dyDescent="0.3">
      <c r="A20" s="51">
        <v>14000100100</v>
      </c>
      <c r="B20" s="52" t="s">
        <v>977</v>
      </c>
      <c r="C20" s="53">
        <v>1000000</v>
      </c>
      <c r="D20" s="53">
        <v>1987500</v>
      </c>
      <c r="E20" s="53">
        <v>2000000</v>
      </c>
    </row>
    <row r="21" spans="1:5" ht="15.75" thickBot="1" x14ac:dyDescent="0.3">
      <c r="A21" s="51">
        <v>14000200100</v>
      </c>
      <c r="B21" s="52" t="s">
        <v>978</v>
      </c>
      <c r="C21" s="53">
        <v>400000</v>
      </c>
      <c r="D21" s="53">
        <v>457000</v>
      </c>
      <c r="E21" s="53">
        <v>500000</v>
      </c>
    </row>
    <row r="22" spans="1:5" ht="15.75" thickBot="1" x14ac:dyDescent="0.3">
      <c r="A22" s="48">
        <v>14600000000</v>
      </c>
      <c r="B22" s="49" t="s">
        <v>979</v>
      </c>
      <c r="C22" s="50">
        <v>70000</v>
      </c>
      <c r="D22" s="57" t="s">
        <v>1112</v>
      </c>
      <c r="E22" s="57" t="s">
        <v>1112</v>
      </c>
    </row>
    <row r="23" spans="1:5" ht="15.75" thickBot="1" x14ac:dyDescent="0.3">
      <c r="A23" s="51">
        <v>14600800100</v>
      </c>
      <c r="B23" s="52" t="s">
        <v>981</v>
      </c>
      <c r="C23" s="53">
        <v>70000</v>
      </c>
      <c r="D23" s="54" t="s">
        <v>1112</v>
      </c>
      <c r="E23" s="54" t="s">
        <v>1112</v>
      </c>
    </row>
    <row r="24" spans="1:5" ht="15.75" thickBot="1" x14ac:dyDescent="0.3">
      <c r="A24" s="48">
        <v>14700000000</v>
      </c>
      <c r="B24" s="49" t="s">
        <v>982</v>
      </c>
      <c r="C24" s="50">
        <v>2794000</v>
      </c>
      <c r="D24" s="50">
        <v>621000</v>
      </c>
      <c r="E24" s="50">
        <v>3000000</v>
      </c>
    </row>
    <row r="25" spans="1:5" ht="15.75" thickBot="1" x14ac:dyDescent="0.3">
      <c r="A25" s="51">
        <v>14700100100</v>
      </c>
      <c r="B25" s="52" t="s">
        <v>983</v>
      </c>
      <c r="C25" s="53">
        <v>2500000</v>
      </c>
      <c r="D25" s="53">
        <v>621000</v>
      </c>
      <c r="E25" s="53">
        <v>2500000</v>
      </c>
    </row>
    <row r="26" spans="1:5" ht="15.75" thickBot="1" x14ac:dyDescent="0.3">
      <c r="A26" s="51">
        <v>14700200100</v>
      </c>
      <c r="B26" s="52" t="s">
        <v>984</v>
      </c>
      <c r="C26" s="53">
        <v>294000</v>
      </c>
      <c r="D26" s="54" t="s">
        <v>1112</v>
      </c>
      <c r="E26" s="53">
        <v>500000</v>
      </c>
    </row>
    <row r="27" spans="1:5" ht="15.75" thickBot="1" x14ac:dyDescent="0.3">
      <c r="A27" s="48">
        <v>16100000000</v>
      </c>
      <c r="B27" s="49" t="s">
        <v>987</v>
      </c>
      <c r="C27" s="50">
        <v>350000</v>
      </c>
      <c r="D27" s="57" t="s">
        <v>1112</v>
      </c>
      <c r="E27" s="57" t="s">
        <v>1112</v>
      </c>
    </row>
    <row r="28" spans="1:5" ht="15.75" thickBot="1" x14ac:dyDescent="0.3">
      <c r="A28" s="51">
        <v>16100100100</v>
      </c>
      <c r="B28" s="52" t="s">
        <v>988</v>
      </c>
      <c r="C28" s="53">
        <v>350000</v>
      </c>
      <c r="D28" s="54" t="s">
        <v>1112</v>
      </c>
      <c r="E28" s="54" t="s">
        <v>1112</v>
      </c>
    </row>
    <row r="29" spans="1:5" ht="15.75" thickBot="1" x14ac:dyDescent="0.3">
      <c r="A29" s="45">
        <v>20000000000</v>
      </c>
      <c r="B29" s="46" t="s">
        <v>1001</v>
      </c>
      <c r="C29" s="47">
        <v>56346536464</v>
      </c>
      <c r="D29" s="47">
        <v>44067691918.18</v>
      </c>
      <c r="E29" s="47">
        <v>64440326776</v>
      </c>
    </row>
    <row r="30" spans="1:5" ht="15.75" thickBot="1" x14ac:dyDescent="0.3">
      <c r="A30" s="48">
        <v>21500000000</v>
      </c>
      <c r="B30" s="49" t="s">
        <v>1002</v>
      </c>
      <c r="C30" s="50">
        <v>177182668</v>
      </c>
      <c r="D30" s="50">
        <v>626119625</v>
      </c>
      <c r="E30" s="50">
        <v>816250000</v>
      </c>
    </row>
    <row r="31" spans="1:5" ht="15.75" thickBot="1" x14ac:dyDescent="0.3">
      <c r="A31" s="51">
        <v>21500100100</v>
      </c>
      <c r="B31" s="52" t="s">
        <v>1002</v>
      </c>
      <c r="C31" s="53">
        <v>161482668</v>
      </c>
      <c r="D31" s="53">
        <v>625439625</v>
      </c>
      <c r="E31" s="53">
        <v>800000000</v>
      </c>
    </row>
    <row r="32" spans="1:5" ht="15.75" thickBot="1" x14ac:dyDescent="0.3">
      <c r="A32" s="51">
        <v>21500100200</v>
      </c>
      <c r="B32" s="52" t="s">
        <v>1003</v>
      </c>
      <c r="C32" s="53">
        <v>700000</v>
      </c>
      <c r="D32" s="53">
        <v>480000</v>
      </c>
      <c r="E32" s="53">
        <v>1000000</v>
      </c>
    </row>
    <row r="33" spans="1:5" ht="15.75" thickBot="1" x14ac:dyDescent="0.3">
      <c r="A33" s="51">
        <v>21510200100</v>
      </c>
      <c r="B33" s="52" t="s">
        <v>1005</v>
      </c>
      <c r="C33" s="53">
        <v>15000000</v>
      </c>
      <c r="D33" s="53">
        <v>200000</v>
      </c>
      <c r="E33" s="53">
        <v>15000000</v>
      </c>
    </row>
    <row r="34" spans="1:5" ht="15.75" thickBot="1" x14ac:dyDescent="0.3">
      <c r="A34" s="51">
        <v>21511000100</v>
      </c>
      <c r="B34" s="52" t="s">
        <v>1006</v>
      </c>
      <c r="C34" s="54" t="s">
        <v>1112</v>
      </c>
      <c r="D34" s="54" t="s">
        <v>1112</v>
      </c>
      <c r="E34" s="53">
        <v>250000</v>
      </c>
    </row>
    <row r="35" spans="1:5" ht="15.75" thickBot="1" x14ac:dyDescent="0.3">
      <c r="A35" s="48">
        <v>22000000000</v>
      </c>
      <c r="B35" s="49" t="s">
        <v>1007</v>
      </c>
      <c r="C35" s="50">
        <v>55946388796</v>
      </c>
      <c r="D35" s="50">
        <v>43319451214.18</v>
      </c>
      <c r="E35" s="50">
        <v>60884838247</v>
      </c>
    </row>
    <row r="36" spans="1:5" ht="15.75" thickBot="1" x14ac:dyDescent="0.3">
      <c r="A36" s="51">
        <v>22000100100</v>
      </c>
      <c r="B36" s="52" t="s">
        <v>1008</v>
      </c>
      <c r="C36" s="53">
        <v>51457288616</v>
      </c>
      <c r="D36" s="53">
        <v>39026376287.18</v>
      </c>
      <c r="E36" s="53">
        <v>56864013247</v>
      </c>
    </row>
    <row r="37" spans="1:5" ht="15.75" thickBot="1" x14ac:dyDescent="0.3">
      <c r="A37" s="51">
        <v>22000800100</v>
      </c>
      <c r="B37" s="52" t="s">
        <v>1016</v>
      </c>
      <c r="C37" s="53">
        <v>4489100180</v>
      </c>
      <c r="D37" s="53">
        <v>4293074927</v>
      </c>
      <c r="E37" s="53">
        <v>4020825000</v>
      </c>
    </row>
    <row r="38" spans="1:5" ht="15.75" thickBot="1" x14ac:dyDescent="0.3">
      <c r="A38" s="48">
        <v>22200000000</v>
      </c>
      <c r="B38" s="49" t="s">
        <v>1017</v>
      </c>
      <c r="C38" s="50">
        <v>87070000</v>
      </c>
      <c r="D38" s="50">
        <v>65297568</v>
      </c>
      <c r="E38" s="50">
        <v>175500000</v>
      </c>
    </row>
    <row r="39" spans="1:5" ht="15.75" thickBot="1" x14ac:dyDescent="0.3">
      <c r="A39" s="51">
        <v>22200100100</v>
      </c>
      <c r="B39" s="52" t="s">
        <v>1017</v>
      </c>
      <c r="C39" s="53">
        <v>78070000</v>
      </c>
      <c r="D39" s="53">
        <v>16152600</v>
      </c>
      <c r="E39" s="53">
        <v>100000000</v>
      </c>
    </row>
    <row r="40" spans="1:5" ht="15.75" thickBot="1" x14ac:dyDescent="0.3">
      <c r="A40" s="51">
        <v>22201800100</v>
      </c>
      <c r="B40" s="52" t="s">
        <v>1113</v>
      </c>
      <c r="C40" s="54" t="s">
        <v>1112</v>
      </c>
      <c r="D40" s="53">
        <v>43834568</v>
      </c>
      <c r="E40" s="53">
        <v>50000000</v>
      </c>
    </row>
    <row r="41" spans="1:5" ht="15.75" thickBot="1" x14ac:dyDescent="0.3">
      <c r="A41" s="51">
        <v>22205100100</v>
      </c>
      <c r="B41" s="52" t="s">
        <v>1018</v>
      </c>
      <c r="C41" s="53">
        <v>2000000</v>
      </c>
      <c r="D41" s="54" t="s">
        <v>1112</v>
      </c>
      <c r="E41" s="53">
        <v>500000</v>
      </c>
    </row>
    <row r="42" spans="1:5" ht="15.75" thickBot="1" x14ac:dyDescent="0.3">
      <c r="A42" s="51">
        <v>22205200100</v>
      </c>
      <c r="B42" s="52" t="s">
        <v>1019</v>
      </c>
      <c r="C42" s="53">
        <v>7000000</v>
      </c>
      <c r="D42" s="53">
        <v>5310400</v>
      </c>
      <c r="E42" s="53">
        <v>25000000</v>
      </c>
    </row>
    <row r="43" spans="1:5" ht="15.75" thickBot="1" x14ac:dyDescent="0.3">
      <c r="A43" s="48">
        <v>22900000000</v>
      </c>
      <c r="B43" s="49" t="s">
        <v>1022</v>
      </c>
      <c r="C43" s="57" t="s">
        <v>1112</v>
      </c>
      <c r="D43" s="57" t="s">
        <v>1112</v>
      </c>
      <c r="E43" s="50">
        <v>97700000</v>
      </c>
    </row>
    <row r="44" spans="1:5" ht="15.75" thickBot="1" x14ac:dyDescent="0.3">
      <c r="A44" s="51">
        <v>22900100100</v>
      </c>
      <c r="B44" s="52" t="s">
        <v>1022</v>
      </c>
      <c r="C44" s="54" t="s">
        <v>1112</v>
      </c>
      <c r="D44" s="54" t="s">
        <v>1112</v>
      </c>
      <c r="E44" s="53">
        <v>12700000</v>
      </c>
    </row>
    <row r="45" spans="1:5" ht="15.75" thickBot="1" x14ac:dyDescent="0.3">
      <c r="A45" s="51">
        <v>22905300100</v>
      </c>
      <c r="B45" s="52" t="s">
        <v>1114</v>
      </c>
      <c r="C45" s="54" t="s">
        <v>1112</v>
      </c>
      <c r="D45" s="54" t="s">
        <v>1112</v>
      </c>
      <c r="E45" s="53">
        <v>5000000</v>
      </c>
    </row>
    <row r="46" spans="1:5" ht="15.75" thickBot="1" x14ac:dyDescent="0.3">
      <c r="A46" s="51">
        <v>22905500100</v>
      </c>
      <c r="B46" s="52" t="s">
        <v>1024</v>
      </c>
      <c r="C46" s="54" t="s">
        <v>1112</v>
      </c>
      <c r="D46" s="54" t="s">
        <v>1112</v>
      </c>
      <c r="E46" s="53">
        <v>50000000</v>
      </c>
    </row>
    <row r="47" spans="1:5" ht="15.75" thickBot="1" x14ac:dyDescent="0.3">
      <c r="A47" s="51">
        <v>22905600100</v>
      </c>
      <c r="B47" s="52" t="s">
        <v>1025</v>
      </c>
      <c r="C47" s="54" t="s">
        <v>1112</v>
      </c>
      <c r="D47" s="54" t="s">
        <v>1112</v>
      </c>
      <c r="E47" s="53">
        <v>30000000</v>
      </c>
    </row>
    <row r="48" spans="1:5" ht="15.75" thickBot="1" x14ac:dyDescent="0.3">
      <c r="A48" s="48">
        <v>23400000000</v>
      </c>
      <c r="B48" s="49" t="s">
        <v>1026</v>
      </c>
      <c r="C48" s="50">
        <v>21050000</v>
      </c>
      <c r="D48" s="50">
        <v>8908950</v>
      </c>
      <c r="E48" s="50">
        <v>60308154</v>
      </c>
    </row>
    <row r="49" spans="1:5" ht="15.75" thickBot="1" x14ac:dyDescent="0.3">
      <c r="A49" s="51">
        <v>23400100100</v>
      </c>
      <c r="B49" s="52" t="s">
        <v>1026</v>
      </c>
      <c r="C49" s="53">
        <v>21050000</v>
      </c>
      <c r="D49" s="53">
        <v>8908950</v>
      </c>
      <c r="E49" s="53">
        <v>60308154</v>
      </c>
    </row>
    <row r="50" spans="1:5" ht="15.75" thickBot="1" x14ac:dyDescent="0.3">
      <c r="A50" s="48">
        <v>25200000000</v>
      </c>
      <c r="B50" s="49" t="s">
        <v>1037</v>
      </c>
      <c r="C50" s="50">
        <v>23000000</v>
      </c>
      <c r="D50" s="50">
        <v>8000000</v>
      </c>
      <c r="E50" s="50">
        <v>25000000</v>
      </c>
    </row>
    <row r="51" spans="1:5" ht="15.75" thickBot="1" x14ac:dyDescent="0.3">
      <c r="A51" s="51">
        <v>25200100100</v>
      </c>
      <c r="B51" s="52" t="s">
        <v>1037</v>
      </c>
      <c r="C51" s="53">
        <v>5000000</v>
      </c>
      <c r="D51" s="54" t="s">
        <v>1112</v>
      </c>
      <c r="E51" s="53">
        <v>5000000</v>
      </c>
    </row>
    <row r="52" spans="1:5" ht="15.75" thickBot="1" x14ac:dyDescent="0.3">
      <c r="A52" s="51">
        <v>25210200100</v>
      </c>
      <c r="B52" s="52" t="s">
        <v>1038</v>
      </c>
      <c r="C52" s="53">
        <v>18000000</v>
      </c>
      <c r="D52" s="53">
        <v>8000000</v>
      </c>
      <c r="E52" s="53">
        <v>20000000</v>
      </c>
    </row>
    <row r="53" spans="1:5" ht="15.75" thickBot="1" x14ac:dyDescent="0.3">
      <c r="A53" s="48">
        <v>25300000000</v>
      </c>
      <c r="B53" s="49" t="s">
        <v>1040</v>
      </c>
      <c r="C53" s="50">
        <v>24500000</v>
      </c>
      <c r="D53" s="50">
        <v>2013000</v>
      </c>
      <c r="E53" s="50">
        <v>95500000</v>
      </c>
    </row>
    <row r="54" spans="1:5" ht="15.75" thickBot="1" x14ac:dyDescent="0.3">
      <c r="A54" s="51">
        <v>25300100100</v>
      </c>
      <c r="B54" s="52" t="s">
        <v>1040</v>
      </c>
      <c r="C54" s="54" t="s">
        <v>1112</v>
      </c>
      <c r="D54" s="54" t="s">
        <v>1112</v>
      </c>
      <c r="E54" s="53">
        <v>45000000</v>
      </c>
    </row>
    <row r="55" spans="1:5" ht="15.75" thickBot="1" x14ac:dyDescent="0.3">
      <c r="A55" s="51">
        <v>25300100300</v>
      </c>
      <c r="B55" s="52" t="s">
        <v>1041</v>
      </c>
      <c r="C55" s="53">
        <v>24000000</v>
      </c>
      <c r="D55" s="53">
        <v>1603000</v>
      </c>
      <c r="E55" s="53">
        <v>50000000</v>
      </c>
    </row>
    <row r="56" spans="1:5" ht="15.75" thickBot="1" x14ac:dyDescent="0.3">
      <c r="A56" s="51">
        <v>25300700100</v>
      </c>
      <c r="B56" s="52" t="s">
        <v>1042</v>
      </c>
      <c r="C56" s="53">
        <v>500000</v>
      </c>
      <c r="D56" s="53">
        <v>410000</v>
      </c>
      <c r="E56" s="53">
        <v>500000</v>
      </c>
    </row>
    <row r="57" spans="1:5" ht="15.75" thickBot="1" x14ac:dyDescent="0.3">
      <c r="A57" s="48">
        <v>26000000000</v>
      </c>
      <c r="B57" s="49" t="s">
        <v>1043</v>
      </c>
      <c r="C57" s="50">
        <v>67345000</v>
      </c>
      <c r="D57" s="50">
        <v>37901561</v>
      </c>
      <c r="E57" s="50">
        <v>2285230375</v>
      </c>
    </row>
    <row r="58" spans="1:5" ht="15.75" thickBot="1" x14ac:dyDescent="0.3">
      <c r="A58" s="51">
        <v>26000100100</v>
      </c>
      <c r="B58" s="52" t="s">
        <v>1043</v>
      </c>
      <c r="C58" s="53">
        <v>67345000</v>
      </c>
      <c r="D58" s="53">
        <v>37901561</v>
      </c>
      <c r="E58" s="53">
        <v>2285230375</v>
      </c>
    </row>
    <row r="59" spans="1:5" ht="15.75" thickBot="1" x14ac:dyDescent="0.3">
      <c r="A59" s="45">
        <v>30000000000</v>
      </c>
      <c r="B59" s="46" t="s">
        <v>1045</v>
      </c>
      <c r="C59" s="47">
        <v>320950000</v>
      </c>
      <c r="D59" s="47">
        <v>379873484</v>
      </c>
      <c r="E59" s="47">
        <v>472500000</v>
      </c>
    </row>
    <row r="60" spans="1:5" ht="15.75" thickBot="1" x14ac:dyDescent="0.3">
      <c r="A60" s="48">
        <v>31800000000</v>
      </c>
      <c r="B60" s="49" t="s">
        <v>1046</v>
      </c>
      <c r="C60" s="50">
        <v>400000</v>
      </c>
      <c r="D60" s="57" t="s">
        <v>1112</v>
      </c>
      <c r="E60" s="50">
        <v>500000</v>
      </c>
    </row>
    <row r="61" spans="1:5" ht="15.75" thickBot="1" x14ac:dyDescent="0.3">
      <c r="A61" s="51">
        <v>31800100100</v>
      </c>
      <c r="B61" s="52" t="s">
        <v>1046</v>
      </c>
      <c r="C61" s="53">
        <v>400000</v>
      </c>
      <c r="D61" s="54" t="s">
        <v>1112</v>
      </c>
      <c r="E61" s="53">
        <v>500000</v>
      </c>
    </row>
    <row r="62" spans="1:5" ht="15.75" thickBot="1" x14ac:dyDescent="0.3">
      <c r="A62" s="48">
        <v>32600000000</v>
      </c>
      <c r="B62" s="49" t="s">
        <v>1047</v>
      </c>
      <c r="C62" s="50">
        <v>320550000</v>
      </c>
      <c r="D62" s="50">
        <v>379873484</v>
      </c>
      <c r="E62" s="50">
        <v>472000000</v>
      </c>
    </row>
    <row r="63" spans="1:5" ht="15.75" thickBot="1" x14ac:dyDescent="0.3">
      <c r="A63" s="51">
        <v>32600100100</v>
      </c>
      <c r="B63" s="52" t="s">
        <v>1047</v>
      </c>
      <c r="C63" s="53">
        <v>300900000</v>
      </c>
      <c r="D63" s="53">
        <v>375593037</v>
      </c>
      <c r="E63" s="53">
        <v>450000000</v>
      </c>
    </row>
    <row r="64" spans="1:5" ht="15.75" thickBot="1" x14ac:dyDescent="0.3">
      <c r="A64" s="51">
        <v>32605100100</v>
      </c>
      <c r="B64" s="52" t="s">
        <v>1052</v>
      </c>
      <c r="C64" s="53">
        <v>17650000</v>
      </c>
      <c r="D64" s="53">
        <v>4200047</v>
      </c>
      <c r="E64" s="53">
        <v>20000000</v>
      </c>
    </row>
    <row r="65" spans="1:5" ht="15.75" thickBot="1" x14ac:dyDescent="0.3">
      <c r="A65" s="51">
        <v>32605200100</v>
      </c>
      <c r="B65" s="52" t="s">
        <v>1054</v>
      </c>
      <c r="C65" s="53">
        <v>1000000</v>
      </c>
      <c r="D65" s="53">
        <v>27000</v>
      </c>
      <c r="E65" s="53">
        <v>1000000</v>
      </c>
    </row>
    <row r="66" spans="1:5" ht="15.75" thickBot="1" x14ac:dyDescent="0.3">
      <c r="A66" s="51">
        <v>32605300100</v>
      </c>
      <c r="B66" s="52" t="s">
        <v>1055</v>
      </c>
      <c r="C66" s="53">
        <v>1000000</v>
      </c>
      <c r="D66" s="53">
        <v>53400</v>
      </c>
      <c r="E66" s="53">
        <v>1000000</v>
      </c>
    </row>
    <row r="67" spans="1:5" ht="15.75" thickBot="1" x14ac:dyDescent="0.3">
      <c r="A67" s="45">
        <v>50000000000</v>
      </c>
      <c r="B67" s="46" t="s">
        <v>1056</v>
      </c>
      <c r="C67" s="47">
        <v>148350000</v>
      </c>
      <c r="D67" s="47">
        <v>13206212</v>
      </c>
      <c r="E67" s="47">
        <v>457423000</v>
      </c>
    </row>
    <row r="68" spans="1:5" ht="15.75" thickBot="1" x14ac:dyDescent="0.3">
      <c r="A68" s="48">
        <v>51300000000</v>
      </c>
      <c r="B68" s="49" t="s">
        <v>1057</v>
      </c>
      <c r="C68" s="50">
        <v>3450000</v>
      </c>
      <c r="D68" s="50">
        <v>24000</v>
      </c>
      <c r="E68" s="50">
        <v>3700000</v>
      </c>
    </row>
    <row r="69" spans="1:5" ht="15.75" thickBot="1" x14ac:dyDescent="0.3">
      <c r="A69" s="51">
        <v>51300100100</v>
      </c>
      <c r="B69" s="52" t="s">
        <v>1057</v>
      </c>
      <c r="C69" s="53">
        <v>600000</v>
      </c>
      <c r="D69" s="53">
        <v>15000</v>
      </c>
      <c r="E69" s="53">
        <v>600000</v>
      </c>
    </row>
    <row r="70" spans="1:5" ht="15.75" thickBot="1" x14ac:dyDescent="0.3">
      <c r="A70" s="51">
        <v>51300100200</v>
      </c>
      <c r="B70" s="52" t="s">
        <v>1058</v>
      </c>
      <c r="C70" s="53">
        <v>1350000</v>
      </c>
      <c r="D70" s="54" t="s">
        <v>1112</v>
      </c>
      <c r="E70" s="53">
        <v>2000000</v>
      </c>
    </row>
    <row r="71" spans="1:5" ht="15.75" thickBot="1" x14ac:dyDescent="0.3">
      <c r="A71" s="51">
        <v>51300100300</v>
      </c>
      <c r="B71" s="52" t="s">
        <v>1059</v>
      </c>
      <c r="C71" s="53">
        <v>1500000</v>
      </c>
      <c r="D71" s="53">
        <v>9000</v>
      </c>
      <c r="E71" s="53">
        <v>1100000</v>
      </c>
    </row>
    <row r="72" spans="1:5" ht="15.75" thickBot="1" x14ac:dyDescent="0.3">
      <c r="A72" s="48">
        <v>51700000000</v>
      </c>
      <c r="B72" s="49" t="s">
        <v>1062</v>
      </c>
      <c r="C72" s="50">
        <v>40000000</v>
      </c>
      <c r="D72" s="50">
        <v>2000000</v>
      </c>
      <c r="E72" s="50">
        <v>9000000</v>
      </c>
    </row>
    <row r="73" spans="1:5" ht="15.75" thickBot="1" x14ac:dyDescent="0.3">
      <c r="A73" s="51">
        <v>51700100100</v>
      </c>
      <c r="B73" s="52" t="s">
        <v>1063</v>
      </c>
      <c r="C73" s="53">
        <v>36000000</v>
      </c>
      <c r="D73" s="54" t="s">
        <v>1112</v>
      </c>
      <c r="E73" s="53">
        <v>5000000</v>
      </c>
    </row>
    <row r="74" spans="1:5" ht="15.75" thickBot="1" x14ac:dyDescent="0.3">
      <c r="A74" s="51">
        <v>51705600100</v>
      </c>
      <c r="B74" s="52" t="s">
        <v>1072</v>
      </c>
      <c r="C74" s="53">
        <v>4000000</v>
      </c>
      <c r="D74" s="53">
        <v>2000000</v>
      </c>
      <c r="E74" s="53">
        <v>4000000</v>
      </c>
    </row>
    <row r="75" spans="1:5" ht="15.75" thickBot="1" x14ac:dyDescent="0.3">
      <c r="A75" s="48">
        <v>56300000000</v>
      </c>
      <c r="B75" s="49" t="s">
        <v>1074</v>
      </c>
      <c r="C75" s="50">
        <v>77200000</v>
      </c>
      <c r="D75" s="57" t="s">
        <v>1112</v>
      </c>
      <c r="E75" s="50">
        <v>166250000</v>
      </c>
    </row>
    <row r="76" spans="1:5" ht="15.75" thickBot="1" x14ac:dyDescent="0.3">
      <c r="A76" s="51">
        <v>56301800100</v>
      </c>
      <c r="B76" s="52" t="s">
        <v>1076</v>
      </c>
      <c r="C76" s="53">
        <v>1400000</v>
      </c>
      <c r="D76" s="54" t="s">
        <v>1112</v>
      </c>
      <c r="E76" s="53">
        <v>5000000</v>
      </c>
    </row>
    <row r="77" spans="1:5" ht="15.75" thickBot="1" x14ac:dyDescent="0.3">
      <c r="A77" s="51">
        <v>56302100100</v>
      </c>
      <c r="B77" s="52" t="s">
        <v>1077</v>
      </c>
      <c r="C77" s="53">
        <v>50000000</v>
      </c>
      <c r="D77" s="54" t="s">
        <v>1112</v>
      </c>
      <c r="E77" s="53">
        <v>85000000</v>
      </c>
    </row>
    <row r="78" spans="1:5" ht="15.75" thickBot="1" x14ac:dyDescent="0.3">
      <c r="A78" s="51">
        <v>56306500100</v>
      </c>
      <c r="B78" s="52" t="s">
        <v>1078</v>
      </c>
      <c r="C78" s="53">
        <v>10000000</v>
      </c>
      <c r="D78" s="54" t="s">
        <v>1112</v>
      </c>
      <c r="E78" s="53">
        <v>50500000</v>
      </c>
    </row>
    <row r="79" spans="1:5" ht="15.75" thickBot="1" x14ac:dyDescent="0.3">
      <c r="A79" s="51">
        <v>56306600100</v>
      </c>
      <c r="B79" s="52" t="s">
        <v>1079</v>
      </c>
      <c r="C79" s="53">
        <v>8000000</v>
      </c>
      <c r="D79" s="54" t="s">
        <v>1112</v>
      </c>
      <c r="E79" s="53">
        <v>11350000</v>
      </c>
    </row>
    <row r="80" spans="1:5" ht="15.75" thickBot="1" x14ac:dyDescent="0.3">
      <c r="A80" s="51">
        <v>56306700100</v>
      </c>
      <c r="B80" s="52" t="s">
        <v>1080</v>
      </c>
      <c r="C80" s="53">
        <v>3600000</v>
      </c>
      <c r="D80" s="54" t="s">
        <v>1112</v>
      </c>
      <c r="E80" s="53">
        <v>9400000</v>
      </c>
    </row>
    <row r="81" spans="1:5" ht="15.75" thickBot="1" x14ac:dyDescent="0.3">
      <c r="A81" s="51">
        <v>56306800100</v>
      </c>
      <c r="B81" s="52" t="s">
        <v>1081</v>
      </c>
      <c r="C81" s="53">
        <v>4200000</v>
      </c>
      <c r="D81" s="54" t="s">
        <v>1112</v>
      </c>
      <c r="E81" s="53">
        <v>5000000</v>
      </c>
    </row>
    <row r="82" spans="1:5" ht="15.75" thickBot="1" x14ac:dyDescent="0.3">
      <c r="A82" s="48">
        <v>52100000000</v>
      </c>
      <c r="B82" s="49" t="s">
        <v>1082</v>
      </c>
      <c r="C82" s="50">
        <v>20800000</v>
      </c>
      <c r="D82" s="50">
        <v>6491612</v>
      </c>
      <c r="E82" s="50">
        <v>269873000</v>
      </c>
    </row>
    <row r="83" spans="1:5" ht="15.75" thickBot="1" x14ac:dyDescent="0.3">
      <c r="A83" s="51">
        <v>52100100100</v>
      </c>
      <c r="B83" s="52" t="s">
        <v>1082</v>
      </c>
      <c r="C83" s="53">
        <v>1100000</v>
      </c>
      <c r="D83" s="54" t="s">
        <v>1112</v>
      </c>
      <c r="E83" s="53">
        <v>2000000</v>
      </c>
    </row>
    <row r="84" spans="1:5" ht="15.75" thickBot="1" x14ac:dyDescent="0.3">
      <c r="A84" s="51">
        <v>52110200100</v>
      </c>
      <c r="B84" s="52" t="s">
        <v>1087</v>
      </c>
      <c r="C84" s="53">
        <v>3800000</v>
      </c>
      <c r="D84" s="53">
        <v>1294821</v>
      </c>
      <c r="E84" s="53">
        <v>10473000</v>
      </c>
    </row>
    <row r="85" spans="1:5" ht="15.75" thickBot="1" x14ac:dyDescent="0.3">
      <c r="A85" s="51">
        <v>52110200200</v>
      </c>
      <c r="B85" s="52" t="s">
        <v>1088</v>
      </c>
      <c r="C85" s="53">
        <v>9300000</v>
      </c>
      <c r="D85" s="53">
        <v>5196791</v>
      </c>
      <c r="E85" s="53">
        <v>250000000</v>
      </c>
    </row>
    <row r="86" spans="1:5" ht="15.75" thickBot="1" x14ac:dyDescent="0.3">
      <c r="A86" s="51">
        <v>52110400100</v>
      </c>
      <c r="B86" s="52" t="s">
        <v>1089</v>
      </c>
      <c r="C86" s="53">
        <v>800000</v>
      </c>
      <c r="D86" s="54" t="s">
        <v>1112</v>
      </c>
      <c r="E86" s="53">
        <v>800000</v>
      </c>
    </row>
    <row r="87" spans="1:5" ht="15.75" thickBot="1" x14ac:dyDescent="0.3">
      <c r="A87" s="51">
        <v>52110600100</v>
      </c>
      <c r="B87" s="52" t="s">
        <v>1090</v>
      </c>
      <c r="C87" s="53">
        <v>5800000</v>
      </c>
      <c r="D87" s="54" t="s">
        <v>1112</v>
      </c>
      <c r="E87" s="53">
        <v>6600000</v>
      </c>
    </row>
    <row r="88" spans="1:5" ht="15.75" thickBot="1" x14ac:dyDescent="0.3">
      <c r="A88" s="48">
        <v>53500000000</v>
      </c>
      <c r="B88" s="49" t="s">
        <v>1093</v>
      </c>
      <c r="C88" s="50">
        <v>6900000</v>
      </c>
      <c r="D88" s="50">
        <v>4690600</v>
      </c>
      <c r="E88" s="50">
        <v>8600000</v>
      </c>
    </row>
    <row r="89" spans="1:5" ht="15.75" thickBot="1" x14ac:dyDescent="0.3">
      <c r="A89" s="51">
        <v>53500100100</v>
      </c>
      <c r="B89" s="52" t="s">
        <v>1093</v>
      </c>
      <c r="C89" s="53">
        <v>6900000</v>
      </c>
      <c r="D89" s="53">
        <v>4690600</v>
      </c>
      <c r="E89" s="53">
        <v>1900000</v>
      </c>
    </row>
    <row r="90" spans="1:5" ht="15.75" thickBot="1" x14ac:dyDescent="0.3">
      <c r="A90" s="51">
        <v>53501600100</v>
      </c>
      <c r="B90" s="52" t="s">
        <v>1094</v>
      </c>
      <c r="C90" s="54" t="s">
        <v>1112</v>
      </c>
      <c r="D90" s="54" t="s">
        <v>1112</v>
      </c>
      <c r="E90" s="53">
        <v>6700000</v>
      </c>
    </row>
    <row r="91" spans="1:5" x14ac:dyDescent="0.25">
      <c r="A91" s="26"/>
    </row>
    <row r="93" spans="1:5" ht="15.75" thickBot="1" x14ac:dyDescent="0.3">
      <c r="A93" s="124" t="s">
        <v>1117</v>
      </c>
      <c r="B93" s="125"/>
      <c r="C93" s="125"/>
      <c r="D93" s="125"/>
      <c r="E93" s="125"/>
    </row>
    <row r="94" spans="1:5" ht="39" thickBot="1" x14ac:dyDescent="0.3">
      <c r="A94" s="39" t="s">
        <v>1</v>
      </c>
      <c r="B94" s="40" t="s">
        <v>936</v>
      </c>
      <c r="C94" s="41" t="s">
        <v>1109</v>
      </c>
      <c r="D94" s="41" t="s">
        <v>1110</v>
      </c>
      <c r="E94" s="41" t="s">
        <v>1111</v>
      </c>
    </row>
    <row r="95" spans="1:5" ht="15.75" thickBot="1" x14ac:dyDescent="0.3">
      <c r="A95" s="42"/>
      <c r="B95" s="43" t="s">
        <v>1118</v>
      </c>
      <c r="C95" s="44">
        <v>26900794343</v>
      </c>
      <c r="D95" s="44">
        <v>26277686533.32</v>
      </c>
      <c r="E95" s="44">
        <v>26500000000</v>
      </c>
    </row>
    <row r="96" spans="1:5" ht="15.75" thickBot="1" x14ac:dyDescent="0.3">
      <c r="A96" s="45">
        <v>20000000000</v>
      </c>
      <c r="B96" s="46" t="s">
        <v>1001</v>
      </c>
      <c r="C96" s="47">
        <v>26900794343</v>
      </c>
      <c r="D96" s="47">
        <v>26277686533.32</v>
      </c>
      <c r="E96" s="47">
        <v>26500000000</v>
      </c>
    </row>
    <row r="97" spans="1:5" ht="15.75" thickBot="1" x14ac:dyDescent="0.3">
      <c r="A97" s="48">
        <v>22000000000</v>
      </c>
      <c r="B97" s="49" t="s">
        <v>1007</v>
      </c>
      <c r="C97" s="50">
        <v>26900794343</v>
      </c>
      <c r="D97" s="50">
        <v>26277686533.32</v>
      </c>
      <c r="E97" s="50">
        <v>26500000000</v>
      </c>
    </row>
    <row r="98" spans="1:5" ht="15.75" thickBot="1" x14ac:dyDescent="0.3">
      <c r="A98" s="51">
        <v>22000100100</v>
      </c>
      <c r="B98" s="52" t="s">
        <v>1008</v>
      </c>
      <c r="C98" s="53">
        <v>26885794343</v>
      </c>
      <c r="D98" s="53">
        <v>26277686533.32</v>
      </c>
      <c r="E98" s="53">
        <v>26500000000</v>
      </c>
    </row>
    <row r="99" spans="1:5" ht="15.75" thickBot="1" x14ac:dyDescent="0.3">
      <c r="A99" s="51">
        <v>22000700100</v>
      </c>
      <c r="B99" s="52" t="s">
        <v>1014</v>
      </c>
      <c r="C99" s="53">
        <v>15000000</v>
      </c>
      <c r="D99" s="54" t="s">
        <v>1112</v>
      </c>
      <c r="E99" s="54" t="s">
        <v>1112</v>
      </c>
    </row>
    <row r="100" spans="1:5" x14ac:dyDescent="0.25">
      <c r="A100" s="26"/>
    </row>
    <row r="102" spans="1:5" ht="15.75" thickBot="1" x14ac:dyDescent="0.3">
      <c r="A102" s="124" t="s">
        <v>1119</v>
      </c>
      <c r="B102" s="125"/>
      <c r="C102" s="125"/>
      <c r="D102" s="125"/>
      <c r="E102" s="125"/>
    </row>
    <row r="103" spans="1:5" ht="39" thickBot="1" x14ac:dyDescent="0.3">
      <c r="A103" s="39" t="s">
        <v>1</v>
      </c>
      <c r="B103" s="40" t="s">
        <v>1120</v>
      </c>
      <c r="C103" s="41" t="s">
        <v>3</v>
      </c>
      <c r="D103" s="41" t="s">
        <v>4</v>
      </c>
      <c r="E103" s="41" t="s">
        <v>5</v>
      </c>
    </row>
    <row r="104" spans="1:5" ht="15.75" thickBot="1" x14ac:dyDescent="0.3">
      <c r="A104" s="58">
        <v>1</v>
      </c>
      <c r="B104" s="59" t="s">
        <v>599</v>
      </c>
      <c r="C104" s="60">
        <v>83825878807</v>
      </c>
      <c r="D104" s="60">
        <v>70796542760.5</v>
      </c>
      <c r="E104" s="60">
        <v>91998499776</v>
      </c>
    </row>
    <row r="105" spans="1:5" ht="15.75" thickBot="1" x14ac:dyDescent="0.3">
      <c r="A105" s="61">
        <v>11</v>
      </c>
      <c r="B105" s="62" t="s">
        <v>659</v>
      </c>
      <c r="C105" s="63">
        <v>50892188616</v>
      </c>
      <c r="D105" s="63">
        <v>38888754335.18</v>
      </c>
      <c r="E105" s="63">
        <v>56298013247</v>
      </c>
    </row>
    <row r="106" spans="1:5" ht="15.75" thickBot="1" x14ac:dyDescent="0.3">
      <c r="A106" s="45">
        <v>1101</v>
      </c>
      <c r="B106" s="46" t="s">
        <v>659</v>
      </c>
      <c r="C106" s="64">
        <v>50892188616</v>
      </c>
      <c r="D106" s="64">
        <v>38888754335.18</v>
      </c>
      <c r="E106" s="64">
        <v>56298013247</v>
      </c>
    </row>
    <row r="107" spans="1:5" ht="15.75" thickBot="1" x14ac:dyDescent="0.3">
      <c r="A107" s="48">
        <v>110101</v>
      </c>
      <c r="B107" s="49" t="s">
        <v>660</v>
      </c>
      <c r="C107" s="65">
        <v>32776448798</v>
      </c>
      <c r="D107" s="65">
        <v>27213558328</v>
      </c>
      <c r="E107" s="65">
        <v>35383273429</v>
      </c>
    </row>
    <row r="108" spans="1:5" ht="15.75" thickBot="1" x14ac:dyDescent="0.3">
      <c r="A108" s="51">
        <v>11010101</v>
      </c>
      <c r="B108" s="52" t="s">
        <v>661</v>
      </c>
      <c r="C108" s="66">
        <v>32776448798</v>
      </c>
      <c r="D108" s="66">
        <v>27213558328</v>
      </c>
      <c r="E108" s="66">
        <v>35383273429</v>
      </c>
    </row>
    <row r="109" spans="1:5" ht="15.75" thickBot="1" x14ac:dyDescent="0.3">
      <c r="A109" s="48">
        <v>110102</v>
      </c>
      <c r="B109" s="49" t="s">
        <v>662</v>
      </c>
      <c r="C109" s="65">
        <v>15914739818</v>
      </c>
      <c r="D109" s="65">
        <v>9541978341</v>
      </c>
      <c r="E109" s="65">
        <v>15914739818</v>
      </c>
    </row>
    <row r="110" spans="1:5" ht="15.75" thickBot="1" x14ac:dyDescent="0.3">
      <c r="A110" s="51">
        <v>11010201</v>
      </c>
      <c r="B110" s="52" t="s">
        <v>663</v>
      </c>
      <c r="C110" s="66">
        <v>15914739818</v>
      </c>
      <c r="D110" s="66">
        <v>9541978341</v>
      </c>
      <c r="E110" s="66">
        <v>15914739818</v>
      </c>
    </row>
    <row r="111" spans="1:5" ht="15.75" thickBot="1" x14ac:dyDescent="0.3">
      <c r="A111" s="48">
        <v>110103</v>
      </c>
      <c r="B111" s="49" t="s">
        <v>664</v>
      </c>
      <c r="C111" s="49" t="s">
        <v>1112</v>
      </c>
      <c r="D111" s="49" t="s">
        <v>1112</v>
      </c>
      <c r="E111" s="65">
        <v>2201000000</v>
      </c>
    </row>
    <row r="112" spans="1:5" ht="15.75" thickBot="1" x14ac:dyDescent="0.3">
      <c r="A112" s="51">
        <v>11010301</v>
      </c>
      <c r="B112" s="52" t="s">
        <v>665</v>
      </c>
      <c r="C112" s="52" t="s">
        <v>1112</v>
      </c>
      <c r="D112" s="52" t="s">
        <v>1112</v>
      </c>
      <c r="E112" s="66">
        <v>2201000000</v>
      </c>
    </row>
    <row r="113" spans="1:5" ht="15.75" thickBot="1" x14ac:dyDescent="0.3">
      <c r="A113" s="48">
        <v>110104</v>
      </c>
      <c r="B113" s="49" t="s">
        <v>666</v>
      </c>
      <c r="C113" s="49" t="s">
        <v>1112</v>
      </c>
      <c r="D113" s="49" t="s">
        <v>1112</v>
      </c>
      <c r="E113" s="65">
        <v>1000000000</v>
      </c>
    </row>
    <row r="114" spans="1:5" ht="15.75" thickBot="1" x14ac:dyDescent="0.3">
      <c r="A114" s="51">
        <v>11010401</v>
      </c>
      <c r="B114" s="52" t="s">
        <v>667</v>
      </c>
      <c r="C114" s="52" t="s">
        <v>1112</v>
      </c>
      <c r="D114" s="52" t="s">
        <v>1112</v>
      </c>
      <c r="E114" s="66">
        <v>1000000000</v>
      </c>
    </row>
    <row r="115" spans="1:5" ht="15.75" thickBot="1" x14ac:dyDescent="0.3">
      <c r="A115" s="48">
        <v>110105</v>
      </c>
      <c r="B115" s="49" t="s">
        <v>668</v>
      </c>
      <c r="C115" s="65">
        <v>2201000000</v>
      </c>
      <c r="D115" s="65">
        <v>2133217666.1800001</v>
      </c>
      <c r="E115" s="65">
        <v>1799000000</v>
      </c>
    </row>
    <row r="116" spans="1:5" ht="15.75" thickBot="1" x14ac:dyDescent="0.3">
      <c r="A116" s="51">
        <v>11010502</v>
      </c>
      <c r="B116" s="52" t="s">
        <v>669</v>
      </c>
      <c r="C116" s="66">
        <v>2201000000</v>
      </c>
      <c r="D116" s="66">
        <v>2055604586.24</v>
      </c>
      <c r="E116" s="66">
        <v>1649000000</v>
      </c>
    </row>
    <row r="117" spans="1:5" ht="15.75" thickBot="1" x14ac:dyDescent="0.3">
      <c r="A117" s="51">
        <v>11010503</v>
      </c>
      <c r="B117" s="52" t="s">
        <v>670</v>
      </c>
      <c r="C117" s="52" t="s">
        <v>1112</v>
      </c>
      <c r="D117" s="66">
        <v>19557101.539999999</v>
      </c>
      <c r="E117" s="66">
        <v>50000000</v>
      </c>
    </row>
    <row r="118" spans="1:5" ht="15.75" thickBot="1" x14ac:dyDescent="0.3">
      <c r="A118" s="51">
        <v>11010504</v>
      </c>
      <c r="B118" s="52" t="s">
        <v>671</v>
      </c>
      <c r="C118" s="52" t="s">
        <v>1112</v>
      </c>
      <c r="D118" s="66">
        <v>58055978.399999999</v>
      </c>
      <c r="E118" s="66">
        <v>100000000</v>
      </c>
    </row>
    <row r="119" spans="1:5" ht="15.75" thickBot="1" x14ac:dyDescent="0.3">
      <c r="A119" s="61">
        <v>12</v>
      </c>
      <c r="B119" s="62" t="s">
        <v>600</v>
      </c>
      <c r="C119" s="63">
        <v>6032895848</v>
      </c>
      <c r="D119" s="63">
        <v>5630101892</v>
      </c>
      <c r="E119" s="63">
        <v>9200486529</v>
      </c>
    </row>
    <row r="120" spans="1:5" ht="15.75" thickBot="1" x14ac:dyDescent="0.3">
      <c r="A120" s="45">
        <v>1201</v>
      </c>
      <c r="B120" s="46" t="s">
        <v>632</v>
      </c>
      <c r="C120" s="64">
        <v>4432570180</v>
      </c>
      <c r="D120" s="64">
        <v>4244614117</v>
      </c>
      <c r="E120" s="64">
        <v>3955875000</v>
      </c>
    </row>
    <row r="121" spans="1:5" ht="15.75" thickBot="1" x14ac:dyDescent="0.3">
      <c r="A121" s="48">
        <v>120101</v>
      </c>
      <c r="B121" s="49" t="s">
        <v>633</v>
      </c>
      <c r="C121" s="65">
        <v>4432570180</v>
      </c>
      <c r="D121" s="65">
        <v>4244614117</v>
      </c>
      <c r="E121" s="65">
        <v>3955875000</v>
      </c>
    </row>
    <row r="122" spans="1:5" ht="15.75" thickBot="1" x14ac:dyDescent="0.3">
      <c r="A122" s="51">
        <v>12010101</v>
      </c>
      <c r="B122" s="52" t="s">
        <v>701</v>
      </c>
      <c r="C122" s="66">
        <v>4242900180</v>
      </c>
      <c r="D122" s="66">
        <v>4072836674</v>
      </c>
      <c r="E122" s="66">
        <v>3485275000</v>
      </c>
    </row>
    <row r="123" spans="1:5" ht="15.75" thickBot="1" x14ac:dyDescent="0.3">
      <c r="A123" s="51">
        <v>12010104</v>
      </c>
      <c r="B123" s="52" t="s">
        <v>702</v>
      </c>
      <c r="C123" s="66">
        <v>5000000</v>
      </c>
      <c r="D123" s="66">
        <v>3937243</v>
      </c>
      <c r="E123" s="66">
        <v>20000000</v>
      </c>
    </row>
    <row r="124" spans="1:5" ht="15.75" thickBot="1" x14ac:dyDescent="0.3">
      <c r="A124" s="51">
        <v>12010105</v>
      </c>
      <c r="B124" s="52" t="s">
        <v>703</v>
      </c>
      <c r="C124" s="66">
        <v>30000000</v>
      </c>
      <c r="D124" s="52">
        <v>150</v>
      </c>
      <c r="E124" s="66">
        <v>30000000</v>
      </c>
    </row>
    <row r="125" spans="1:5" ht="15.75" thickBot="1" x14ac:dyDescent="0.3">
      <c r="A125" s="51">
        <v>12010106</v>
      </c>
      <c r="B125" s="52" t="s">
        <v>704</v>
      </c>
      <c r="C125" s="66">
        <v>150000000</v>
      </c>
      <c r="D125" s="66">
        <v>167825050</v>
      </c>
      <c r="E125" s="66">
        <v>400000000</v>
      </c>
    </row>
    <row r="126" spans="1:5" ht="15.75" thickBot="1" x14ac:dyDescent="0.3">
      <c r="A126" s="51">
        <v>12010107</v>
      </c>
      <c r="B126" s="52" t="s">
        <v>705</v>
      </c>
      <c r="C126" s="66">
        <v>2000000</v>
      </c>
      <c r="D126" s="52" t="s">
        <v>1112</v>
      </c>
      <c r="E126" s="66">
        <v>10000000</v>
      </c>
    </row>
    <row r="127" spans="1:5" ht="15.75" thickBot="1" x14ac:dyDescent="0.3">
      <c r="A127" s="51">
        <v>12010199</v>
      </c>
      <c r="B127" s="52" t="s">
        <v>634</v>
      </c>
      <c r="C127" s="66">
        <v>2670000</v>
      </c>
      <c r="D127" s="66">
        <v>15000</v>
      </c>
      <c r="E127" s="66">
        <v>10600000</v>
      </c>
    </row>
    <row r="128" spans="1:5" ht="15.75" thickBot="1" x14ac:dyDescent="0.3">
      <c r="A128" s="45">
        <v>1202</v>
      </c>
      <c r="B128" s="46" t="s">
        <v>601</v>
      </c>
      <c r="C128" s="64">
        <v>1600325668</v>
      </c>
      <c r="D128" s="64">
        <v>1385487775</v>
      </c>
      <c r="E128" s="64">
        <v>5244611529</v>
      </c>
    </row>
    <row r="129" spans="1:5" ht="15.75" thickBot="1" x14ac:dyDescent="0.3">
      <c r="A129" s="48">
        <v>120201</v>
      </c>
      <c r="B129" s="49" t="s">
        <v>639</v>
      </c>
      <c r="C129" s="65">
        <v>68550000</v>
      </c>
      <c r="D129" s="65">
        <v>51730510</v>
      </c>
      <c r="E129" s="65">
        <v>80438154</v>
      </c>
    </row>
    <row r="130" spans="1:5" ht="15.75" thickBot="1" x14ac:dyDescent="0.3">
      <c r="A130" s="51">
        <v>12020114</v>
      </c>
      <c r="B130" s="52" t="s">
        <v>706</v>
      </c>
      <c r="C130" s="66">
        <v>600000</v>
      </c>
      <c r="D130" s="66">
        <v>964200</v>
      </c>
      <c r="E130" s="66">
        <v>1000000</v>
      </c>
    </row>
    <row r="131" spans="1:5" ht="15.75" thickBot="1" x14ac:dyDescent="0.3">
      <c r="A131" s="51">
        <v>12020117</v>
      </c>
      <c r="B131" s="52" t="s">
        <v>640</v>
      </c>
      <c r="C131" s="66">
        <v>1000000</v>
      </c>
      <c r="D131" s="52" t="s">
        <v>1112</v>
      </c>
      <c r="E131" s="66">
        <v>2000000</v>
      </c>
    </row>
    <row r="132" spans="1:5" ht="15.75" thickBot="1" x14ac:dyDescent="0.3">
      <c r="A132" s="51">
        <v>12020118</v>
      </c>
      <c r="B132" s="52" t="s">
        <v>641</v>
      </c>
      <c r="C132" s="66">
        <v>1000000</v>
      </c>
      <c r="D132" s="52" t="s">
        <v>1112</v>
      </c>
      <c r="E132" s="66">
        <v>1000000</v>
      </c>
    </row>
    <row r="133" spans="1:5" ht="15.75" thickBot="1" x14ac:dyDescent="0.3">
      <c r="A133" s="51">
        <v>12020119</v>
      </c>
      <c r="B133" s="52" t="s">
        <v>642</v>
      </c>
      <c r="C133" s="66">
        <v>2000000</v>
      </c>
      <c r="D133" s="52" t="s">
        <v>1112</v>
      </c>
      <c r="E133" s="66">
        <v>2000000</v>
      </c>
    </row>
    <row r="134" spans="1:5" ht="15.75" thickBot="1" x14ac:dyDescent="0.3">
      <c r="A134" s="51">
        <v>12020121</v>
      </c>
      <c r="B134" s="52" t="s">
        <v>643</v>
      </c>
      <c r="C134" s="66">
        <v>2000000</v>
      </c>
      <c r="D134" s="52" t="s">
        <v>1112</v>
      </c>
      <c r="E134" s="66">
        <v>2000000</v>
      </c>
    </row>
    <row r="135" spans="1:5" ht="15.75" thickBot="1" x14ac:dyDescent="0.3">
      <c r="A135" s="51">
        <v>12020122</v>
      </c>
      <c r="B135" s="52" t="s">
        <v>644</v>
      </c>
      <c r="C135" s="52" t="s">
        <v>1112</v>
      </c>
      <c r="D135" s="52" t="s">
        <v>1112</v>
      </c>
      <c r="E135" s="66">
        <v>1000000</v>
      </c>
    </row>
    <row r="136" spans="1:5" ht="15.75" thickBot="1" x14ac:dyDescent="0.3">
      <c r="A136" s="51">
        <v>12020132</v>
      </c>
      <c r="B136" s="52" t="s">
        <v>707</v>
      </c>
      <c r="C136" s="66">
        <v>18000000</v>
      </c>
      <c r="D136" s="66">
        <v>18021550</v>
      </c>
      <c r="E136" s="66">
        <v>21000000</v>
      </c>
    </row>
    <row r="137" spans="1:5" ht="15.75" thickBot="1" x14ac:dyDescent="0.3">
      <c r="A137" s="51">
        <v>12020133</v>
      </c>
      <c r="B137" s="52" t="s">
        <v>708</v>
      </c>
      <c r="C137" s="66">
        <v>12000000</v>
      </c>
      <c r="D137" s="66">
        <v>5340400</v>
      </c>
      <c r="E137" s="66">
        <v>13000000</v>
      </c>
    </row>
    <row r="138" spans="1:5" ht="15.75" thickBot="1" x14ac:dyDescent="0.3">
      <c r="A138" s="51">
        <v>12020134</v>
      </c>
      <c r="B138" s="52" t="s">
        <v>800</v>
      </c>
      <c r="C138" s="66">
        <v>1000000</v>
      </c>
      <c r="D138" s="52" t="s">
        <v>1112</v>
      </c>
      <c r="E138" s="66">
        <v>500000</v>
      </c>
    </row>
    <row r="139" spans="1:5" ht="15.75" thickBot="1" x14ac:dyDescent="0.3">
      <c r="A139" s="51">
        <v>12020136</v>
      </c>
      <c r="B139" s="52" t="s">
        <v>645</v>
      </c>
      <c r="C139" s="66">
        <v>100000</v>
      </c>
      <c r="D139" s="52" t="s">
        <v>1112</v>
      </c>
      <c r="E139" s="66">
        <v>2500000</v>
      </c>
    </row>
    <row r="140" spans="1:5" ht="15.75" thickBot="1" x14ac:dyDescent="0.3">
      <c r="A140" s="51">
        <v>12020137</v>
      </c>
      <c r="B140" s="52" t="s">
        <v>709</v>
      </c>
      <c r="C140" s="66">
        <v>100000</v>
      </c>
      <c r="D140" s="66">
        <v>14275</v>
      </c>
      <c r="E140" s="66">
        <v>100000</v>
      </c>
    </row>
    <row r="141" spans="1:5" ht="15.75" thickBot="1" x14ac:dyDescent="0.3">
      <c r="A141" s="51">
        <v>12020139</v>
      </c>
      <c r="B141" s="52" t="s">
        <v>710</v>
      </c>
      <c r="C141" s="66">
        <v>400000</v>
      </c>
      <c r="D141" s="66">
        <v>561625</v>
      </c>
      <c r="E141" s="66">
        <v>500000</v>
      </c>
    </row>
    <row r="142" spans="1:5" ht="15.75" thickBot="1" x14ac:dyDescent="0.3">
      <c r="A142" s="51">
        <v>12020140</v>
      </c>
      <c r="B142" s="52" t="s">
        <v>711</v>
      </c>
      <c r="C142" s="66">
        <v>400000</v>
      </c>
      <c r="D142" s="66">
        <v>314650</v>
      </c>
      <c r="E142" s="66">
        <v>500000</v>
      </c>
    </row>
    <row r="143" spans="1:5" ht="15.75" thickBot="1" x14ac:dyDescent="0.3">
      <c r="A143" s="51">
        <v>12020141</v>
      </c>
      <c r="B143" s="52" t="s">
        <v>712</v>
      </c>
      <c r="C143" s="66">
        <v>100000</v>
      </c>
      <c r="D143" s="66">
        <v>65400</v>
      </c>
      <c r="E143" s="66">
        <v>100000</v>
      </c>
    </row>
    <row r="144" spans="1:5" ht="15.75" thickBot="1" x14ac:dyDescent="0.3">
      <c r="A144" s="51">
        <v>12020142</v>
      </c>
      <c r="B144" s="52" t="s">
        <v>713</v>
      </c>
      <c r="C144" s="66">
        <v>300000</v>
      </c>
      <c r="D144" s="66">
        <v>407060</v>
      </c>
      <c r="E144" s="66">
        <v>500000</v>
      </c>
    </row>
    <row r="145" spans="1:5" ht="15.75" thickBot="1" x14ac:dyDescent="0.3">
      <c r="A145" s="51">
        <v>12020143</v>
      </c>
      <c r="B145" s="52" t="s">
        <v>714</v>
      </c>
      <c r="C145" s="66">
        <v>300000</v>
      </c>
      <c r="D145" s="66">
        <v>140250</v>
      </c>
      <c r="E145" s="66">
        <v>500000</v>
      </c>
    </row>
    <row r="146" spans="1:5" ht="15.75" thickBot="1" x14ac:dyDescent="0.3">
      <c r="A146" s="51">
        <v>12020145</v>
      </c>
      <c r="B146" s="52" t="s">
        <v>735</v>
      </c>
      <c r="C146" s="66">
        <v>200000</v>
      </c>
      <c r="D146" s="66">
        <v>104000</v>
      </c>
      <c r="E146" s="66">
        <v>200000</v>
      </c>
    </row>
    <row r="147" spans="1:5" ht="15.75" thickBot="1" x14ac:dyDescent="0.3">
      <c r="A147" s="51">
        <v>12020146</v>
      </c>
      <c r="B147" s="52" t="s">
        <v>715</v>
      </c>
      <c r="C147" s="66">
        <v>6050000</v>
      </c>
      <c r="D147" s="66">
        <v>3930150</v>
      </c>
      <c r="E147" s="66">
        <v>7038154</v>
      </c>
    </row>
    <row r="148" spans="1:5" ht="15.75" thickBot="1" x14ac:dyDescent="0.3">
      <c r="A148" s="51">
        <v>12020147</v>
      </c>
      <c r="B148" s="52" t="s">
        <v>716</v>
      </c>
      <c r="C148" s="66">
        <v>18000000</v>
      </c>
      <c r="D148" s="66">
        <v>18325500</v>
      </c>
      <c r="E148" s="66">
        <v>20000000</v>
      </c>
    </row>
    <row r="149" spans="1:5" ht="15.75" thickBot="1" x14ac:dyDescent="0.3">
      <c r="A149" s="51">
        <v>12020148</v>
      </c>
      <c r="B149" s="52" t="s">
        <v>736</v>
      </c>
      <c r="C149" s="66">
        <v>5000000</v>
      </c>
      <c r="D149" s="66">
        <v>3541450</v>
      </c>
      <c r="E149" s="66">
        <v>5000000</v>
      </c>
    </row>
    <row r="150" spans="1:5" ht="15.75" thickBot="1" x14ac:dyDescent="0.3">
      <c r="A150" s="48">
        <v>120204</v>
      </c>
      <c r="B150" s="49" t="s">
        <v>602</v>
      </c>
      <c r="C150" s="65">
        <v>564005000</v>
      </c>
      <c r="D150" s="65">
        <v>465944256</v>
      </c>
      <c r="E150" s="65">
        <v>803230000</v>
      </c>
    </row>
    <row r="151" spans="1:5" ht="15.75" thickBot="1" x14ac:dyDescent="0.3">
      <c r="A151" s="51">
        <v>12020401</v>
      </c>
      <c r="B151" s="52" t="s">
        <v>763</v>
      </c>
      <c r="C151" s="66">
        <v>2020000</v>
      </c>
      <c r="D151" s="66">
        <v>452600</v>
      </c>
      <c r="E151" s="66">
        <v>2020000</v>
      </c>
    </row>
    <row r="152" spans="1:5" ht="15.75" thickBot="1" x14ac:dyDescent="0.3">
      <c r="A152" s="51">
        <v>12020413</v>
      </c>
      <c r="B152" s="52" t="s">
        <v>612</v>
      </c>
      <c r="C152" s="66">
        <v>5000000</v>
      </c>
      <c r="D152" s="52" t="s">
        <v>1112</v>
      </c>
      <c r="E152" s="66">
        <v>5000000</v>
      </c>
    </row>
    <row r="153" spans="1:5" ht="15.75" thickBot="1" x14ac:dyDescent="0.3">
      <c r="A153" s="51">
        <v>12020417</v>
      </c>
      <c r="B153" s="52" t="s">
        <v>603</v>
      </c>
      <c r="C153" s="66">
        <v>6500000</v>
      </c>
      <c r="D153" s="52" t="s">
        <v>1112</v>
      </c>
      <c r="E153" s="66">
        <v>6500000</v>
      </c>
    </row>
    <row r="154" spans="1:5" ht="15.75" thickBot="1" x14ac:dyDescent="0.3">
      <c r="A154" s="51">
        <v>12020418</v>
      </c>
      <c r="B154" s="52" t="s">
        <v>771</v>
      </c>
      <c r="C154" s="66">
        <v>200000</v>
      </c>
      <c r="D154" s="66">
        <v>26600</v>
      </c>
      <c r="E154" s="66">
        <v>200000</v>
      </c>
    </row>
    <row r="155" spans="1:5" ht="15.75" thickBot="1" x14ac:dyDescent="0.3">
      <c r="A155" s="51">
        <v>12020426</v>
      </c>
      <c r="B155" s="52" t="s">
        <v>772</v>
      </c>
      <c r="C155" s="66">
        <v>200000</v>
      </c>
      <c r="D155" s="52" t="s">
        <v>1112</v>
      </c>
      <c r="E155" s="66">
        <v>200000</v>
      </c>
    </row>
    <row r="156" spans="1:5" ht="15.75" thickBot="1" x14ac:dyDescent="0.3">
      <c r="A156" s="51">
        <v>12020427</v>
      </c>
      <c r="B156" s="52" t="s">
        <v>604</v>
      </c>
      <c r="C156" s="66">
        <v>80000000</v>
      </c>
      <c r="D156" s="66">
        <v>47137000</v>
      </c>
      <c r="E156" s="66">
        <v>93500000</v>
      </c>
    </row>
    <row r="157" spans="1:5" ht="15.75" thickBot="1" x14ac:dyDescent="0.3">
      <c r="A157" s="51">
        <v>12020428</v>
      </c>
      <c r="B157" s="52" t="s">
        <v>750</v>
      </c>
      <c r="C157" s="66">
        <v>500000</v>
      </c>
      <c r="D157" s="66">
        <v>410000</v>
      </c>
      <c r="E157" s="66">
        <v>500000</v>
      </c>
    </row>
    <row r="158" spans="1:5" ht="15.75" thickBot="1" x14ac:dyDescent="0.3">
      <c r="A158" s="51">
        <v>12020430</v>
      </c>
      <c r="B158" s="52" t="s">
        <v>629</v>
      </c>
      <c r="C158" s="66">
        <v>1000000</v>
      </c>
      <c r="D158" s="66">
        <v>1987500</v>
      </c>
      <c r="E158" s="66">
        <v>2000000</v>
      </c>
    </row>
    <row r="159" spans="1:5" ht="15.75" thickBot="1" x14ac:dyDescent="0.3">
      <c r="A159" s="51">
        <v>12020437</v>
      </c>
      <c r="B159" s="52" t="s">
        <v>752</v>
      </c>
      <c r="C159" s="66">
        <v>2000000</v>
      </c>
      <c r="D159" s="52" t="s">
        <v>1112</v>
      </c>
      <c r="E159" s="66">
        <v>2000000</v>
      </c>
    </row>
    <row r="160" spans="1:5" ht="15.75" thickBot="1" x14ac:dyDescent="0.3">
      <c r="A160" s="51">
        <v>12020438</v>
      </c>
      <c r="B160" s="52" t="s">
        <v>753</v>
      </c>
      <c r="C160" s="66">
        <v>415000</v>
      </c>
      <c r="D160" s="52" t="s">
        <v>1112</v>
      </c>
      <c r="E160" s="66">
        <v>1400000</v>
      </c>
    </row>
    <row r="161" spans="1:5" ht="15.75" thickBot="1" x14ac:dyDescent="0.3">
      <c r="A161" s="51">
        <v>12020441</v>
      </c>
      <c r="B161" s="52" t="s">
        <v>787</v>
      </c>
      <c r="C161" s="66">
        <v>1200000</v>
      </c>
      <c r="D161" s="66">
        <v>1008883</v>
      </c>
      <c r="E161" s="66">
        <v>3200000</v>
      </c>
    </row>
    <row r="162" spans="1:5" ht="15.75" thickBot="1" x14ac:dyDescent="0.3">
      <c r="A162" s="51">
        <v>12020442</v>
      </c>
      <c r="B162" s="52" t="s">
        <v>646</v>
      </c>
      <c r="C162" s="52" t="s">
        <v>1112</v>
      </c>
      <c r="D162" s="52" t="s">
        <v>1112</v>
      </c>
      <c r="E162" s="66">
        <v>2000000</v>
      </c>
    </row>
    <row r="163" spans="1:5" ht="15.75" thickBot="1" x14ac:dyDescent="0.3">
      <c r="A163" s="51">
        <v>12020445</v>
      </c>
      <c r="B163" s="52" t="s">
        <v>717</v>
      </c>
      <c r="C163" s="66">
        <v>650000</v>
      </c>
      <c r="D163" s="66">
        <v>374950</v>
      </c>
      <c r="E163" s="66">
        <v>1000000</v>
      </c>
    </row>
    <row r="164" spans="1:5" ht="15.75" thickBot="1" x14ac:dyDescent="0.3">
      <c r="A164" s="51">
        <v>12020446</v>
      </c>
      <c r="B164" s="52" t="s">
        <v>647</v>
      </c>
      <c r="C164" s="66">
        <v>2000000</v>
      </c>
      <c r="D164" s="66">
        <v>229200</v>
      </c>
      <c r="E164" s="66">
        <v>2000000</v>
      </c>
    </row>
    <row r="165" spans="1:5" ht="15.75" thickBot="1" x14ac:dyDescent="0.3">
      <c r="A165" s="51">
        <v>12020447</v>
      </c>
      <c r="B165" s="52" t="s">
        <v>754</v>
      </c>
      <c r="C165" s="66">
        <v>2000000</v>
      </c>
      <c r="D165" s="52" t="s">
        <v>1112</v>
      </c>
      <c r="E165" s="66">
        <v>2000000</v>
      </c>
    </row>
    <row r="166" spans="1:5" ht="15.75" thickBot="1" x14ac:dyDescent="0.3">
      <c r="A166" s="51">
        <v>12020449</v>
      </c>
      <c r="B166" s="52" t="s">
        <v>721</v>
      </c>
      <c r="C166" s="66">
        <v>11000000</v>
      </c>
      <c r="D166" s="66">
        <v>19843200</v>
      </c>
      <c r="E166" s="66">
        <v>15330000</v>
      </c>
    </row>
    <row r="167" spans="1:5" ht="15.75" thickBot="1" x14ac:dyDescent="0.3">
      <c r="A167" s="51">
        <v>12020450</v>
      </c>
      <c r="B167" s="52" t="s">
        <v>648</v>
      </c>
      <c r="C167" s="66">
        <v>7030000</v>
      </c>
      <c r="D167" s="66">
        <v>2977300</v>
      </c>
      <c r="E167" s="66">
        <v>25600000</v>
      </c>
    </row>
    <row r="168" spans="1:5" ht="15.75" thickBot="1" x14ac:dyDescent="0.3">
      <c r="A168" s="51">
        <v>12020452</v>
      </c>
      <c r="B168" s="52" t="s">
        <v>788</v>
      </c>
      <c r="C168" s="66">
        <v>60500000</v>
      </c>
      <c r="D168" s="52" t="s">
        <v>1112</v>
      </c>
      <c r="E168" s="66">
        <v>59800000</v>
      </c>
    </row>
    <row r="169" spans="1:5" ht="15.75" thickBot="1" x14ac:dyDescent="0.3">
      <c r="A169" s="51">
        <v>12020453</v>
      </c>
      <c r="B169" s="52" t="s">
        <v>606</v>
      </c>
      <c r="C169" s="66">
        <v>5900000</v>
      </c>
      <c r="D169" s="66">
        <v>437000</v>
      </c>
      <c r="E169" s="66">
        <v>20650000</v>
      </c>
    </row>
    <row r="170" spans="1:5" ht="15.75" thickBot="1" x14ac:dyDescent="0.3">
      <c r="A170" s="51">
        <v>12020454</v>
      </c>
      <c r="B170" s="52" t="s">
        <v>809</v>
      </c>
      <c r="C170" s="66">
        <v>100000</v>
      </c>
      <c r="D170" s="52" t="s">
        <v>1112</v>
      </c>
      <c r="E170" s="66">
        <v>100000</v>
      </c>
    </row>
    <row r="171" spans="1:5" ht="15.75" thickBot="1" x14ac:dyDescent="0.3">
      <c r="A171" s="51">
        <v>12020455</v>
      </c>
      <c r="B171" s="52" t="s">
        <v>764</v>
      </c>
      <c r="C171" s="66">
        <v>300000000</v>
      </c>
      <c r="D171" s="66">
        <v>375260696</v>
      </c>
      <c r="E171" s="66">
        <v>445080000</v>
      </c>
    </row>
    <row r="172" spans="1:5" ht="15.75" thickBot="1" x14ac:dyDescent="0.3">
      <c r="A172" s="51">
        <v>12020456</v>
      </c>
      <c r="B172" s="52" t="s">
        <v>743</v>
      </c>
      <c r="C172" s="66">
        <v>18000000</v>
      </c>
      <c r="D172" s="66">
        <v>8000000</v>
      </c>
      <c r="E172" s="66">
        <v>20000000</v>
      </c>
    </row>
    <row r="173" spans="1:5" ht="15.75" thickBot="1" x14ac:dyDescent="0.3">
      <c r="A173" s="51">
        <v>12020457</v>
      </c>
      <c r="B173" s="52" t="s">
        <v>653</v>
      </c>
      <c r="C173" s="66">
        <v>700000</v>
      </c>
      <c r="D173" s="66">
        <v>480000</v>
      </c>
      <c r="E173" s="66">
        <v>1000000</v>
      </c>
    </row>
    <row r="174" spans="1:5" ht="15.75" thickBot="1" x14ac:dyDescent="0.3">
      <c r="A174" s="51">
        <v>12020460</v>
      </c>
      <c r="B174" s="52" t="s">
        <v>755</v>
      </c>
      <c r="C174" s="66">
        <v>200000</v>
      </c>
      <c r="D174" s="52" t="s">
        <v>1112</v>
      </c>
      <c r="E174" s="66">
        <v>200000</v>
      </c>
    </row>
    <row r="175" spans="1:5" ht="15.75" thickBot="1" x14ac:dyDescent="0.3">
      <c r="A175" s="51">
        <v>12020461</v>
      </c>
      <c r="B175" s="52" t="s">
        <v>649</v>
      </c>
      <c r="C175" s="52" t="s">
        <v>1112</v>
      </c>
      <c r="D175" s="52" t="s">
        <v>1112</v>
      </c>
      <c r="E175" s="66">
        <v>1000000</v>
      </c>
    </row>
    <row r="176" spans="1:5" ht="15.75" thickBot="1" x14ac:dyDescent="0.3">
      <c r="A176" s="51">
        <v>12020462</v>
      </c>
      <c r="B176" s="52" t="s">
        <v>756</v>
      </c>
      <c r="C176" s="66">
        <v>530000</v>
      </c>
      <c r="D176" s="52" t="s">
        <v>1112</v>
      </c>
      <c r="E176" s="66">
        <v>500000</v>
      </c>
    </row>
    <row r="177" spans="1:5" ht="15.75" thickBot="1" x14ac:dyDescent="0.3">
      <c r="A177" s="51">
        <v>12020465</v>
      </c>
      <c r="B177" s="52" t="s">
        <v>773</v>
      </c>
      <c r="C177" s="66">
        <v>2000000</v>
      </c>
      <c r="D177" s="66">
        <v>1829870</v>
      </c>
      <c r="E177" s="66">
        <v>2000000</v>
      </c>
    </row>
    <row r="178" spans="1:5" ht="15.75" thickBot="1" x14ac:dyDescent="0.3">
      <c r="A178" s="51">
        <v>12020466</v>
      </c>
      <c r="B178" s="52" t="s">
        <v>774</v>
      </c>
      <c r="C178" s="66">
        <v>3500000</v>
      </c>
      <c r="D178" s="66">
        <v>582597</v>
      </c>
      <c r="E178" s="66">
        <v>3500000</v>
      </c>
    </row>
    <row r="179" spans="1:5" ht="15.75" thickBot="1" x14ac:dyDescent="0.3">
      <c r="A179" s="51">
        <v>12020467</v>
      </c>
      <c r="B179" s="52" t="s">
        <v>775</v>
      </c>
      <c r="C179" s="66">
        <v>2000000</v>
      </c>
      <c r="D179" s="66">
        <v>57800</v>
      </c>
      <c r="E179" s="66">
        <v>2000000</v>
      </c>
    </row>
    <row r="180" spans="1:5" ht="15.75" thickBot="1" x14ac:dyDescent="0.3">
      <c r="A180" s="51">
        <v>12020468</v>
      </c>
      <c r="B180" s="52" t="s">
        <v>765</v>
      </c>
      <c r="C180" s="66">
        <v>350000</v>
      </c>
      <c r="D180" s="66">
        <v>98000</v>
      </c>
      <c r="E180" s="66">
        <v>800000</v>
      </c>
    </row>
    <row r="181" spans="1:5" ht="15.75" thickBot="1" x14ac:dyDescent="0.3">
      <c r="A181" s="51">
        <v>12020470</v>
      </c>
      <c r="B181" s="52" t="s">
        <v>608</v>
      </c>
      <c r="C181" s="66">
        <v>1030000</v>
      </c>
      <c r="D181" s="66">
        <v>300000</v>
      </c>
      <c r="E181" s="66">
        <v>1150000</v>
      </c>
    </row>
    <row r="182" spans="1:5" ht="15.75" thickBot="1" x14ac:dyDescent="0.3">
      <c r="A182" s="51">
        <v>12020472</v>
      </c>
      <c r="B182" s="52" t="s">
        <v>810</v>
      </c>
      <c r="C182" s="66">
        <v>500000</v>
      </c>
      <c r="D182" s="52" t="s">
        <v>1112</v>
      </c>
      <c r="E182" s="66">
        <v>500000</v>
      </c>
    </row>
    <row r="183" spans="1:5" ht="15.75" thickBot="1" x14ac:dyDescent="0.3">
      <c r="A183" s="51">
        <v>12020473</v>
      </c>
      <c r="B183" s="52" t="s">
        <v>613</v>
      </c>
      <c r="C183" s="66">
        <v>450000</v>
      </c>
      <c r="D183" s="52" t="s">
        <v>1112</v>
      </c>
      <c r="E183" s="66">
        <v>500000</v>
      </c>
    </row>
    <row r="184" spans="1:5" ht="15.75" thickBot="1" x14ac:dyDescent="0.3">
      <c r="A184" s="51">
        <v>12020477</v>
      </c>
      <c r="B184" s="52" t="s">
        <v>747</v>
      </c>
      <c r="C184" s="66">
        <v>4000000</v>
      </c>
      <c r="D184" s="66">
        <v>1991500</v>
      </c>
      <c r="E184" s="66">
        <v>10000000</v>
      </c>
    </row>
    <row r="185" spans="1:5" ht="15.75" thickBot="1" x14ac:dyDescent="0.3">
      <c r="A185" s="51">
        <v>12020480</v>
      </c>
      <c r="B185" s="52" t="s">
        <v>737</v>
      </c>
      <c r="C185" s="66">
        <v>300000</v>
      </c>
      <c r="D185" s="52" t="s">
        <v>1112</v>
      </c>
      <c r="E185" s="66">
        <v>300000</v>
      </c>
    </row>
    <row r="186" spans="1:5" ht="15.75" thickBot="1" x14ac:dyDescent="0.3">
      <c r="A186" s="51">
        <v>12020481</v>
      </c>
      <c r="B186" s="52" t="s">
        <v>766</v>
      </c>
      <c r="C186" s="66">
        <v>5380000</v>
      </c>
      <c r="D186" s="66">
        <v>501060</v>
      </c>
      <c r="E186" s="66">
        <v>6900000</v>
      </c>
    </row>
    <row r="187" spans="1:5" ht="15.75" thickBot="1" x14ac:dyDescent="0.3">
      <c r="A187" s="51">
        <v>12020486</v>
      </c>
      <c r="B187" s="52" t="s">
        <v>783</v>
      </c>
      <c r="C187" s="66">
        <v>1500000</v>
      </c>
      <c r="D187" s="66">
        <v>9000</v>
      </c>
      <c r="E187" s="66">
        <v>1100000</v>
      </c>
    </row>
    <row r="188" spans="1:5" ht="15.75" thickBot="1" x14ac:dyDescent="0.3">
      <c r="A188" s="51">
        <v>12020487</v>
      </c>
      <c r="B188" s="52" t="s">
        <v>767</v>
      </c>
      <c r="C188" s="66">
        <v>200000</v>
      </c>
      <c r="D188" s="52" t="s">
        <v>1112</v>
      </c>
      <c r="E188" s="66">
        <v>200000</v>
      </c>
    </row>
    <row r="189" spans="1:5" ht="15.75" thickBot="1" x14ac:dyDescent="0.3">
      <c r="A189" s="51">
        <v>12020495</v>
      </c>
      <c r="B189" s="52" t="s">
        <v>614</v>
      </c>
      <c r="C189" s="66">
        <v>1000000</v>
      </c>
      <c r="D189" s="52" t="s">
        <v>1112</v>
      </c>
      <c r="E189" s="66">
        <v>1000000</v>
      </c>
    </row>
    <row r="190" spans="1:5" ht="15.75" thickBot="1" x14ac:dyDescent="0.3">
      <c r="A190" s="51">
        <v>12020499</v>
      </c>
      <c r="B190" s="52" t="s">
        <v>623</v>
      </c>
      <c r="C190" s="66">
        <v>34150000</v>
      </c>
      <c r="D190" s="66">
        <v>1949500</v>
      </c>
      <c r="E190" s="66">
        <v>60500000</v>
      </c>
    </row>
    <row r="191" spans="1:5" ht="15.75" thickBot="1" x14ac:dyDescent="0.3">
      <c r="A191" s="48">
        <v>120205</v>
      </c>
      <c r="B191" s="49" t="s">
        <v>718</v>
      </c>
      <c r="C191" s="65">
        <v>2450000</v>
      </c>
      <c r="D191" s="65">
        <v>948461</v>
      </c>
      <c r="E191" s="65">
        <v>64050000</v>
      </c>
    </row>
    <row r="192" spans="1:5" ht="15.75" thickBot="1" x14ac:dyDescent="0.3">
      <c r="A192" s="51">
        <v>12020501</v>
      </c>
      <c r="B192" s="52" t="s">
        <v>768</v>
      </c>
      <c r="C192" s="66">
        <v>600000</v>
      </c>
      <c r="D192" s="66">
        <v>932461</v>
      </c>
      <c r="E192" s="66">
        <v>2400000</v>
      </c>
    </row>
    <row r="193" spans="1:5" ht="15.75" thickBot="1" x14ac:dyDescent="0.3">
      <c r="A193" s="51">
        <v>12020502</v>
      </c>
      <c r="B193" s="52" t="s">
        <v>811</v>
      </c>
      <c r="C193" s="66">
        <v>200000</v>
      </c>
      <c r="D193" s="52" t="s">
        <v>1112</v>
      </c>
      <c r="E193" s="66">
        <v>6900000</v>
      </c>
    </row>
    <row r="194" spans="1:5" ht="15.75" thickBot="1" x14ac:dyDescent="0.3">
      <c r="A194" s="51">
        <v>12020504</v>
      </c>
      <c r="B194" s="52" t="s">
        <v>769</v>
      </c>
      <c r="C194" s="66">
        <v>500000</v>
      </c>
      <c r="D194" s="52" t="s">
        <v>1112</v>
      </c>
      <c r="E194" s="66">
        <v>3300000</v>
      </c>
    </row>
    <row r="195" spans="1:5" ht="15.75" thickBot="1" x14ac:dyDescent="0.3">
      <c r="A195" s="51">
        <v>12020505</v>
      </c>
      <c r="B195" s="52" t="s">
        <v>776</v>
      </c>
      <c r="C195" s="66">
        <v>200000</v>
      </c>
      <c r="D195" s="52">
        <v>200</v>
      </c>
      <c r="E195" s="66">
        <v>200000</v>
      </c>
    </row>
    <row r="196" spans="1:5" ht="15.75" thickBot="1" x14ac:dyDescent="0.3">
      <c r="A196" s="51">
        <v>12020506</v>
      </c>
      <c r="B196" s="52" t="s">
        <v>777</v>
      </c>
      <c r="C196" s="52" t="s">
        <v>1112</v>
      </c>
      <c r="D196" s="52" t="s">
        <v>1112</v>
      </c>
      <c r="E196" s="66">
        <v>300000</v>
      </c>
    </row>
    <row r="197" spans="1:5" ht="15.75" thickBot="1" x14ac:dyDescent="0.3">
      <c r="A197" s="51">
        <v>12020507</v>
      </c>
      <c r="B197" s="52" t="s">
        <v>802</v>
      </c>
      <c r="C197" s="66">
        <v>200000</v>
      </c>
      <c r="D197" s="52" t="s">
        <v>1112</v>
      </c>
      <c r="E197" s="66">
        <v>200000</v>
      </c>
    </row>
    <row r="198" spans="1:5" ht="15.75" thickBot="1" x14ac:dyDescent="0.3">
      <c r="A198" s="51">
        <v>12020508</v>
      </c>
      <c r="B198" s="52" t="s">
        <v>738</v>
      </c>
      <c r="C198" s="66">
        <v>200000</v>
      </c>
      <c r="D198" s="52" t="s">
        <v>1112</v>
      </c>
      <c r="E198" s="66">
        <v>200000</v>
      </c>
    </row>
    <row r="199" spans="1:5" ht="15.75" thickBot="1" x14ac:dyDescent="0.3">
      <c r="A199" s="51">
        <v>12020509</v>
      </c>
      <c r="B199" s="52" t="s">
        <v>732</v>
      </c>
      <c r="C199" s="66">
        <v>200000</v>
      </c>
      <c r="D199" s="52" t="s">
        <v>1112</v>
      </c>
      <c r="E199" s="66">
        <v>50200000</v>
      </c>
    </row>
    <row r="200" spans="1:5" ht="15.75" thickBot="1" x14ac:dyDescent="0.3">
      <c r="A200" s="51">
        <v>12020511</v>
      </c>
      <c r="B200" s="52" t="s">
        <v>812</v>
      </c>
      <c r="C200" s="66">
        <v>100000</v>
      </c>
      <c r="D200" s="52" t="s">
        <v>1112</v>
      </c>
      <c r="E200" s="66">
        <v>100000</v>
      </c>
    </row>
    <row r="201" spans="1:5" ht="15.75" thickBot="1" x14ac:dyDescent="0.3">
      <c r="A201" s="51">
        <v>12020599</v>
      </c>
      <c r="B201" s="52" t="s">
        <v>719</v>
      </c>
      <c r="C201" s="66">
        <v>250000</v>
      </c>
      <c r="D201" s="66">
        <v>15800</v>
      </c>
      <c r="E201" s="66">
        <v>250000</v>
      </c>
    </row>
    <row r="202" spans="1:5" ht="15.75" thickBot="1" x14ac:dyDescent="0.3">
      <c r="A202" s="48">
        <v>120206</v>
      </c>
      <c r="B202" s="49" t="s">
        <v>624</v>
      </c>
      <c r="C202" s="65">
        <v>253026668</v>
      </c>
      <c r="D202" s="65">
        <v>665552688</v>
      </c>
      <c r="E202" s="65">
        <v>1008350000</v>
      </c>
    </row>
    <row r="203" spans="1:5" ht="15.75" thickBot="1" x14ac:dyDescent="0.3">
      <c r="A203" s="51">
        <v>12020601</v>
      </c>
      <c r="B203" s="52" t="s">
        <v>625</v>
      </c>
      <c r="C203" s="66">
        <v>450000</v>
      </c>
      <c r="D203" s="66">
        <v>8000</v>
      </c>
      <c r="E203" s="66">
        <v>250000</v>
      </c>
    </row>
    <row r="204" spans="1:5" ht="15.75" thickBot="1" x14ac:dyDescent="0.3">
      <c r="A204" s="51">
        <v>12020604</v>
      </c>
      <c r="B204" s="52" t="s">
        <v>672</v>
      </c>
      <c r="C204" s="66">
        <v>900000</v>
      </c>
      <c r="D204" s="52" t="s">
        <v>1112</v>
      </c>
      <c r="E204" s="66">
        <v>900000</v>
      </c>
    </row>
    <row r="205" spans="1:5" ht="15.75" thickBot="1" x14ac:dyDescent="0.3">
      <c r="A205" s="51">
        <v>12020606</v>
      </c>
      <c r="B205" s="52" t="s">
        <v>626</v>
      </c>
      <c r="C205" s="66">
        <v>12094000</v>
      </c>
      <c r="D205" s="66">
        <v>2621000</v>
      </c>
      <c r="E205" s="66">
        <v>61950000</v>
      </c>
    </row>
    <row r="206" spans="1:5" ht="15.75" thickBot="1" x14ac:dyDescent="0.3">
      <c r="A206" s="51">
        <v>12020607</v>
      </c>
      <c r="B206" s="52" t="s">
        <v>790</v>
      </c>
      <c r="C206" s="66">
        <v>4000000</v>
      </c>
      <c r="D206" s="52" t="s">
        <v>1112</v>
      </c>
      <c r="E206" s="66">
        <v>40000000</v>
      </c>
    </row>
    <row r="207" spans="1:5" ht="15.75" thickBot="1" x14ac:dyDescent="0.3">
      <c r="A207" s="51">
        <v>12020608</v>
      </c>
      <c r="B207" s="52" t="s">
        <v>650</v>
      </c>
      <c r="C207" s="66">
        <v>1000000</v>
      </c>
      <c r="D207" s="66">
        <v>188125</v>
      </c>
      <c r="E207" s="66">
        <v>1000000</v>
      </c>
    </row>
    <row r="208" spans="1:5" ht="15.75" thickBot="1" x14ac:dyDescent="0.3">
      <c r="A208" s="51">
        <v>12020611</v>
      </c>
      <c r="B208" s="52" t="s">
        <v>673</v>
      </c>
      <c r="C208" s="66">
        <v>15000000</v>
      </c>
      <c r="D208" s="52" t="s">
        <v>1112</v>
      </c>
      <c r="E208" s="66">
        <v>14900000</v>
      </c>
    </row>
    <row r="209" spans="1:5" ht="15.75" thickBot="1" x14ac:dyDescent="0.3">
      <c r="A209" s="51">
        <v>12020612</v>
      </c>
      <c r="B209" s="52" t="s">
        <v>804</v>
      </c>
      <c r="C209" s="66">
        <v>3000000</v>
      </c>
      <c r="D209" s="66">
        <v>5196791</v>
      </c>
      <c r="E209" s="66">
        <v>20000000</v>
      </c>
    </row>
    <row r="210" spans="1:5" ht="15.75" thickBot="1" x14ac:dyDescent="0.3">
      <c r="A210" s="51">
        <v>12020614</v>
      </c>
      <c r="B210" s="52" t="s">
        <v>745</v>
      </c>
      <c r="C210" s="66">
        <v>62000000</v>
      </c>
      <c r="D210" s="66">
        <v>35493772</v>
      </c>
      <c r="E210" s="66">
        <v>93000000</v>
      </c>
    </row>
    <row r="211" spans="1:5" ht="15.75" thickBot="1" x14ac:dyDescent="0.3">
      <c r="A211" s="51">
        <v>12020616</v>
      </c>
      <c r="B211" s="52" t="s">
        <v>651</v>
      </c>
      <c r="C211" s="66">
        <v>149482668</v>
      </c>
      <c r="D211" s="66">
        <v>622045000</v>
      </c>
      <c r="E211" s="66">
        <v>771250000</v>
      </c>
    </row>
    <row r="212" spans="1:5" ht="15.75" thickBot="1" x14ac:dyDescent="0.3">
      <c r="A212" s="51">
        <v>12020617</v>
      </c>
      <c r="B212" s="52" t="s">
        <v>757</v>
      </c>
      <c r="C212" s="66">
        <v>5000000</v>
      </c>
      <c r="D212" s="52" t="s">
        <v>1112</v>
      </c>
      <c r="E212" s="66">
        <v>5000000</v>
      </c>
    </row>
    <row r="213" spans="1:5" ht="15.75" thickBot="1" x14ac:dyDescent="0.3">
      <c r="A213" s="51">
        <v>12020625</v>
      </c>
      <c r="B213" s="52" t="s">
        <v>758</v>
      </c>
      <c r="C213" s="66">
        <v>100000</v>
      </c>
      <c r="D213" s="52" t="s">
        <v>1112</v>
      </c>
      <c r="E213" s="66">
        <v>100000</v>
      </c>
    </row>
    <row r="214" spans="1:5" ht="15.75" thickBot="1" x14ac:dyDescent="0.3">
      <c r="A214" s="48">
        <v>120207</v>
      </c>
      <c r="B214" s="49" t="s">
        <v>609</v>
      </c>
      <c r="C214" s="65">
        <v>76124000</v>
      </c>
      <c r="D214" s="65">
        <v>18132951</v>
      </c>
      <c r="E214" s="65">
        <v>389293000</v>
      </c>
    </row>
    <row r="215" spans="1:5" ht="15.75" thickBot="1" x14ac:dyDescent="0.3">
      <c r="A215" s="51">
        <v>12020701</v>
      </c>
      <c r="B215" s="52" t="s">
        <v>792</v>
      </c>
      <c r="C215" s="66">
        <v>1000000</v>
      </c>
      <c r="D215" s="52" t="s">
        <v>1112</v>
      </c>
      <c r="E215" s="66">
        <v>1000000</v>
      </c>
    </row>
    <row r="216" spans="1:5" ht="15.75" thickBot="1" x14ac:dyDescent="0.3">
      <c r="A216" s="51">
        <v>12020702</v>
      </c>
      <c r="B216" s="52" t="s">
        <v>805</v>
      </c>
      <c r="C216" s="66">
        <v>1300000</v>
      </c>
      <c r="D216" s="52" t="s">
        <v>1112</v>
      </c>
      <c r="E216" s="66">
        <v>100000000</v>
      </c>
    </row>
    <row r="217" spans="1:5" ht="15.75" thickBot="1" x14ac:dyDescent="0.3">
      <c r="A217" s="51">
        <v>12020703</v>
      </c>
      <c r="B217" s="52" t="s">
        <v>739</v>
      </c>
      <c r="C217" s="66">
        <v>17000000</v>
      </c>
      <c r="D217" s="66">
        <v>5263500</v>
      </c>
      <c r="E217" s="66">
        <v>17000000</v>
      </c>
    </row>
    <row r="218" spans="1:5" ht="15.75" thickBot="1" x14ac:dyDescent="0.3">
      <c r="A218" s="51">
        <v>12020704</v>
      </c>
      <c r="B218" s="52" t="s">
        <v>610</v>
      </c>
      <c r="C218" s="66">
        <v>1770000</v>
      </c>
      <c r="D218" s="52" t="s">
        <v>1112</v>
      </c>
      <c r="E218" s="66">
        <v>19550000</v>
      </c>
    </row>
    <row r="219" spans="1:5" ht="15.75" thickBot="1" x14ac:dyDescent="0.3">
      <c r="A219" s="51">
        <v>12020705</v>
      </c>
      <c r="B219" s="52" t="s">
        <v>627</v>
      </c>
      <c r="C219" s="66">
        <v>300000</v>
      </c>
      <c r="D219" s="52" t="s">
        <v>1112</v>
      </c>
      <c r="E219" s="66">
        <v>200000</v>
      </c>
    </row>
    <row r="220" spans="1:5" ht="15.75" thickBot="1" x14ac:dyDescent="0.3">
      <c r="A220" s="51">
        <v>12020707</v>
      </c>
      <c r="B220" s="52" t="s">
        <v>793</v>
      </c>
      <c r="C220" s="66">
        <v>8000000</v>
      </c>
      <c r="D220" s="52" t="s">
        <v>1112</v>
      </c>
      <c r="E220" s="66">
        <v>138000000</v>
      </c>
    </row>
    <row r="221" spans="1:5" ht="15.75" thickBot="1" x14ac:dyDescent="0.3">
      <c r="A221" s="51">
        <v>12020708</v>
      </c>
      <c r="B221" s="52" t="s">
        <v>655</v>
      </c>
      <c r="C221" s="66">
        <v>2000000</v>
      </c>
      <c r="D221" s="52" t="s">
        <v>1112</v>
      </c>
      <c r="E221" s="66">
        <v>2000000</v>
      </c>
    </row>
    <row r="222" spans="1:5" ht="15.75" thickBot="1" x14ac:dyDescent="0.3">
      <c r="A222" s="51">
        <v>12020710</v>
      </c>
      <c r="B222" s="52" t="s">
        <v>728</v>
      </c>
      <c r="C222" s="66">
        <v>7600000</v>
      </c>
      <c r="D222" s="66">
        <v>5596338</v>
      </c>
      <c r="E222" s="66">
        <v>25273000</v>
      </c>
    </row>
    <row r="223" spans="1:5" ht="15.75" thickBot="1" x14ac:dyDescent="0.3">
      <c r="A223" s="51">
        <v>12020711</v>
      </c>
      <c r="B223" s="52" t="s">
        <v>617</v>
      </c>
      <c r="C223" s="66">
        <v>8054000</v>
      </c>
      <c r="D223" s="66">
        <v>7073113</v>
      </c>
      <c r="E223" s="66">
        <v>42070000</v>
      </c>
    </row>
    <row r="224" spans="1:5" ht="15.75" thickBot="1" x14ac:dyDescent="0.3">
      <c r="A224" s="51">
        <v>12020712</v>
      </c>
      <c r="B224" s="52" t="s">
        <v>722</v>
      </c>
      <c r="C224" s="66">
        <v>15500000</v>
      </c>
      <c r="D224" s="52" t="s">
        <v>1112</v>
      </c>
      <c r="E224" s="66">
        <v>20500000</v>
      </c>
    </row>
    <row r="225" spans="1:5" ht="15.75" thickBot="1" x14ac:dyDescent="0.3">
      <c r="A225" s="51">
        <v>12020714</v>
      </c>
      <c r="B225" s="52" t="s">
        <v>740</v>
      </c>
      <c r="C225" s="66">
        <v>1000000</v>
      </c>
      <c r="D225" s="52" t="s">
        <v>1112</v>
      </c>
      <c r="E225" s="66">
        <v>1000000</v>
      </c>
    </row>
    <row r="226" spans="1:5" ht="15.75" thickBot="1" x14ac:dyDescent="0.3">
      <c r="A226" s="51">
        <v>12020719</v>
      </c>
      <c r="B226" s="52" t="s">
        <v>615</v>
      </c>
      <c r="C226" s="66">
        <v>600000</v>
      </c>
      <c r="D226" s="52" t="s">
        <v>1112</v>
      </c>
      <c r="E226" s="66">
        <v>700000</v>
      </c>
    </row>
    <row r="227" spans="1:5" ht="15.75" thickBot="1" x14ac:dyDescent="0.3">
      <c r="A227" s="51">
        <v>12020720</v>
      </c>
      <c r="B227" s="52" t="s">
        <v>656</v>
      </c>
      <c r="C227" s="66">
        <v>12000000</v>
      </c>
      <c r="D227" s="66">
        <v>200000</v>
      </c>
      <c r="E227" s="66">
        <v>22000000</v>
      </c>
    </row>
    <row r="228" spans="1:5" ht="15.75" thickBot="1" x14ac:dyDescent="0.3">
      <c r="A228" s="48">
        <v>120208</v>
      </c>
      <c r="B228" s="49" t="s">
        <v>620</v>
      </c>
      <c r="C228" s="65">
        <v>137000000</v>
      </c>
      <c r="D228" s="65">
        <v>60000</v>
      </c>
      <c r="E228" s="65">
        <v>57000000</v>
      </c>
    </row>
    <row r="229" spans="1:5" ht="15.75" thickBot="1" x14ac:dyDescent="0.3">
      <c r="A229" s="51">
        <v>12020803</v>
      </c>
      <c r="B229" s="52" t="s">
        <v>621</v>
      </c>
      <c r="C229" s="66">
        <v>137000000</v>
      </c>
      <c r="D229" s="66">
        <v>60000</v>
      </c>
      <c r="E229" s="66">
        <v>57000000</v>
      </c>
    </row>
    <row r="230" spans="1:5" ht="15.75" thickBot="1" x14ac:dyDescent="0.3">
      <c r="A230" s="48">
        <v>120209</v>
      </c>
      <c r="B230" s="49" t="s">
        <v>674</v>
      </c>
      <c r="C230" s="65">
        <v>51100000</v>
      </c>
      <c r="D230" s="65">
        <v>45416857</v>
      </c>
      <c r="E230" s="65">
        <v>2436030375</v>
      </c>
    </row>
    <row r="231" spans="1:5" ht="15.75" thickBot="1" x14ac:dyDescent="0.3">
      <c r="A231" s="51">
        <v>12020903</v>
      </c>
      <c r="B231" s="52" t="s">
        <v>748</v>
      </c>
      <c r="C231" s="66">
        <v>800000</v>
      </c>
      <c r="D231" s="66">
        <v>1582289</v>
      </c>
      <c r="E231" s="66">
        <v>2241030375</v>
      </c>
    </row>
    <row r="232" spans="1:5" ht="15.75" thickBot="1" x14ac:dyDescent="0.3">
      <c r="A232" s="51">
        <v>12020905</v>
      </c>
      <c r="B232" s="52" t="s">
        <v>675</v>
      </c>
      <c r="C232" s="66">
        <v>20000000</v>
      </c>
      <c r="D232" s="52" t="s">
        <v>1112</v>
      </c>
      <c r="E232" s="66">
        <v>100000000</v>
      </c>
    </row>
    <row r="233" spans="1:5" ht="15.75" thickBot="1" x14ac:dyDescent="0.3">
      <c r="A233" s="51">
        <v>12020906</v>
      </c>
      <c r="B233" s="52" t="s">
        <v>723</v>
      </c>
      <c r="C233" s="66">
        <v>30000000</v>
      </c>
      <c r="D233" s="66">
        <v>43834568</v>
      </c>
      <c r="E233" s="66">
        <v>85000000</v>
      </c>
    </row>
    <row r="234" spans="1:5" ht="15.75" thickBot="1" x14ac:dyDescent="0.3">
      <c r="A234" s="51">
        <v>12020907</v>
      </c>
      <c r="B234" s="52" t="s">
        <v>759</v>
      </c>
      <c r="C234" s="66">
        <v>300000</v>
      </c>
      <c r="D234" s="52" t="s">
        <v>1112</v>
      </c>
      <c r="E234" s="66">
        <v>10000000</v>
      </c>
    </row>
    <row r="235" spans="1:5" ht="15.75" thickBot="1" x14ac:dyDescent="0.3">
      <c r="A235" s="48">
        <v>120210</v>
      </c>
      <c r="B235" s="49" t="s">
        <v>676</v>
      </c>
      <c r="C235" s="65">
        <v>445070000</v>
      </c>
      <c r="D235" s="65">
        <v>137702052</v>
      </c>
      <c r="E235" s="65">
        <v>403220000</v>
      </c>
    </row>
    <row r="236" spans="1:5" ht="15.75" thickBot="1" x14ac:dyDescent="0.3">
      <c r="A236" s="51">
        <v>12021004</v>
      </c>
      <c r="B236" s="52" t="s">
        <v>677</v>
      </c>
      <c r="C236" s="66">
        <v>230000000</v>
      </c>
      <c r="D236" s="66">
        <v>31283203</v>
      </c>
      <c r="E236" s="66">
        <v>200000000</v>
      </c>
    </row>
    <row r="237" spans="1:5" ht="15.75" thickBot="1" x14ac:dyDescent="0.3">
      <c r="A237" s="51">
        <v>12021005</v>
      </c>
      <c r="B237" s="52" t="s">
        <v>760</v>
      </c>
      <c r="C237" s="66">
        <v>10000000</v>
      </c>
      <c r="D237" s="52" t="s">
        <v>1112</v>
      </c>
      <c r="E237" s="52" t="s">
        <v>1112</v>
      </c>
    </row>
    <row r="238" spans="1:5" ht="15.75" thickBot="1" x14ac:dyDescent="0.3">
      <c r="A238" s="51">
        <v>12021006</v>
      </c>
      <c r="B238" s="52" t="s">
        <v>678</v>
      </c>
      <c r="C238" s="66">
        <v>105000000</v>
      </c>
      <c r="D238" s="66">
        <v>66873204</v>
      </c>
      <c r="E238" s="66">
        <v>103150000</v>
      </c>
    </row>
    <row r="239" spans="1:5" ht="15.75" thickBot="1" x14ac:dyDescent="0.3">
      <c r="A239" s="51">
        <v>12021008</v>
      </c>
      <c r="B239" s="52" t="s">
        <v>679</v>
      </c>
      <c r="C239" s="66">
        <v>100000000</v>
      </c>
      <c r="D239" s="66">
        <v>39545645</v>
      </c>
      <c r="E239" s="66">
        <v>100000000</v>
      </c>
    </row>
    <row r="240" spans="1:5" ht="15.75" thickBot="1" x14ac:dyDescent="0.3">
      <c r="A240" s="51">
        <v>12021012</v>
      </c>
      <c r="B240" s="52" t="s">
        <v>724</v>
      </c>
      <c r="C240" s="66">
        <v>70000</v>
      </c>
      <c r="D240" s="52" t="s">
        <v>1112</v>
      </c>
      <c r="E240" s="66">
        <v>70000</v>
      </c>
    </row>
    <row r="241" spans="1:5" ht="15.75" thickBot="1" x14ac:dyDescent="0.3">
      <c r="A241" s="48">
        <v>120211</v>
      </c>
      <c r="B241" s="49" t="s">
        <v>794</v>
      </c>
      <c r="C241" s="65">
        <v>3000000</v>
      </c>
      <c r="D241" s="49" t="s">
        <v>1112</v>
      </c>
      <c r="E241" s="65">
        <v>3000000</v>
      </c>
    </row>
    <row r="242" spans="1:5" ht="15.75" thickBot="1" x14ac:dyDescent="0.3">
      <c r="A242" s="51">
        <v>12021103</v>
      </c>
      <c r="B242" s="52" t="s">
        <v>795</v>
      </c>
      <c r="C242" s="66">
        <v>3000000</v>
      </c>
      <c r="D242" s="52" t="s">
        <v>1112</v>
      </c>
      <c r="E242" s="66">
        <v>3000000</v>
      </c>
    </row>
    <row r="243" spans="1:5" ht="15.75" thickBot="1" x14ac:dyDescent="0.3">
      <c r="A243" s="61">
        <v>13</v>
      </c>
      <c r="B243" s="62" t="s">
        <v>680</v>
      </c>
      <c r="C243" s="63">
        <v>9500000000</v>
      </c>
      <c r="D243" s="63">
        <v>3385939608.23</v>
      </c>
      <c r="E243" s="63">
        <v>10000000000</v>
      </c>
    </row>
    <row r="244" spans="1:5" ht="15.75" thickBot="1" x14ac:dyDescent="0.3">
      <c r="A244" s="45">
        <v>1301</v>
      </c>
      <c r="B244" s="46" t="s">
        <v>681</v>
      </c>
      <c r="C244" s="64">
        <v>3200000000</v>
      </c>
      <c r="D244" s="64">
        <v>1117939608.23</v>
      </c>
      <c r="E244" s="64">
        <v>3750000000</v>
      </c>
    </row>
    <row r="245" spans="1:5" ht="15.75" thickBot="1" x14ac:dyDescent="0.3">
      <c r="A245" s="48">
        <v>130101</v>
      </c>
      <c r="B245" s="49" t="s">
        <v>682</v>
      </c>
      <c r="C245" s="49" t="s">
        <v>1112</v>
      </c>
      <c r="D245" s="65">
        <v>1117939608.23</v>
      </c>
      <c r="E245" s="49" t="s">
        <v>1112</v>
      </c>
    </row>
    <row r="246" spans="1:5" ht="15.75" thickBot="1" x14ac:dyDescent="0.3">
      <c r="A246" s="51">
        <v>13010101</v>
      </c>
      <c r="B246" s="52" t="s">
        <v>683</v>
      </c>
      <c r="C246" s="52" t="s">
        <v>1112</v>
      </c>
      <c r="D246" s="66">
        <v>1117939608.23</v>
      </c>
      <c r="E246" s="52" t="s">
        <v>1112</v>
      </c>
    </row>
    <row r="247" spans="1:5" ht="15.75" thickBot="1" x14ac:dyDescent="0.3">
      <c r="A247" s="48">
        <v>130102</v>
      </c>
      <c r="B247" s="49" t="s">
        <v>684</v>
      </c>
      <c r="C247" s="65">
        <v>3200000000</v>
      </c>
      <c r="D247" s="49" t="s">
        <v>1112</v>
      </c>
      <c r="E247" s="65">
        <v>3750000000</v>
      </c>
    </row>
    <row r="248" spans="1:5" ht="15.75" thickBot="1" x14ac:dyDescent="0.3">
      <c r="A248" s="51">
        <v>13010202</v>
      </c>
      <c r="B248" s="52" t="s">
        <v>685</v>
      </c>
      <c r="C248" s="66">
        <v>3200000000</v>
      </c>
      <c r="D248" s="52" t="s">
        <v>1112</v>
      </c>
      <c r="E248" s="66">
        <v>3750000000</v>
      </c>
    </row>
    <row r="249" spans="1:5" ht="15.75" thickBot="1" x14ac:dyDescent="0.3">
      <c r="A249" s="45">
        <v>1302</v>
      </c>
      <c r="B249" s="46" t="s">
        <v>686</v>
      </c>
      <c r="C249" s="64">
        <v>6300000000</v>
      </c>
      <c r="D249" s="64">
        <v>2268000000</v>
      </c>
      <c r="E249" s="64">
        <v>6250000000</v>
      </c>
    </row>
    <row r="250" spans="1:5" ht="15.75" thickBot="1" x14ac:dyDescent="0.3">
      <c r="A250" s="48">
        <v>130203</v>
      </c>
      <c r="B250" s="49" t="s">
        <v>687</v>
      </c>
      <c r="C250" s="65">
        <v>6300000000</v>
      </c>
      <c r="D250" s="65">
        <v>2268000000</v>
      </c>
      <c r="E250" s="65">
        <v>6250000000</v>
      </c>
    </row>
    <row r="251" spans="1:5" ht="15.75" thickBot="1" x14ac:dyDescent="0.3">
      <c r="A251" s="51">
        <v>13020301</v>
      </c>
      <c r="B251" s="52" t="s">
        <v>688</v>
      </c>
      <c r="C251" s="66">
        <v>5750000000</v>
      </c>
      <c r="D251" s="66">
        <v>2268000000</v>
      </c>
      <c r="E251" s="66">
        <v>6000000000</v>
      </c>
    </row>
    <row r="252" spans="1:5" ht="15.75" thickBot="1" x14ac:dyDescent="0.3">
      <c r="A252" s="51">
        <v>13020302</v>
      </c>
      <c r="B252" s="52" t="s">
        <v>689</v>
      </c>
      <c r="C252" s="66">
        <v>300000000</v>
      </c>
      <c r="D252" s="52" t="s">
        <v>1112</v>
      </c>
      <c r="E252" s="52" t="s">
        <v>1112</v>
      </c>
    </row>
    <row r="253" spans="1:5" ht="15.75" thickBot="1" x14ac:dyDescent="0.3">
      <c r="A253" s="51">
        <v>13020305</v>
      </c>
      <c r="B253" s="52" t="s">
        <v>690</v>
      </c>
      <c r="C253" s="66">
        <v>250000000</v>
      </c>
      <c r="D253" s="52" t="s">
        <v>1112</v>
      </c>
      <c r="E253" s="66">
        <v>250000000</v>
      </c>
    </row>
    <row r="254" spans="1:5" ht="15.75" thickBot="1" x14ac:dyDescent="0.3">
      <c r="A254" s="61">
        <v>14</v>
      </c>
      <c r="B254" s="62" t="s">
        <v>691</v>
      </c>
      <c r="C254" s="63">
        <v>17400794343</v>
      </c>
      <c r="D254" s="63">
        <v>22891746925.09</v>
      </c>
      <c r="E254" s="63">
        <v>16500000000</v>
      </c>
    </row>
    <row r="255" spans="1:5" ht="15.75" thickBot="1" x14ac:dyDescent="0.3">
      <c r="A255" s="45">
        <v>1402</v>
      </c>
      <c r="B255" s="46" t="s">
        <v>692</v>
      </c>
      <c r="C255" s="64">
        <v>15000000</v>
      </c>
      <c r="D255" s="64">
        <v>6500000000</v>
      </c>
      <c r="E255" s="64">
        <v>5100000000</v>
      </c>
    </row>
    <row r="256" spans="1:5" ht="15.75" thickBot="1" x14ac:dyDescent="0.3">
      <c r="A256" s="48">
        <v>140201</v>
      </c>
      <c r="B256" s="49" t="s">
        <v>693</v>
      </c>
      <c r="C256" s="49" t="s">
        <v>1112</v>
      </c>
      <c r="D256" s="65">
        <v>6500000000</v>
      </c>
      <c r="E256" s="65">
        <v>5100000000</v>
      </c>
    </row>
    <row r="257" spans="1:5" ht="15.75" thickBot="1" x14ac:dyDescent="0.3">
      <c r="A257" s="51">
        <v>14020101</v>
      </c>
      <c r="B257" s="52" t="s">
        <v>694</v>
      </c>
      <c r="C257" s="52" t="s">
        <v>1112</v>
      </c>
      <c r="D257" s="66">
        <v>6500000000</v>
      </c>
      <c r="E257" s="66">
        <v>5100000000</v>
      </c>
    </row>
    <row r="258" spans="1:5" ht="15.75" thickBot="1" x14ac:dyDescent="0.3">
      <c r="A258" s="48">
        <v>140202</v>
      </c>
      <c r="B258" s="49" t="s">
        <v>693</v>
      </c>
      <c r="C258" s="65">
        <v>15000000</v>
      </c>
      <c r="D258" s="49" t="s">
        <v>1112</v>
      </c>
      <c r="E258" s="49" t="s">
        <v>1112</v>
      </c>
    </row>
    <row r="259" spans="1:5" ht="15.75" thickBot="1" x14ac:dyDescent="0.3">
      <c r="A259" s="51">
        <v>14020202</v>
      </c>
      <c r="B259" s="52" t="s">
        <v>699</v>
      </c>
      <c r="C259" s="66">
        <v>15000000</v>
      </c>
      <c r="D259" s="52" t="s">
        <v>1112</v>
      </c>
      <c r="E259" s="52" t="s">
        <v>1112</v>
      </c>
    </row>
    <row r="260" spans="1:5" ht="15.75" thickBot="1" x14ac:dyDescent="0.3">
      <c r="A260" s="45">
        <v>1403</v>
      </c>
      <c r="B260" s="46" t="s">
        <v>695</v>
      </c>
      <c r="C260" s="64">
        <v>17385794343</v>
      </c>
      <c r="D260" s="64">
        <v>16391746925.09</v>
      </c>
      <c r="E260" s="64">
        <v>11400000000</v>
      </c>
    </row>
    <row r="261" spans="1:5" ht="15.75" thickBot="1" x14ac:dyDescent="0.3">
      <c r="A261" s="48">
        <v>140301</v>
      </c>
      <c r="B261" s="49" t="s">
        <v>696</v>
      </c>
      <c r="C261" s="65">
        <v>17385794343</v>
      </c>
      <c r="D261" s="65">
        <v>16391746925.09</v>
      </c>
      <c r="E261" s="65">
        <v>11400000000</v>
      </c>
    </row>
    <row r="262" spans="1:5" ht="15.75" thickBot="1" x14ac:dyDescent="0.3">
      <c r="A262" s="51">
        <v>14030101</v>
      </c>
      <c r="B262" s="52" t="s">
        <v>697</v>
      </c>
      <c r="C262" s="66">
        <v>17385794343</v>
      </c>
      <c r="D262" s="66">
        <v>16391746925.09</v>
      </c>
      <c r="E262" s="66">
        <v>11400000000</v>
      </c>
    </row>
    <row r="263" spans="1:5" x14ac:dyDescent="0.25">
      <c r="A263" s="26"/>
    </row>
    <row r="265" spans="1:5" ht="15.75" thickBot="1" x14ac:dyDescent="0.3">
      <c r="A265" s="124" t="s">
        <v>1148</v>
      </c>
      <c r="B265" s="125"/>
      <c r="C265" s="125"/>
      <c r="D265" s="125"/>
      <c r="E265" s="125"/>
    </row>
    <row r="266" spans="1:5" ht="39" thickBot="1" x14ac:dyDescent="0.3">
      <c r="A266" s="39" t="s">
        <v>1099</v>
      </c>
      <c r="B266" s="40" t="s">
        <v>1100</v>
      </c>
      <c r="C266" s="41" t="s">
        <v>1109</v>
      </c>
      <c r="D266" s="41" t="s">
        <v>1110</v>
      </c>
      <c r="E266" s="41" t="s">
        <v>1111</v>
      </c>
    </row>
    <row r="267" spans="1:5" ht="15.75" thickBot="1" x14ac:dyDescent="0.3">
      <c r="A267" s="42"/>
      <c r="B267" s="43" t="s">
        <v>1105</v>
      </c>
      <c r="C267" s="44">
        <v>86049111105</v>
      </c>
      <c r="D267" s="44">
        <v>59215946341.879997</v>
      </c>
      <c r="E267" s="44">
        <v>106898499776</v>
      </c>
    </row>
    <row r="268" spans="1:5" ht="15.75" thickBot="1" x14ac:dyDescent="0.3">
      <c r="A268" s="45">
        <v>10000000000</v>
      </c>
      <c r="B268" s="46" t="s">
        <v>938</v>
      </c>
      <c r="C268" s="47">
        <v>16466356553</v>
      </c>
      <c r="D268" s="47">
        <v>10589160242.469999</v>
      </c>
      <c r="E268" s="47">
        <v>16928078134</v>
      </c>
    </row>
    <row r="269" spans="1:5" ht="15.75" thickBot="1" x14ac:dyDescent="0.3">
      <c r="A269" s="48">
        <v>11100000000</v>
      </c>
      <c r="B269" s="49" t="s">
        <v>939</v>
      </c>
      <c r="C269" s="50">
        <v>3453425837</v>
      </c>
      <c r="D269" s="50">
        <v>2750719185</v>
      </c>
      <c r="E269" s="50">
        <v>3717236486</v>
      </c>
    </row>
    <row r="270" spans="1:5" ht="15.75" thickBot="1" x14ac:dyDescent="0.3">
      <c r="A270" s="51">
        <v>11100100100</v>
      </c>
      <c r="B270" s="52" t="s">
        <v>940</v>
      </c>
      <c r="C270" s="53">
        <v>2580000000</v>
      </c>
      <c r="D270" s="53">
        <v>2231544074</v>
      </c>
      <c r="E270" s="53">
        <v>2659455492</v>
      </c>
    </row>
    <row r="271" spans="1:5" ht="15.75" thickBot="1" x14ac:dyDescent="0.3">
      <c r="A271" s="51">
        <v>11100100200</v>
      </c>
      <c r="B271" s="52" t="s">
        <v>941</v>
      </c>
      <c r="C271" s="53">
        <v>400000000</v>
      </c>
      <c r="D271" s="53">
        <v>366325289</v>
      </c>
      <c r="E271" s="53">
        <v>450000000</v>
      </c>
    </row>
    <row r="272" spans="1:5" ht="15.75" thickBot="1" x14ac:dyDescent="0.3">
      <c r="A272" s="51">
        <v>11100300100</v>
      </c>
      <c r="B272" s="52" t="s">
        <v>942</v>
      </c>
      <c r="C272" s="53">
        <v>1750000</v>
      </c>
      <c r="D272" s="53">
        <v>1375000</v>
      </c>
      <c r="E272" s="53">
        <v>6000000</v>
      </c>
    </row>
    <row r="273" spans="1:5" ht="15.75" thickBot="1" x14ac:dyDescent="0.3">
      <c r="A273" s="51">
        <v>11100300200</v>
      </c>
      <c r="B273" s="52" t="s">
        <v>943</v>
      </c>
      <c r="C273" s="54" t="s">
        <v>1112</v>
      </c>
      <c r="D273" s="53">
        <v>1375000</v>
      </c>
      <c r="E273" s="53">
        <v>6000000</v>
      </c>
    </row>
    <row r="274" spans="1:5" ht="15.75" thickBot="1" x14ac:dyDescent="0.3">
      <c r="A274" s="51">
        <v>11100300300</v>
      </c>
      <c r="B274" s="52" t="s">
        <v>944</v>
      </c>
      <c r="C274" s="53">
        <v>1750000</v>
      </c>
      <c r="D274" s="53">
        <v>1375000</v>
      </c>
      <c r="E274" s="53">
        <v>6000000</v>
      </c>
    </row>
    <row r="275" spans="1:5" ht="15.75" thickBot="1" x14ac:dyDescent="0.3">
      <c r="A275" s="51">
        <v>11100300400</v>
      </c>
      <c r="B275" s="52" t="s">
        <v>945</v>
      </c>
      <c r="C275" s="53">
        <v>1750000</v>
      </c>
      <c r="D275" s="53">
        <v>1375000</v>
      </c>
      <c r="E275" s="53">
        <v>6000000</v>
      </c>
    </row>
    <row r="276" spans="1:5" ht="15.75" thickBot="1" x14ac:dyDescent="0.3">
      <c r="A276" s="51">
        <v>11100300500</v>
      </c>
      <c r="B276" s="52" t="s">
        <v>946</v>
      </c>
      <c r="C276" s="53">
        <v>1750000</v>
      </c>
      <c r="D276" s="53">
        <v>1375000</v>
      </c>
      <c r="E276" s="53">
        <v>6000000</v>
      </c>
    </row>
    <row r="277" spans="1:5" ht="15.75" thickBot="1" x14ac:dyDescent="0.3">
      <c r="A277" s="51">
        <v>11100300600</v>
      </c>
      <c r="B277" s="52" t="s">
        <v>947</v>
      </c>
      <c r="C277" s="53">
        <v>1750000</v>
      </c>
      <c r="D277" s="53">
        <v>1375000</v>
      </c>
      <c r="E277" s="53">
        <v>6000000</v>
      </c>
    </row>
    <row r="278" spans="1:5" ht="15.75" thickBot="1" x14ac:dyDescent="0.3">
      <c r="A278" s="51">
        <v>11100300700</v>
      </c>
      <c r="B278" s="52" t="s">
        <v>948</v>
      </c>
      <c r="C278" s="53">
        <v>1750000</v>
      </c>
      <c r="D278" s="53">
        <v>1750000</v>
      </c>
      <c r="E278" s="53">
        <v>6000000</v>
      </c>
    </row>
    <row r="279" spans="1:5" ht="15.75" thickBot="1" x14ac:dyDescent="0.3">
      <c r="A279" s="51">
        <v>11100300800</v>
      </c>
      <c r="B279" s="52" t="s">
        <v>949</v>
      </c>
      <c r="C279" s="53">
        <v>1750000</v>
      </c>
      <c r="D279" s="53">
        <v>1375000</v>
      </c>
      <c r="E279" s="53">
        <v>6000000</v>
      </c>
    </row>
    <row r="280" spans="1:5" ht="15.75" thickBot="1" x14ac:dyDescent="0.3">
      <c r="A280" s="51">
        <v>11100300900</v>
      </c>
      <c r="B280" s="52" t="s">
        <v>950</v>
      </c>
      <c r="C280" s="53">
        <v>1750000</v>
      </c>
      <c r="D280" s="53">
        <v>1375000</v>
      </c>
      <c r="E280" s="53">
        <v>6000000</v>
      </c>
    </row>
    <row r="281" spans="1:5" ht="15.75" thickBot="1" x14ac:dyDescent="0.3">
      <c r="A281" s="51">
        <v>11100301000</v>
      </c>
      <c r="B281" s="52" t="s">
        <v>951</v>
      </c>
      <c r="C281" s="53">
        <v>1750000</v>
      </c>
      <c r="D281" s="53">
        <v>1375000</v>
      </c>
      <c r="E281" s="53">
        <v>6000000</v>
      </c>
    </row>
    <row r="282" spans="1:5" ht="15.75" thickBot="1" x14ac:dyDescent="0.3">
      <c r="A282" s="51">
        <v>11100301100</v>
      </c>
      <c r="B282" s="52" t="s">
        <v>952</v>
      </c>
      <c r="C282" s="53">
        <v>1750000</v>
      </c>
      <c r="D282" s="53">
        <v>1375000</v>
      </c>
      <c r="E282" s="53">
        <v>6000000</v>
      </c>
    </row>
    <row r="283" spans="1:5" ht="15.75" thickBot="1" x14ac:dyDescent="0.3">
      <c r="A283" s="51">
        <v>11100301200</v>
      </c>
      <c r="B283" s="52" t="s">
        <v>953</v>
      </c>
      <c r="C283" s="53">
        <v>1750000</v>
      </c>
      <c r="D283" s="53">
        <v>1375000</v>
      </c>
      <c r="E283" s="53">
        <v>6000000</v>
      </c>
    </row>
    <row r="284" spans="1:5" ht="15.75" thickBot="1" x14ac:dyDescent="0.3">
      <c r="A284" s="51">
        <v>11100301300</v>
      </c>
      <c r="B284" s="52" t="s">
        <v>954</v>
      </c>
      <c r="C284" s="53">
        <v>1750000</v>
      </c>
      <c r="D284" s="53">
        <v>1375000</v>
      </c>
      <c r="E284" s="53">
        <v>6000000</v>
      </c>
    </row>
    <row r="285" spans="1:5" ht="15.75" thickBot="1" x14ac:dyDescent="0.3">
      <c r="A285" s="51">
        <v>11100301400</v>
      </c>
      <c r="B285" s="52" t="s">
        <v>955</v>
      </c>
      <c r="C285" s="53">
        <v>1750000</v>
      </c>
      <c r="D285" s="53">
        <v>1375000</v>
      </c>
      <c r="E285" s="53">
        <v>6000000</v>
      </c>
    </row>
    <row r="286" spans="1:5" ht="15.75" thickBot="1" x14ac:dyDescent="0.3">
      <c r="A286" s="51">
        <v>11100301500</v>
      </c>
      <c r="B286" s="52" t="s">
        <v>956</v>
      </c>
      <c r="C286" s="53">
        <v>1750000</v>
      </c>
      <c r="D286" s="53">
        <v>1375000</v>
      </c>
      <c r="E286" s="53">
        <v>6000000</v>
      </c>
    </row>
    <row r="287" spans="1:5" ht="15.75" thickBot="1" x14ac:dyDescent="0.3">
      <c r="A287" s="51">
        <v>11100301600</v>
      </c>
      <c r="B287" s="52" t="s">
        <v>957</v>
      </c>
      <c r="C287" s="53">
        <v>1750000</v>
      </c>
      <c r="D287" s="53">
        <v>1375000</v>
      </c>
      <c r="E287" s="53">
        <v>6000000</v>
      </c>
    </row>
    <row r="288" spans="1:5" ht="15.75" thickBot="1" x14ac:dyDescent="0.3">
      <c r="A288" s="51">
        <v>11100301700</v>
      </c>
      <c r="B288" s="52" t="s">
        <v>958</v>
      </c>
      <c r="C288" s="53">
        <v>1750000</v>
      </c>
      <c r="D288" s="53">
        <v>1375000</v>
      </c>
      <c r="E288" s="53">
        <v>6000000</v>
      </c>
    </row>
    <row r="289" spans="1:5" ht="15.75" thickBot="1" x14ac:dyDescent="0.3">
      <c r="A289" s="51">
        <v>11100301800</v>
      </c>
      <c r="B289" s="52" t="s">
        <v>959</v>
      </c>
      <c r="C289" s="53">
        <v>1750000</v>
      </c>
      <c r="D289" s="53">
        <v>1375000</v>
      </c>
      <c r="E289" s="53">
        <v>6000000</v>
      </c>
    </row>
    <row r="290" spans="1:5" ht="15.75" thickBot="1" x14ac:dyDescent="0.3">
      <c r="A290" s="51">
        <v>11100301900</v>
      </c>
      <c r="B290" s="52" t="s">
        <v>960</v>
      </c>
      <c r="C290" s="53">
        <v>1750000</v>
      </c>
      <c r="D290" s="53">
        <v>1375000</v>
      </c>
      <c r="E290" s="53">
        <v>6000000</v>
      </c>
    </row>
    <row r="291" spans="1:5" ht="15.75" thickBot="1" x14ac:dyDescent="0.3">
      <c r="A291" s="51">
        <v>11100302000</v>
      </c>
      <c r="B291" s="52" t="s">
        <v>961</v>
      </c>
      <c r="C291" s="53">
        <v>1750000</v>
      </c>
      <c r="D291" s="53">
        <v>1375000</v>
      </c>
      <c r="E291" s="53">
        <v>6000000</v>
      </c>
    </row>
    <row r="292" spans="1:5" ht="15.75" thickBot="1" x14ac:dyDescent="0.3">
      <c r="A292" s="51">
        <v>11100302100</v>
      </c>
      <c r="B292" s="52" t="s">
        <v>962</v>
      </c>
      <c r="C292" s="53">
        <v>1750000</v>
      </c>
      <c r="D292" s="53">
        <v>1375000</v>
      </c>
      <c r="E292" s="53">
        <v>6000000</v>
      </c>
    </row>
    <row r="293" spans="1:5" ht="15.75" thickBot="1" x14ac:dyDescent="0.3">
      <c r="A293" s="51">
        <v>11100500100</v>
      </c>
      <c r="B293" s="52" t="s">
        <v>963</v>
      </c>
      <c r="C293" s="53">
        <v>296880000</v>
      </c>
      <c r="D293" s="53">
        <v>34259000</v>
      </c>
      <c r="E293" s="53">
        <v>346880000</v>
      </c>
    </row>
    <row r="294" spans="1:5" ht="15.75" thickBot="1" x14ac:dyDescent="0.3">
      <c r="A294" s="51">
        <v>11101000100</v>
      </c>
      <c r="B294" s="52" t="s">
        <v>964</v>
      </c>
      <c r="C294" s="53">
        <v>118188057</v>
      </c>
      <c r="D294" s="53">
        <v>74844112</v>
      </c>
      <c r="E294" s="53">
        <v>106688717</v>
      </c>
    </row>
    <row r="295" spans="1:5" ht="15.75" thickBot="1" x14ac:dyDescent="0.3">
      <c r="A295" s="51">
        <v>11103500100</v>
      </c>
      <c r="B295" s="52" t="s">
        <v>965</v>
      </c>
      <c r="C295" s="53">
        <v>23357780</v>
      </c>
      <c r="D295" s="53">
        <v>14496710</v>
      </c>
      <c r="E295" s="53">
        <v>28212277</v>
      </c>
    </row>
    <row r="296" spans="1:5" ht="15.75" thickBot="1" x14ac:dyDescent="0.3">
      <c r="A296" s="48">
        <v>11200000000</v>
      </c>
      <c r="B296" s="49" t="s">
        <v>966</v>
      </c>
      <c r="C296" s="50">
        <v>2642835068</v>
      </c>
      <c r="D296" s="50">
        <v>1070640581.13</v>
      </c>
      <c r="E296" s="50">
        <v>2444444074</v>
      </c>
    </row>
    <row r="297" spans="1:5" ht="15.75" thickBot="1" x14ac:dyDescent="0.3">
      <c r="A297" s="51">
        <v>11200300100</v>
      </c>
      <c r="B297" s="52" t="s">
        <v>967</v>
      </c>
      <c r="C297" s="53">
        <v>2566905248</v>
      </c>
      <c r="D297" s="53">
        <v>1059201304.49</v>
      </c>
      <c r="E297" s="53">
        <v>2350000000</v>
      </c>
    </row>
    <row r="298" spans="1:5" ht="15.75" thickBot="1" x14ac:dyDescent="0.3">
      <c r="A298" s="51">
        <v>11200400100</v>
      </c>
      <c r="B298" s="52" t="s">
        <v>968</v>
      </c>
      <c r="C298" s="53">
        <v>75929820</v>
      </c>
      <c r="D298" s="53">
        <v>11439276.640000001</v>
      </c>
      <c r="E298" s="53">
        <v>94444074</v>
      </c>
    </row>
    <row r="299" spans="1:5" ht="15.75" thickBot="1" x14ac:dyDescent="0.3">
      <c r="A299" s="48">
        <v>12300000000</v>
      </c>
      <c r="B299" s="49" t="s">
        <v>969</v>
      </c>
      <c r="C299" s="50">
        <v>1068839110</v>
      </c>
      <c r="D299" s="50">
        <v>443710355.02999997</v>
      </c>
      <c r="E299" s="50">
        <v>1148963130</v>
      </c>
    </row>
    <row r="300" spans="1:5" ht="15.75" thickBot="1" x14ac:dyDescent="0.3">
      <c r="A300" s="51">
        <v>12300100100</v>
      </c>
      <c r="B300" s="52" t="s">
        <v>969</v>
      </c>
      <c r="C300" s="53">
        <v>531076130</v>
      </c>
      <c r="D300" s="53">
        <v>219837834.34</v>
      </c>
      <c r="E300" s="53">
        <v>613666965</v>
      </c>
    </row>
    <row r="301" spans="1:5" ht="15.75" thickBot="1" x14ac:dyDescent="0.3">
      <c r="A301" s="51">
        <v>12300300100</v>
      </c>
      <c r="B301" s="52" t="s">
        <v>970</v>
      </c>
      <c r="C301" s="53">
        <v>224639260</v>
      </c>
      <c r="D301" s="53">
        <v>84566094.829999998</v>
      </c>
      <c r="E301" s="53">
        <v>223937134</v>
      </c>
    </row>
    <row r="302" spans="1:5" ht="15.75" thickBot="1" x14ac:dyDescent="0.3">
      <c r="A302" s="51">
        <v>12300400100</v>
      </c>
      <c r="B302" s="52" t="s">
        <v>971</v>
      </c>
      <c r="C302" s="53">
        <v>175907840</v>
      </c>
      <c r="D302" s="53">
        <v>75985372.849999994</v>
      </c>
      <c r="E302" s="53">
        <v>175907840</v>
      </c>
    </row>
    <row r="303" spans="1:5" ht="15.75" thickBot="1" x14ac:dyDescent="0.3">
      <c r="A303" s="51">
        <v>12301300100</v>
      </c>
      <c r="B303" s="52" t="s">
        <v>972</v>
      </c>
      <c r="C303" s="53">
        <v>62397360</v>
      </c>
      <c r="D303" s="53">
        <v>20606000.41</v>
      </c>
      <c r="E303" s="53">
        <v>57157810</v>
      </c>
    </row>
    <row r="304" spans="1:5" ht="15.75" thickBot="1" x14ac:dyDescent="0.3">
      <c r="A304" s="51">
        <v>12305700100</v>
      </c>
      <c r="B304" s="52" t="s">
        <v>973</v>
      </c>
      <c r="C304" s="53">
        <v>74818520</v>
      </c>
      <c r="D304" s="53">
        <v>42715052.600000001</v>
      </c>
      <c r="E304" s="53">
        <v>78293381</v>
      </c>
    </row>
    <row r="305" spans="1:5" ht="15.75" thickBot="1" x14ac:dyDescent="0.3">
      <c r="A305" s="48">
        <v>12500000000</v>
      </c>
      <c r="B305" s="49" t="s">
        <v>974</v>
      </c>
      <c r="C305" s="50">
        <v>1905576160</v>
      </c>
      <c r="D305" s="50">
        <v>1353490260</v>
      </c>
      <c r="E305" s="50">
        <v>1822323082</v>
      </c>
    </row>
    <row r="306" spans="1:5" ht="15.75" thickBot="1" x14ac:dyDescent="0.3">
      <c r="A306" s="51">
        <v>12500100100</v>
      </c>
      <c r="B306" s="52" t="s">
        <v>975</v>
      </c>
      <c r="C306" s="53">
        <v>1905576160</v>
      </c>
      <c r="D306" s="53">
        <v>1353490260</v>
      </c>
      <c r="E306" s="53">
        <v>1822323082</v>
      </c>
    </row>
    <row r="307" spans="1:5" ht="15.75" thickBot="1" x14ac:dyDescent="0.3">
      <c r="A307" s="48">
        <v>14000000000</v>
      </c>
      <c r="B307" s="49" t="s">
        <v>976</v>
      </c>
      <c r="C307" s="50">
        <v>290224980</v>
      </c>
      <c r="D307" s="50">
        <v>193209020</v>
      </c>
      <c r="E307" s="50">
        <v>294379371</v>
      </c>
    </row>
    <row r="308" spans="1:5" ht="15.75" thickBot="1" x14ac:dyDescent="0.3">
      <c r="A308" s="51">
        <v>14000100100</v>
      </c>
      <c r="B308" s="52" t="s">
        <v>977</v>
      </c>
      <c r="C308" s="53">
        <v>171814760</v>
      </c>
      <c r="D308" s="53">
        <v>129629816</v>
      </c>
      <c r="E308" s="53">
        <v>179681441</v>
      </c>
    </row>
    <row r="309" spans="1:5" ht="15.75" thickBot="1" x14ac:dyDescent="0.3">
      <c r="A309" s="51">
        <v>14000200100</v>
      </c>
      <c r="B309" s="52" t="s">
        <v>978</v>
      </c>
      <c r="C309" s="53">
        <v>118410220</v>
      </c>
      <c r="D309" s="53">
        <v>63579204</v>
      </c>
      <c r="E309" s="53">
        <v>114697930</v>
      </c>
    </row>
    <row r="310" spans="1:5" ht="15.75" thickBot="1" x14ac:dyDescent="0.3">
      <c r="A310" s="48">
        <v>14600000000</v>
      </c>
      <c r="B310" s="49" t="s">
        <v>979</v>
      </c>
      <c r="C310" s="50">
        <v>1450591438</v>
      </c>
      <c r="D310" s="50">
        <v>856093483</v>
      </c>
      <c r="E310" s="50">
        <v>1480892286</v>
      </c>
    </row>
    <row r="311" spans="1:5" ht="15.75" thickBot="1" x14ac:dyDescent="0.3">
      <c r="A311" s="51">
        <v>14600100100</v>
      </c>
      <c r="B311" s="52" t="s">
        <v>980</v>
      </c>
      <c r="C311" s="53">
        <v>488591438</v>
      </c>
      <c r="D311" s="53">
        <v>73004944</v>
      </c>
      <c r="E311" s="53">
        <v>660892286</v>
      </c>
    </row>
    <row r="312" spans="1:5" ht="15.75" thickBot="1" x14ac:dyDescent="0.3">
      <c r="A312" s="51">
        <v>14600800100</v>
      </c>
      <c r="B312" s="52" t="s">
        <v>981</v>
      </c>
      <c r="C312" s="53">
        <v>962000000</v>
      </c>
      <c r="D312" s="53">
        <v>783088539</v>
      </c>
      <c r="E312" s="53">
        <v>820000000</v>
      </c>
    </row>
    <row r="313" spans="1:5" ht="15.75" thickBot="1" x14ac:dyDescent="0.3">
      <c r="A313" s="48">
        <v>14700000000</v>
      </c>
      <c r="B313" s="49" t="s">
        <v>982</v>
      </c>
      <c r="C313" s="50">
        <v>175140780</v>
      </c>
      <c r="D313" s="50">
        <v>87217932</v>
      </c>
      <c r="E313" s="50">
        <v>227592593</v>
      </c>
    </row>
    <row r="314" spans="1:5" ht="15.75" thickBot="1" x14ac:dyDescent="0.3">
      <c r="A314" s="51">
        <v>14700100100</v>
      </c>
      <c r="B314" s="52" t="s">
        <v>983</v>
      </c>
      <c r="C314" s="53">
        <v>101250000</v>
      </c>
      <c r="D314" s="53">
        <v>45603614</v>
      </c>
      <c r="E314" s="53">
        <v>117750000</v>
      </c>
    </row>
    <row r="315" spans="1:5" ht="15.75" thickBot="1" x14ac:dyDescent="0.3">
      <c r="A315" s="51">
        <v>14700200100</v>
      </c>
      <c r="B315" s="52" t="s">
        <v>984</v>
      </c>
      <c r="C315" s="53">
        <v>73890780</v>
      </c>
      <c r="D315" s="53">
        <v>41614318</v>
      </c>
      <c r="E315" s="53">
        <v>109842593</v>
      </c>
    </row>
    <row r="316" spans="1:5" ht="15.75" thickBot="1" x14ac:dyDescent="0.3">
      <c r="A316" s="48">
        <v>14800000000</v>
      </c>
      <c r="B316" s="49" t="s">
        <v>985</v>
      </c>
      <c r="C316" s="50">
        <v>92906490</v>
      </c>
      <c r="D316" s="50">
        <v>8955557</v>
      </c>
      <c r="E316" s="50">
        <v>75256520</v>
      </c>
    </row>
    <row r="317" spans="1:5" ht="15.75" thickBot="1" x14ac:dyDescent="0.3">
      <c r="A317" s="51">
        <v>14800100100</v>
      </c>
      <c r="B317" s="52" t="s">
        <v>986</v>
      </c>
      <c r="C317" s="53">
        <v>92906490</v>
      </c>
      <c r="D317" s="53">
        <v>8955557</v>
      </c>
      <c r="E317" s="53">
        <v>75256520</v>
      </c>
    </row>
    <row r="318" spans="1:5" ht="15.75" thickBot="1" x14ac:dyDescent="0.3">
      <c r="A318" s="48">
        <v>16100000000</v>
      </c>
      <c r="B318" s="49" t="s">
        <v>987</v>
      </c>
      <c r="C318" s="50">
        <v>4966949840</v>
      </c>
      <c r="D318" s="50">
        <v>3655851560.3099999</v>
      </c>
      <c r="E318" s="50">
        <v>5222123742</v>
      </c>
    </row>
    <row r="319" spans="1:5" ht="15.75" thickBot="1" x14ac:dyDescent="0.3">
      <c r="A319" s="51">
        <v>16100100100</v>
      </c>
      <c r="B319" s="52" t="s">
        <v>988</v>
      </c>
      <c r="C319" s="53">
        <v>4568000000</v>
      </c>
      <c r="D319" s="53">
        <v>3541542744.3099999</v>
      </c>
      <c r="E319" s="53">
        <v>4839906476</v>
      </c>
    </row>
    <row r="320" spans="1:5" ht="15.75" thickBot="1" x14ac:dyDescent="0.3">
      <c r="A320" s="51">
        <v>16100200100</v>
      </c>
      <c r="B320" s="52" t="s">
        <v>989</v>
      </c>
      <c r="C320" s="53">
        <v>250000</v>
      </c>
      <c r="D320" s="53">
        <v>196000</v>
      </c>
      <c r="E320" s="53">
        <v>250000</v>
      </c>
    </row>
    <row r="321" spans="1:5" ht="15.75" thickBot="1" x14ac:dyDescent="0.3">
      <c r="A321" s="51">
        <v>16100300100</v>
      </c>
      <c r="B321" s="52" t="s">
        <v>990</v>
      </c>
      <c r="C321" s="53">
        <v>125000</v>
      </c>
      <c r="D321" s="53">
        <v>39000</v>
      </c>
      <c r="E321" s="53">
        <v>125000</v>
      </c>
    </row>
    <row r="322" spans="1:5" ht="15.75" thickBot="1" x14ac:dyDescent="0.3">
      <c r="A322" s="51">
        <v>16100400100</v>
      </c>
      <c r="B322" s="52" t="s">
        <v>991</v>
      </c>
      <c r="C322" s="53">
        <v>50000</v>
      </c>
      <c r="D322" s="53">
        <v>20000</v>
      </c>
      <c r="E322" s="53">
        <v>50000</v>
      </c>
    </row>
    <row r="323" spans="1:5" ht="15.75" thickBot="1" x14ac:dyDescent="0.3">
      <c r="A323" s="51">
        <v>16100500100</v>
      </c>
      <c r="B323" s="52" t="s">
        <v>992</v>
      </c>
      <c r="C323" s="53">
        <v>125000</v>
      </c>
      <c r="D323" s="53">
        <v>25000</v>
      </c>
      <c r="E323" s="53">
        <v>125000</v>
      </c>
    </row>
    <row r="324" spans="1:5" ht="15.75" thickBot="1" x14ac:dyDescent="0.3">
      <c r="A324" s="51">
        <v>16100600100</v>
      </c>
      <c r="B324" s="52" t="s">
        <v>993</v>
      </c>
      <c r="C324" s="53">
        <v>4800000</v>
      </c>
      <c r="D324" s="53">
        <v>1100000</v>
      </c>
      <c r="E324" s="53">
        <v>4800000</v>
      </c>
    </row>
    <row r="325" spans="1:5" ht="15.75" thickBot="1" x14ac:dyDescent="0.3">
      <c r="A325" s="51">
        <v>16100700100</v>
      </c>
      <c r="B325" s="52" t="s">
        <v>994</v>
      </c>
      <c r="C325" s="53">
        <v>6612000</v>
      </c>
      <c r="D325" s="53">
        <v>1100000</v>
      </c>
      <c r="E325" s="53">
        <v>6612000</v>
      </c>
    </row>
    <row r="326" spans="1:5" ht="15.75" thickBot="1" x14ac:dyDescent="0.3">
      <c r="A326" s="51">
        <v>16100800100</v>
      </c>
      <c r="B326" s="52" t="s">
        <v>995</v>
      </c>
      <c r="C326" s="53">
        <v>21600000</v>
      </c>
      <c r="D326" s="53">
        <v>9900000</v>
      </c>
      <c r="E326" s="53">
        <v>21600000</v>
      </c>
    </row>
    <row r="327" spans="1:5" ht="15.75" thickBot="1" x14ac:dyDescent="0.3">
      <c r="A327" s="51">
        <v>16100900100</v>
      </c>
      <c r="B327" s="52" t="s">
        <v>996</v>
      </c>
      <c r="C327" s="53">
        <v>2400000</v>
      </c>
      <c r="D327" s="53">
        <v>550000</v>
      </c>
      <c r="E327" s="53">
        <v>2400000</v>
      </c>
    </row>
    <row r="328" spans="1:5" ht="15.75" thickBot="1" x14ac:dyDescent="0.3">
      <c r="A328" s="51">
        <v>16101000100</v>
      </c>
      <c r="B328" s="52" t="s">
        <v>997</v>
      </c>
      <c r="C328" s="53">
        <v>58445000</v>
      </c>
      <c r="D328" s="53">
        <v>275000</v>
      </c>
      <c r="E328" s="53">
        <v>36445000</v>
      </c>
    </row>
    <row r="329" spans="1:5" ht="15.75" thickBot="1" x14ac:dyDescent="0.3">
      <c r="A329" s="51">
        <v>16103700100</v>
      </c>
      <c r="B329" s="52" t="s">
        <v>998</v>
      </c>
      <c r="C329" s="53">
        <v>304542840</v>
      </c>
      <c r="D329" s="53">
        <v>101103816</v>
      </c>
      <c r="E329" s="53">
        <v>309810266</v>
      </c>
    </row>
    <row r="330" spans="1:5" ht="15.75" thickBot="1" x14ac:dyDescent="0.3">
      <c r="A330" s="48">
        <v>16200000000</v>
      </c>
      <c r="B330" s="49" t="s">
        <v>999</v>
      </c>
      <c r="C330" s="50">
        <v>419866850</v>
      </c>
      <c r="D330" s="50">
        <v>169272309</v>
      </c>
      <c r="E330" s="50">
        <v>494866850</v>
      </c>
    </row>
    <row r="331" spans="1:5" ht="15.75" thickBot="1" x14ac:dyDescent="0.3">
      <c r="A331" s="51">
        <v>16200100100</v>
      </c>
      <c r="B331" s="52" t="s">
        <v>999</v>
      </c>
      <c r="C331" s="53">
        <v>358496850</v>
      </c>
      <c r="D331" s="53">
        <v>128517309</v>
      </c>
      <c r="E331" s="53">
        <v>433496850</v>
      </c>
    </row>
    <row r="332" spans="1:5" ht="15.75" thickBot="1" x14ac:dyDescent="0.3">
      <c r="A332" s="51">
        <v>16200100200</v>
      </c>
      <c r="B332" s="52" t="s">
        <v>1000</v>
      </c>
      <c r="C332" s="53">
        <v>61370000</v>
      </c>
      <c r="D332" s="53">
        <v>40755000</v>
      </c>
      <c r="E332" s="53">
        <v>61370000</v>
      </c>
    </row>
    <row r="333" spans="1:5" ht="15.75" thickBot="1" x14ac:dyDescent="0.3">
      <c r="A333" s="45">
        <v>20000000000</v>
      </c>
      <c r="B333" s="46" t="s">
        <v>1001</v>
      </c>
      <c r="C333" s="47">
        <v>36149437907</v>
      </c>
      <c r="D333" s="47">
        <v>30567355225.830002</v>
      </c>
      <c r="E333" s="47">
        <v>54209150339</v>
      </c>
    </row>
    <row r="334" spans="1:5" ht="15.75" thickBot="1" x14ac:dyDescent="0.3">
      <c r="A334" s="48">
        <v>21500000000</v>
      </c>
      <c r="B334" s="49" t="s">
        <v>1002</v>
      </c>
      <c r="C334" s="50">
        <v>2636378540</v>
      </c>
      <c r="D334" s="50">
        <v>1152135874</v>
      </c>
      <c r="E334" s="50">
        <v>4510744415</v>
      </c>
    </row>
    <row r="335" spans="1:5" ht="15.75" thickBot="1" x14ac:dyDescent="0.3">
      <c r="A335" s="51">
        <v>21500100100</v>
      </c>
      <c r="B335" s="52" t="s">
        <v>1002</v>
      </c>
      <c r="C335" s="53">
        <v>2075763200</v>
      </c>
      <c r="D335" s="53">
        <v>1004575284</v>
      </c>
      <c r="E335" s="53">
        <v>3968292650</v>
      </c>
    </row>
    <row r="336" spans="1:5" ht="15.75" thickBot="1" x14ac:dyDescent="0.3">
      <c r="A336" s="51">
        <v>21500100200</v>
      </c>
      <c r="B336" s="52" t="s">
        <v>1003</v>
      </c>
      <c r="C336" s="53">
        <v>70485000</v>
      </c>
      <c r="D336" s="54" t="s">
        <v>1112</v>
      </c>
      <c r="E336" s="53">
        <v>83485000</v>
      </c>
    </row>
    <row r="337" spans="1:5" ht="15.75" thickBot="1" x14ac:dyDescent="0.3">
      <c r="A337" s="51">
        <v>21500100300</v>
      </c>
      <c r="B337" s="52" t="s">
        <v>1004</v>
      </c>
      <c r="C337" s="53">
        <v>62250000</v>
      </c>
      <c r="D337" s="54" t="s">
        <v>1112</v>
      </c>
      <c r="E337" s="53">
        <v>110250000</v>
      </c>
    </row>
    <row r="338" spans="1:5" ht="15.75" thickBot="1" x14ac:dyDescent="0.3">
      <c r="A338" s="51">
        <v>21510200100</v>
      </c>
      <c r="B338" s="52" t="s">
        <v>1005</v>
      </c>
      <c r="C338" s="53">
        <v>405905340</v>
      </c>
      <c r="D338" s="53">
        <v>146735590</v>
      </c>
      <c r="E338" s="53">
        <v>316741765</v>
      </c>
    </row>
    <row r="339" spans="1:5" ht="15.75" thickBot="1" x14ac:dyDescent="0.3">
      <c r="A339" s="51">
        <v>21511000100</v>
      </c>
      <c r="B339" s="52" t="s">
        <v>1006</v>
      </c>
      <c r="C339" s="53">
        <v>21975000</v>
      </c>
      <c r="D339" s="53">
        <v>825000</v>
      </c>
      <c r="E339" s="53">
        <v>31975000</v>
      </c>
    </row>
    <row r="340" spans="1:5" ht="15.75" thickBot="1" x14ac:dyDescent="0.3">
      <c r="A340" s="48">
        <v>22000000000</v>
      </c>
      <c r="B340" s="49" t="s">
        <v>1007</v>
      </c>
      <c r="C340" s="50">
        <v>9898787058</v>
      </c>
      <c r="D340" s="50">
        <v>9353095418</v>
      </c>
      <c r="E340" s="50">
        <v>19764687797</v>
      </c>
    </row>
    <row r="341" spans="1:5" ht="15.75" thickBot="1" x14ac:dyDescent="0.3">
      <c r="A341" s="51">
        <v>22000100100</v>
      </c>
      <c r="B341" s="52" t="s">
        <v>1008</v>
      </c>
      <c r="C341" s="53">
        <v>1115157250</v>
      </c>
      <c r="D341" s="53">
        <v>817782858</v>
      </c>
      <c r="E341" s="53">
        <v>943468027</v>
      </c>
    </row>
    <row r="342" spans="1:5" ht="15.75" thickBot="1" x14ac:dyDescent="0.3">
      <c r="A342" s="51">
        <v>22000100200</v>
      </c>
      <c r="B342" s="52" t="s">
        <v>1009</v>
      </c>
      <c r="C342" s="53">
        <v>4537542000</v>
      </c>
      <c r="D342" s="53">
        <v>3280818301</v>
      </c>
      <c r="E342" s="53">
        <v>5050000000</v>
      </c>
    </row>
    <row r="343" spans="1:5" ht="15.75" thickBot="1" x14ac:dyDescent="0.3">
      <c r="A343" s="51">
        <v>22000100300</v>
      </c>
      <c r="B343" s="52" t="s">
        <v>1010</v>
      </c>
      <c r="C343" s="53">
        <v>1537000000</v>
      </c>
      <c r="D343" s="53">
        <v>2460367994</v>
      </c>
      <c r="E343" s="53">
        <v>3585000000</v>
      </c>
    </row>
    <row r="344" spans="1:5" ht="15.75" thickBot="1" x14ac:dyDescent="0.3">
      <c r="A344" s="51">
        <v>22000100400</v>
      </c>
      <c r="B344" s="52" t="s">
        <v>1011</v>
      </c>
      <c r="C344" s="53">
        <v>300000</v>
      </c>
      <c r="D344" s="54" t="s">
        <v>1112</v>
      </c>
      <c r="E344" s="53">
        <v>300000</v>
      </c>
    </row>
    <row r="345" spans="1:5" ht="15.75" thickBot="1" x14ac:dyDescent="0.3">
      <c r="A345" s="51">
        <v>22000200100</v>
      </c>
      <c r="B345" s="52" t="s">
        <v>1012</v>
      </c>
      <c r="C345" s="53">
        <v>175000</v>
      </c>
      <c r="D345" s="54" t="s">
        <v>1112</v>
      </c>
      <c r="E345" s="53">
        <v>300000</v>
      </c>
    </row>
    <row r="346" spans="1:5" ht="15.75" thickBot="1" x14ac:dyDescent="0.3">
      <c r="A346" s="51">
        <v>22000200200</v>
      </c>
      <c r="B346" s="52" t="s">
        <v>1013</v>
      </c>
      <c r="C346" s="53">
        <v>2141254228</v>
      </c>
      <c r="D346" s="53">
        <v>2325921617</v>
      </c>
      <c r="E346" s="53">
        <v>9915000000</v>
      </c>
    </row>
    <row r="347" spans="1:5" ht="15.75" thickBot="1" x14ac:dyDescent="0.3">
      <c r="A347" s="51">
        <v>22000700100</v>
      </c>
      <c r="B347" s="52" t="s">
        <v>1014</v>
      </c>
      <c r="C347" s="53">
        <v>24320000</v>
      </c>
      <c r="D347" s="53">
        <v>8500000</v>
      </c>
      <c r="E347" s="53">
        <v>25820000</v>
      </c>
    </row>
    <row r="348" spans="1:5" ht="15.75" thickBot="1" x14ac:dyDescent="0.3">
      <c r="A348" s="51">
        <v>22000700200</v>
      </c>
      <c r="B348" s="52" t="s">
        <v>1015</v>
      </c>
      <c r="C348" s="53">
        <v>175000</v>
      </c>
      <c r="D348" s="54" t="s">
        <v>1112</v>
      </c>
      <c r="E348" s="53">
        <v>300000</v>
      </c>
    </row>
    <row r="349" spans="1:5" ht="15.75" thickBot="1" x14ac:dyDescent="0.3">
      <c r="A349" s="51">
        <v>22000800100</v>
      </c>
      <c r="B349" s="52" t="s">
        <v>1016</v>
      </c>
      <c r="C349" s="53">
        <v>542863580</v>
      </c>
      <c r="D349" s="53">
        <v>459704648</v>
      </c>
      <c r="E349" s="53">
        <v>244499770</v>
      </c>
    </row>
    <row r="350" spans="1:5" ht="15.75" thickBot="1" x14ac:dyDescent="0.3">
      <c r="A350" s="48">
        <v>22200000000</v>
      </c>
      <c r="B350" s="49" t="s">
        <v>1017</v>
      </c>
      <c r="C350" s="50">
        <v>4011700920</v>
      </c>
      <c r="D350" s="50">
        <v>2967120365</v>
      </c>
      <c r="E350" s="50">
        <v>4755839573</v>
      </c>
    </row>
    <row r="351" spans="1:5" ht="15.75" thickBot="1" x14ac:dyDescent="0.3">
      <c r="A351" s="51">
        <v>22200100100</v>
      </c>
      <c r="B351" s="52" t="s">
        <v>1017</v>
      </c>
      <c r="C351" s="53">
        <v>3819475220</v>
      </c>
      <c r="D351" s="53">
        <v>2925468776</v>
      </c>
      <c r="E351" s="53">
        <v>4313623982</v>
      </c>
    </row>
    <row r="352" spans="1:5" ht="15.75" thickBot="1" x14ac:dyDescent="0.3">
      <c r="A352" s="51">
        <v>22205100100</v>
      </c>
      <c r="B352" s="52" t="s">
        <v>1018</v>
      </c>
      <c r="C352" s="53">
        <v>38803000</v>
      </c>
      <c r="D352" s="53">
        <v>19655549</v>
      </c>
      <c r="E352" s="53">
        <v>264468073</v>
      </c>
    </row>
    <row r="353" spans="1:5" ht="15.75" thickBot="1" x14ac:dyDescent="0.3">
      <c r="A353" s="51">
        <v>22205200100</v>
      </c>
      <c r="B353" s="52" t="s">
        <v>1019</v>
      </c>
      <c r="C353" s="53">
        <v>42422590</v>
      </c>
      <c r="D353" s="53">
        <v>21330502</v>
      </c>
      <c r="E353" s="53">
        <v>42906483</v>
      </c>
    </row>
    <row r="354" spans="1:5" ht="15.75" thickBot="1" x14ac:dyDescent="0.3">
      <c r="A354" s="51">
        <v>22205900100</v>
      </c>
      <c r="B354" s="52" t="s">
        <v>1020</v>
      </c>
      <c r="C354" s="53">
        <v>2121110</v>
      </c>
      <c r="D354" s="53">
        <v>665538</v>
      </c>
      <c r="E354" s="53">
        <v>50962035</v>
      </c>
    </row>
    <row r="355" spans="1:5" ht="15.75" thickBot="1" x14ac:dyDescent="0.3">
      <c r="A355" s="51">
        <v>22206100100</v>
      </c>
      <c r="B355" s="52" t="s">
        <v>1021</v>
      </c>
      <c r="C355" s="53">
        <v>108879000</v>
      </c>
      <c r="D355" s="54" t="s">
        <v>1112</v>
      </c>
      <c r="E355" s="53">
        <v>83879000</v>
      </c>
    </row>
    <row r="356" spans="1:5" ht="15.75" thickBot="1" x14ac:dyDescent="0.3">
      <c r="A356" s="48">
        <v>22900000000</v>
      </c>
      <c r="B356" s="49" t="s">
        <v>1022</v>
      </c>
      <c r="C356" s="50">
        <v>7340902338</v>
      </c>
      <c r="D356" s="50">
        <v>7113807144</v>
      </c>
      <c r="E356" s="50">
        <v>5965228304</v>
      </c>
    </row>
    <row r="357" spans="1:5" ht="15.75" thickBot="1" x14ac:dyDescent="0.3">
      <c r="A357" s="51">
        <v>22900100100</v>
      </c>
      <c r="B357" s="52" t="s">
        <v>1022</v>
      </c>
      <c r="C357" s="53">
        <v>5260591438</v>
      </c>
      <c r="D357" s="53">
        <v>5303843080.4499998</v>
      </c>
      <c r="E357" s="53">
        <v>3769708842</v>
      </c>
    </row>
    <row r="358" spans="1:5" ht="15.75" thickBot="1" x14ac:dyDescent="0.3">
      <c r="A358" s="51">
        <v>22900300100</v>
      </c>
      <c r="B358" s="52" t="s">
        <v>1023</v>
      </c>
      <c r="C358" s="53">
        <v>1996560900</v>
      </c>
      <c r="D358" s="53">
        <v>1809964063.55</v>
      </c>
      <c r="E358" s="53">
        <v>1945269462</v>
      </c>
    </row>
    <row r="359" spans="1:5" ht="15.75" thickBot="1" x14ac:dyDescent="0.3">
      <c r="A359" s="51">
        <v>22905500100</v>
      </c>
      <c r="B359" s="52" t="s">
        <v>1024</v>
      </c>
      <c r="C359" s="53">
        <v>82250000</v>
      </c>
      <c r="D359" s="54" t="s">
        <v>1112</v>
      </c>
      <c r="E359" s="53">
        <v>247250000</v>
      </c>
    </row>
    <row r="360" spans="1:5" ht="15.75" thickBot="1" x14ac:dyDescent="0.3">
      <c r="A360" s="51">
        <v>22905600100</v>
      </c>
      <c r="B360" s="52" t="s">
        <v>1025</v>
      </c>
      <c r="C360" s="53">
        <v>1500000</v>
      </c>
      <c r="D360" s="54" t="s">
        <v>1112</v>
      </c>
      <c r="E360" s="53">
        <v>3000000</v>
      </c>
    </row>
    <row r="361" spans="1:5" ht="15.75" thickBot="1" x14ac:dyDescent="0.3">
      <c r="A361" s="48">
        <v>23400000000</v>
      </c>
      <c r="B361" s="49" t="s">
        <v>1026</v>
      </c>
      <c r="C361" s="50">
        <v>5405281010</v>
      </c>
      <c r="D361" s="50">
        <v>3592548256</v>
      </c>
      <c r="E361" s="50">
        <v>7802571673</v>
      </c>
    </row>
    <row r="362" spans="1:5" ht="15.75" thickBot="1" x14ac:dyDescent="0.3">
      <c r="A362" s="51">
        <v>23400100100</v>
      </c>
      <c r="B362" s="52" t="s">
        <v>1026</v>
      </c>
      <c r="C362" s="53">
        <v>5247281010</v>
      </c>
      <c r="D362" s="53">
        <v>3592548256</v>
      </c>
      <c r="E362" s="53">
        <v>7494571673</v>
      </c>
    </row>
    <row r="363" spans="1:5" ht="15.75" thickBot="1" x14ac:dyDescent="0.3">
      <c r="A363" s="51">
        <v>23400400100</v>
      </c>
      <c r="B363" s="52" t="s">
        <v>1027</v>
      </c>
      <c r="C363" s="53">
        <v>158000000</v>
      </c>
      <c r="D363" s="54" t="s">
        <v>1112</v>
      </c>
      <c r="E363" s="53">
        <v>308000000</v>
      </c>
    </row>
    <row r="364" spans="1:5" ht="15.75" thickBot="1" x14ac:dyDescent="0.3">
      <c r="A364" s="48">
        <v>23800000000</v>
      </c>
      <c r="B364" s="49" t="s">
        <v>1028</v>
      </c>
      <c r="C364" s="50">
        <v>332024600</v>
      </c>
      <c r="D364" s="50">
        <v>113820780.59</v>
      </c>
      <c r="E364" s="50">
        <v>1682890929</v>
      </c>
    </row>
    <row r="365" spans="1:5" ht="15.75" thickBot="1" x14ac:dyDescent="0.3">
      <c r="A365" s="51">
        <v>23800100100</v>
      </c>
      <c r="B365" s="52" t="s">
        <v>1028</v>
      </c>
      <c r="C365" s="53">
        <v>326599600</v>
      </c>
      <c r="D365" s="53">
        <v>113820780.59</v>
      </c>
      <c r="E365" s="53">
        <v>1630690929</v>
      </c>
    </row>
    <row r="366" spans="1:5" ht="15.75" thickBot="1" x14ac:dyDescent="0.3">
      <c r="A366" s="51">
        <v>23800100200</v>
      </c>
      <c r="B366" s="52" t="s">
        <v>1029</v>
      </c>
      <c r="C366" s="53">
        <v>875000</v>
      </c>
      <c r="D366" s="54" t="s">
        <v>1112</v>
      </c>
      <c r="E366" s="53">
        <v>2400000</v>
      </c>
    </row>
    <row r="367" spans="1:5" ht="15.75" thickBot="1" x14ac:dyDescent="0.3">
      <c r="A367" s="51">
        <v>23800100300</v>
      </c>
      <c r="B367" s="52" t="s">
        <v>1030</v>
      </c>
      <c r="C367" s="53">
        <v>1050000</v>
      </c>
      <c r="D367" s="54" t="s">
        <v>1112</v>
      </c>
      <c r="E367" s="53">
        <v>1800000</v>
      </c>
    </row>
    <row r="368" spans="1:5" ht="15.75" thickBot="1" x14ac:dyDescent="0.3">
      <c r="A368" s="51">
        <v>23800100400</v>
      </c>
      <c r="B368" s="52" t="s">
        <v>1031</v>
      </c>
      <c r="C368" s="54" t="s">
        <v>1112</v>
      </c>
      <c r="D368" s="54" t="s">
        <v>1112</v>
      </c>
      <c r="E368" s="53">
        <v>6000000</v>
      </c>
    </row>
    <row r="369" spans="1:5" ht="15.75" thickBot="1" x14ac:dyDescent="0.3">
      <c r="A369" s="51">
        <v>23800100500</v>
      </c>
      <c r="B369" s="52" t="s">
        <v>1032</v>
      </c>
      <c r="C369" s="53">
        <v>3500000</v>
      </c>
      <c r="D369" s="54" t="s">
        <v>1112</v>
      </c>
      <c r="E369" s="53">
        <v>6000000</v>
      </c>
    </row>
    <row r="370" spans="1:5" ht="15.75" thickBot="1" x14ac:dyDescent="0.3">
      <c r="A370" s="51">
        <v>23800100600</v>
      </c>
      <c r="B370" s="52" t="s">
        <v>1033</v>
      </c>
      <c r="C370" s="54" t="s">
        <v>1112</v>
      </c>
      <c r="D370" s="54" t="s">
        <v>1112</v>
      </c>
      <c r="E370" s="53">
        <v>12000000</v>
      </c>
    </row>
    <row r="371" spans="1:5" ht="15.75" thickBot="1" x14ac:dyDescent="0.3">
      <c r="A371" s="51">
        <v>23800400100</v>
      </c>
      <c r="B371" s="52" t="s">
        <v>1034</v>
      </c>
      <c r="C371" s="54" t="s">
        <v>1112</v>
      </c>
      <c r="D371" s="54" t="s">
        <v>1112</v>
      </c>
      <c r="E371" s="53">
        <v>24000000</v>
      </c>
    </row>
    <row r="372" spans="1:5" ht="15.75" thickBot="1" x14ac:dyDescent="0.3">
      <c r="A372" s="48">
        <v>25000000000</v>
      </c>
      <c r="B372" s="49" t="s">
        <v>1035</v>
      </c>
      <c r="C372" s="50">
        <v>148483190</v>
      </c>
      <c r="D372" s="50">
        <v>54878635.719999999</v>
      </c>
      <c r="E372" s="50">
        <v>176483190</v>
      </c>
    </row>
    <row r="373" spans="1:5" ht="15.75" thickBot="1" x14ac:dyDescent="0.3">
      <c r="A373" s="51">
        <v>25000100100</v>
      </c>
      <c r="B373" s="52" t="s">
        <v>1036</v>
      </c>
      <c r="C373" s="53">
        <v>148483190</v>
      </c>
      <c r="D373" s="53">
        <v>54878635.719999999</v>
      </c>
      <c r="E373" s="53">
        <v>176483190</v>
      </c>
    </row>
    <row r="374" spans="1:5" ht="15.75" thickBot="1" x14ac:dyDescent="0.3">
      <c r="A374" s="48">
        <v>25200000000</v>
      </c>
      <c r="B374" s="49" t="s">
        <v>1037</v>
      </c>
      <c r="C374" s="50">
        <v>1743796380</v>
      </c>
      <c r="D374" s="50">
        <v>845327339.51999998</v>
      </c>
      <c r="E374" s="50">
        <v>1957868233</v>
      </c>
    </row>
    <row r="375" spans="1:5" ht="15.75" thickBot="1" x14ac:dyDescent="0.3">
      <c r="A375" s="51">
        <v>25200100100</v>
      </c>
      <c r="B375" s="52" t="s">
        <v>1037</v>
      </c>
      <c r="C375" s="53">
        <v>633314300</v>
      </c>
      <c r="D375" s="53">
        <v>122263735.88</v>
      </c>
      <c r="E375" s="53">
        <v>721314300</v>
      </c>
    </row>
    <row r="376" spans="1:5" ht="15.75" thickBot="1" x14ac:dyDescent="0.3">
      <c r="A376" s="51">
        <v>25210200100</v>
      </c>
      <c r="B376" s="52" t="s">
        <v>1038</v>
      </c>
      <c r="C376" s="53">
        <v>796552330</v>
      </c>
      <c r="D376" s="53">
        <v>585771077.36000001</v>
      </c>
      <c r="E376" s="53">
        <v>834277932</v>
      </c>
    </row>
    <row r="377" spans="1:5" ht="15.75" thickBot="1" x14ac:dyDescent="0.3">
      <c r="A377" s="51">
        <v>25210300100</v>
      </c>
      <c r="B377" s="52" t="s">
        <v>1039</v>
      </c>
      <c r="C377" s="53">
        <v>313929750</v>
      </c>
      <c r="D377" s="53">
        <v>137292526.28</v>
      </c>
      <c r="E377" s="53">
        <v>402276001</v>
      </c>
    </row>
    <row r="378" spans="1:5" ht="15.75" thickBot="1" x14ac:dyDescent="0.3">
      <c r="A378" s="48">
        <v>25300000000</v>
      </c>
      <c r="B378" s="49" t="s">
        <v>1040</v>
      </c>
      <c r="C378" s="50">
        <v>3845891011</v>
      </c>
      <c r="D378" s="50">
        <v>4996515190</v>
      </c>
      <c r="E378" s="50">
        <v>6895392171</v>
      </c>
    </row>
    <row r="379" spans="1:5" ht="15.75" thickBot="1" x14ac:dyDescent="0.3">
      <c r="A379" s="51">
        <v>25300100100</v>
      </c>
      <c r="B379" s="52" t="s">
        <v>1040</v>
      </c>
      <c r="C379" s="53">
        <v>315851773</v>
      </c>
      <c r="D379" s="53">
        <v>118568455</v>
      </c>
      <c r="E379" s="53">
        <v>235341773</v>
      </c>
    </row>
    <row r="380" spans="1:5" ht="15.75" thickBot="1" x14ac:dyDescent="0.3">
      <c r="A380" s="51">
        <v>25300100300</v>
      </c>
      <c r="B380" s="52" t="s">
        <v>1041</v>
      </c>
      <c r="C380" s="53">
        <v>3278676898</v>
      </c>
      <c r="D380" s="53">
        <v>4751190147</v>
      </c>
      <c r="E380" s="53">
        <v>6373138631</v>
      </c>
    </row>
    <row r="381" spans="1:5" ht="15.75" thickBot="1" x14ac:dyDescent="0.3">
      <c r="A381" s="51">
        <v>25300700100</v>
      </c>
      <c r="B381" s="52" t="s">
        <v>1042</v>
      </c>
      <c r="C381" s="53">
        <v>251362340</v>
      </c>
      <c r="D381" s="53">
        <v>126756588</v>
      </c>
      <c r="E381" s="53">
        <v>286911767</v>
      </c>
    </row>
    <row r="382" spans="1:5" ht="15.75" thickBot="1" x14ac:dyDescent="0.3">
      <c r="A382" s="48">
        <v>26000000000</v>
      </c>
      <c r="B382" s="49" t="s">
        <v>1043</v>
      </c>
      <c r="C382" s="50">
        <v>786192860</v>
      </c>
      <c r="D382" s="50">
        <v>378106223</v>
      </c>
      <c r="E382" s="50">
        <v>697444054</v>
      </c>
    </row>
    <row r="383" spans="1:5" ht="15.75" thickBot="1" x14ac:dyDescent="0.3">
      <c r="A383" s="51">
        <v>26000100100</v>
      </c>
      <c r="B383" s="52" t="s">
        <v>1043</v>
      </c>
      <c r="C383" s="53">
        <v>786192860</v>
      </c>
      <c r="D383" s="53">
        <v>378106223</v>
      </c>
      <c r="E383" s="53">
        <v>592444054</v>
      </c>
    </row>
    <row r="384" spans="1:5" ht="15.75" thickBot="1" x14ac:dyDescent="0.3">
      <c r="A384" s="51">
        <v>26000300100</v>
      </c>
      <c r="B384" s="52" t="s">
        <v>1044</v>
      </c>
      <c r="C384" s="54" t="s">
        <v>1112</v>
      </c>
      <c r="D384" s="54" t="s">
        <v>1112</v>
      </c>
      <c r="E384" s="53">
        <v>105000000</v>
      </c>
    </row>
    <row r="385" spans="1:5" ht="15.75" thickBot="1" x14ac:dyDescent="0.3">
      <c r="A385" s="45">
        <v>30000000000</v>
      </c>
      <c r="B385" s="46" t="s">
        <v>1045</v>
      </c>
      <c r="C385" s="47">
        <v>2569156940</v>
      </c>
      <c r="D385" s="47">
        <v>1286535861.98</v>
      </c>
      <c r="E385" s="47">
        <v>2815059123</v>
      </c>
    </row>
    <row r="386" spans="1:5" ht="15.75" thickBot="1" x14ac:dyDescent="0.3">
      <c r="A386" s="48">
        <v>31800000000</v>
      </c>
      <c r="B386" s="49" t="s">
        <v>1046</v>
      </c>
      <c r="C386" s="50">
        <v>211138190</v>
      </c>
      <c r="D386" s="50">
        <v>31876552.059999999</v>
      </c>
      <c r="E386" s="50">
        <v>157058721</v>
      </c>
    </row>
    <row r="387" spans="1:5" ht="15.75" thickBot="1" x14ac:dyDescent="0.3">
      <c r="A387" s="51">
        <v>31800100100</v>
      </c>
      <c r="B387" s="52" t="s">
        <v>1046</v>
      </c>
      <c r="C387" s="53">
        <v>211138190</v>
      </c>
      <c r="D387" s="53">
        <v>31876552.059999999</v>
      </c>
      <c r="E387" s="53">
        <v>157058721</v>
      </c>
    </row>
    <row r="388" spans="1:5" ht="15.75" thickBot="1" x14ac:dyDescent="0.3">
      <c r="A388" s="48">
        <v>32600000000</v>
      </c>
      <c r="B388" s="49" t="s">
        <v>1047</v>
      </c>
      <c r="C388" s="50">
        <v>2358018750</v>
      </c>
      <c r="D388" s="50">
        <v>1254659309.9200001</v>
      </c>
      <c r="E388" s="50">
        <v>2658000402</v>
      </c>
    </row>
    <row r="389" spans="1:5" ht="15.75" thickBot="1" x14ac:dyDescent="0.3">
      <c r="A389" s="51">
        <v>32600100100</v>
      </c>
      <c r="B389" s="52" t="s">
        <v>1047</v>
      </c>
      <c r="C389" s="53">
        <v>314436000</v>
      </c>
      <c r="D389" s="53">
        <v>175243842.41</v>
      </c>
      <c r="E389" s="53">
        <v>336230520</v>
      </c>
    </row>
    <row r="390" spans="1:5" ht="15.75" thickBot="1" x14ac:dyDescent="0.3">
      <c r="A390" s="51">
        <v>32600100200</v>
      </c>
      <c r="B390" s="52" t="s">
        <v>1048</v>
      </c>
      <c r="C390" s="53">
        <v>31300000</v>
      </c>
      <c r="D390" s="53">
        <v>16361057.49</v>
      </c>
      <c r="E390" s="53">
        <v>36300000</v>
      </c>
    </row>
    <row r="391" spans="1:5" ht="15.75" thickBot="1" x14ac:dyDescent="0.3">
      <c r="A391" s="51">
        <v>32600100300</v>
      </c>
      <c r="B391" s="52" t="s">
        <v>1049</v>
      </c>
      <c r="C391" s="53">
        <v>700000</v>
      </c>
      <c r="D391" s="53">
        <v>550000</v>
      </c>
      <c r="E391" s="53">
        <v>1200000</v>
      </c>
    </row>
    <row r="392" spans="1:5" ht="15.75" thickBot="1" x14ac:dyDescent="0.3">
      <c r="A392" s="51">
        <v>32600100400</v>
      </c>
      <c r="B392" s="52" t="s">
        <v>1050</v>
      </c>
      <c r="C392" s="53">
        <v>1050000</v>
      </c>
      <c r="D392" s="53">
        <v>525000</v>
      </c>
      <c r="E392" s="53">
        <v>1800000</v>
      </c>
    </row>
    <row r="393" spans="1:5" ht="15.75" thickBot="1" x14ac:dyDescent="0.3">
      <c r="A393" s="51">
        <v>32600100500</v>
      </c>
      <c r="B393" s="52" t="s">
        <v>1051</v>
      </c>
      <c r="C393" s="53">
        <v>380000</v>
      </c>
      <c r="D393" s="53">
        <v>110000</v>
      </c>
      <c r="E393" s="53">
        <v>480000</v>
      </c>
    </row>
    <row r="394" spans="1:5" ht="15.75" thickBot="1" x14ac:dyDescent="0.3">
      <c r="A394" s="51">
        <v>32605100100</v>
      </c>
      <c r="B394" s="52" t="s">
        <v>1052</v>
      </c>
      <c r="C394" s="53">
        <v>1040932330</v>
      </c>
      <c r="D394" s="53">
        <v>537426693.29999995</v>
      </c>
      <c r="E394" s="53">
        <v>1256092356</v>
      </c>
    </row>
    <row r="395" spans="1:5" ht="15.75" thickBot="1" x14ac:dyDescent="0.3">
      <c r="A395" s="51">
        <v>32605100200</v>
      </c>
      <c r="B395" s="52" t="s">
        <v>1053</v>
      </c>
      <c r="C395" s="53">
        <v>40000000</v>
      </c>
      <c r="D395" s="53">
        <v>20000000</v>
      </c>
      <c r="E395" s="53">
        <v>80000000</v>
      </c>
    </row>
    <row r="396" spans="1:5" ht="15.75" thickBot="1" x14ac:dyDescent="0.3">
      <c r="A396" s="51">
        <v>32605200100</v>
      </c>
      <c r="B396" s="52" t="s">
        <v>1054</v>
      </c>
      <c r="C396" s="53">
        <v>307027020</v>
      </c>
      <c r="D396" s="53">
        <v>202986371.69999999</v>
      </c>
      <c r="E396" s="53">
        <v>296301011</v>
      </c>
    </row>
    <row r="397" spans="1:5" ht="15.75" thickBot="1" x14ac:dyDescent="0.3">
      <c r="A397" s="51">
        <v>32605300100</v>
      </c>
      <c r="B397" s="52" t="s">
        <v>1055</v>
      </c>
      <c r="C397" s="53">
        <v>622193400</v>
      </c>
      <c r="D397" s="53">
        <v>301456345.01999998</v>
      </c>
      <c r="E397" s="53">
        <v>649596515</v>
      </c>
    </row>
    <row r="398" spans="1:5" ht="15.75" thickBot="1" x14ac:dyDescent="0.3">
      <c r="A398" s="45">
        <v>50000000000</v>
      </c>
      <c r="B398" s="46" t="s">
        <v>1056</v>
      </c>
      <c r="C398" s="47">
        <v>30864159705</v>
      </c>
      <c r="D398" s="47">
        <v>16772895011.6</v>
      </c>
      <c r="E398" s="47">
        <v>32946212180</v>
      </c>
    </row>
    <row r="399" spans="1:5" ht="15.75" thickBot="1" x14ac:dyDescent="0.3">
      <c r="A399" s="48">
        <v>51300000000</v>
      </c>
      <c r="B399" s="49" t="s">
        <v>1057</v>
      </c>
      <c r="C399" s="50">
        <v>953434380</v>
      </c>
      <c r="D399" s="50">
        <v>618014696.60000002</v>
      </c>
      <c r="E399" s="50">
        <v>1006259584</v>
      </c>
    </row>
    <row r="400" spans="1:5" ht="15.75" thickBot="1" x14ac:dyDescent="0.3">
      <c r="A400" s="51">
        <v>51300100100</v>
      </c>
      <c r="B400" s="52" t="s">
        <v>1057</v>
      </c>
      <c r="C400" s="53">
        <v>609258730</v>
      </c>
      <c r="D400" s="53">
        <v>430128151.00999999</v>
      </c>
      <c r="E400" s="53">
        <v>618017459</v>
      </c>
    </row>
    <row r="401" spans="1:5" ht="15.75" thickBot="1" x14ac:dyDescent="0.3">
      <c r="A401" s="51">
        <v>51300100200</v>
      </c>
      <c r="B401" s="52" t="s">
        <v>1058</v>
      </c>
      <c r="C401" s="53">
        <v>203425650</v>
      </c>
      <c r="D401" s="53">
        <v>119394045.59</v>
      </c>
      <c r="E401" s="53">
        <v>180517125</v>
      </c>
    </row>
    <row r="402" spans="1:5" ht="15.75" thickBot="1" x14ac:dyDescent="0.3">
      <c r="A402" s="51">
        <v>51300100300</v>
      </c>
      <c r="B402" s="52" t="s">
        <v>1059</v>
      </c>
      <c r="C402" s="53">
        <v>140275000</v>
      </c>
      <c r="D402" s="53">
        <v>68355000</v>
      </c>
      <c r="E402" s="53">
        <v>207125000</v>
      </c>
    </row>
    <row r="403" spans="1:5" ht="15.75" thickBot="1" x14ac:dyDescent="0.3">
      <c r="A403" s="51">
        <v>51300200100</v>
      </c>
      <c r="B403" s="52" t="s">
        <v>1060</v>
      </c>
      <c r="C403" s="53">
        <v>475000</v>
      </c>
      <c r="D403" s="53">
        <v>137500</v>
      </c>
      <c r="E403" s="53">
        <v>600000</v>
      </c>
    </row>
    <row r="404" spans="1:5" ht="15.75" thickBot="1" x14ac:dyDescent="0.3">
      <c r="A404" s="48">
        <v>51400000000</v>
      </c>
      <c r="B404" s="49" t="s">
        <v>1061</v>
      </c>
      <c r="C404" s="50">
        <v>150998540</v>
      </c>
      <c r="D404" s="50">
        <v>62980525.479999997</v>
      </c>
      <c r="E404" s="50">
        <v>236865060</v>
      </c>
    </row>
    <row r="405" spans="1:5" ht="15.75" thickBot="1" x14ac:dyDescent="0.3">
      <c r="A405" s="51">
        <v>51400100100</v>
      </c>
      <c r="B405" s="52" t="s">
        <v>1061</v>
      </c>
      <c r="C405" s="53">
        <v>150998540</v>
      </c>
      <c r="D405" s="53">
        <v>62980525.479999997</v>
      </c>
      <c r="E405" s="53">
        <v>236865060</v>
      </c>
    </row>
    <row r="406" spans="1:5" ht="15.75" thickBot="1" x14ac:dyDescent="0.3">
      <c r="A406" s="48">
        <v>51700000000</v>
      </c>
      <c r="B406" s="49" t="s">
        <v>1062</v>
      </c>
      <c r="C406" s="50">
        <v>11213614476</v>
      </c>
      <c r="D406" s="50">
        <v>5625035094.3299999</v>
      </c>
      <c r="E406" s="50">
        <v>12404920377</v>
      </c>
    </row>
    <row r="407" spans="1:5" ht="15.75" thickBot="1" x14ac:dyDescent="0.3">
      <c r="A407" s="51">
        <v>51700100100</v>
      </c>
      <c r="B407" s="52" t="s">
        <v>1063</v>
      </c>
      <c r="C407" s="53">
        <v>2805977165</v>
      </c>
      <c r="D407" s="53">
        <v>1251225618.6500001</v>
      </c>
      <c r="E407" s="53">
        <v>3526207931</v>
      </c>
    </row>
    <row r="408" spans="1:5" ht="15.75" thickBot="1" x14ac:dyDescent="0.3">
      <c r="A408" s="51">
        <v>51700100200</v>
      </c>
      <c r="B408" s="52" t="s">
        <v>1064</v>
      </c>
      <c r="C408" s="53">
        <v>175000</v>
      </c>
      <c r="D408" s="54" t="s">
        <v>1112</v>
      </c>
      <c r="E408" s="53">
        <v>300000</v>
      </c>
    </row>
    <row r="409" spans="1:5" ht="15.75" thickBot="1" x14ac:dyDescent="0.3">
      <c r="A409" s="51">
        <v>51700300100</v>
      </c>
      <c r="B409" s="52" t="s">
        <v>1065</v>
      </c>
      <c r="C409" s="53">
        <v>2678500000</v>
      </c>
      <c r="D409" s="53">
        <v>727719615.69000006</v>
      </c>
      <c r="E409" s="53">
        <v>2596539212</v>
      </c>
    </row>
    <row r="410" spans="1:5" ht="15.75" thickBot="1" x14ac:dyDescent="0.3">
      <c r="A410" s="51">
        <v>51700800100</v>
      </c>
      <c r="B410" s="52" t="s">
        <v>1066</v>
      </c>
      <c r="C410" s="53">
        <v>110080210</v>
      </c>
      <c r="D410" s="53">
        <v>60923352.450000003</v>
      </c>
      <c r="E410" s="53">
        <v>122466192</v>
      </c>
    </row>
    <row r="411" spans="1:5" ht="15.75" thickBot="1" x14ac:dyDescent="0.3">
      <c r="A411" s="51">
        <v>51701000100</v>
      </c>
      <c r="B411" s="52" t="s">
        <v>1067</v>
      </c>
      <c r="C411" s="53">
        <v>343707470</v>
      </c>
      <c r="D411" s="53">
        <v>219590277.97999999</v>
      </c>
      <c r="E411" s="53">
        <v>387431690</v>
      </c>
    </row>
    <row r="412" spans="1:5" ht="15.75" thickBot="1" x14ac:dyDescent="0.3">
      <c r="A412" s="51">
        <v>51703000100</v>
      </c>
      <c r="B412" s="52" t="s">
        <v>1068</v>
      </c>
      <c r="C412" s="53">
        <v>525000</v>
      </c>
      <c r="D412" s="54" t="s">
        <v>1112</v>
      </c>
      <c r="E412" s="53">
        <v>900000</v>
      </c>
    </row>
    <row r="413" spans="1:5" ht="15.75" thickBot="1" x14ac:dyDescent="0.3">
      <c r="A413" s="51">
        <v>51703100100</v>
      </c>
      <c r="B413" s="52" t="s">
        <v>1069</v>
      </c>
      <c r="C413" s="53">
        <v>134746040</v>
      </c>
      <c r="D413" s="53">
        <v>99948352.599999994</v>
      </c>
      <c r="E413" s="53">
        <v>258355040</v>
      </c>
    </row>
    <row r="414" spans="1:5" ht="15.75" thickBot="1" x14ac:dyDescent="0.3">
      <c r="A414" s="51">
        <v>51705400100</v>
      </c>
      <c r="B414" s="52" t="s">
        <v>1070</v>
      </c>
      <c r="C414" s="53">
        <v>3127323286</v>
      </c>
      <c r="D414" s="53">
        <v>2068877155.29</v>
      </c>
      <c r="E414" s="53">
        <v>3309502083</v>
      </c>
    </row>
    <row r="415" spans="1:5" ht="15.75" thickBot="1" x14ac:dyDescent="0.3">
      <c r="A415" s="51">
        <v>51705500100</v>
      </c>
      <c r="B415" s="52" t="s">
        <v>1071</v>
      </c>
      <c r="C415" s="53">
        <v>1505128430</v>
      </c>
      <c r="D415" s="53">
        <v>935946122.74000001</v>
      </c>
      <c r="E415" s="53">
        <v>1687641354</v>
      </c>
    </row>
    <row r="416" spans="1:5" ht="15.75" thickBot="1" x14ac:dyDescent="0.3">
      <c r="A416" s="51">
        <v>51705600100</v>
      </c>
      <c r="B416" s="52" t="s">
        <v>1072</v>
      </c>
      <c r="C416" s="53">
        <v>506276875</v>
      </c>
      <c r="D416" s="53">
        <v>260804598.93000001</v>
      </c>
      <c r="E416" s="53">
        <v>513776875</v>
      </c>
    </row>
    <row r="417" spans="1:5" ht="15.75" thickBot="1" x14ac:dyDescent="0.3">
      <c r="A417" s="51">
        <v>51706400100</v>
      </c>
      <c r="B417" s="52" t="s">
        <v>1073</v>
      </c>
      <c r="C417" s="53">
        <v>1175000</v>
      </c>
      <c r="D417" s="54" t="s">
        <v>1112</v>
      </c>
      <c r="E417" s="53">
        <v>1800000</v>
      </c>
    </row>
    <row r="418" spans="1:5" ht="15.75" thickBot="1" x14ac:dyDescent="0.3">
      <c r="A418" s="48">
        <v>56300000000</v>
      </c>
      <c r="B418" s="49" t="s">
        <v>1074</v>
      </c>
      <c r="C418" s="50">
        <v>6499099138</v>
      </c>
      <c r="D418" s="50">
        <v>4035344915.6399999</v>
      </c>
      <c r="E418" s="50">
        <v>7251943817</v>
      </c>
    </row>
    <row r="419" spans="1:5" ht="15.75" thickBot="1" x14ac:dyDescent="0.3">
      <c r="A419" s="51">
        <v>56300100100</v>
      </c>
      <c r="B419" s="52" t="s">
        <v>1074</v>
      </c>
      <c r="C419" s="53">
        <v>153091438</v>
      </c>
      <c r="D419" s="53">
        <v>49454436.259999998</v>
      </c>
      <c r="E419" s="53">
        <v>130591438</v>
      </c>
    </row>
    <row r="420" spans="1:5" ht="15.75" thickBot="1" x14ac:dyDescent="0.3">
      <c r="A420" s="51">
        <v>56300100300</v>
      </c>
      <c r="B420" s="52" t="s">
        <v>1075</v>
      </c>
      <c r="C420" s="53">
        <v>1012000</v>
      </c>
      <c r="D420" s="54" t="s">
        <v>1112</v>
      </c>
      <c r="E420" s="53">
        <v>1200000</v>
      </c>
    </row>
    <row r="421" spans="1:5" ht="15.75" thickBot="1" x14ac:dyDescent="0.3">
      <c r="A421" s="51">
        <v>56301800100</v>
      </c>
      <c r="B421" s="52" t="s">
        <v>1076</v>
      </c>
      <c r="C421" s="53">
        <v>485175340</v>
      </c>
      <c r="D421" s="53">
        <v>296512401.80000001</v>
      </c>
      <c r="E421" s="53">
        <v>512827824</v>
      </c>
    </row>
    <row r="422" spans="1:5" ht="15.75" thickBot="1" x14ac:dyDescent="0.3">
      <c r="A422" s="51">
        <v>56302100100</v>
      </c>
      <c r="B422" s="52" t="s">
        <v>1077</v>
      </c>
      <c r="C422" s="53">
        <v>2473623150</v>
      </c>
      <c r="D422" s="53">
        <v>1639239732.9000001</v>
      </c>
      <c r="E422" s="53">
        <v>2980914482</v>
      </c>
    </row>
    <row r="423" spans="1:5" ht="15.75" thickBot="1" x14ac:dyDescent="0.3">
      <c r="A423" s="51">
        <v>56306500100</v>
      </c>
      <c r="B423" s="52" t="s">
        <v>1078</v>
      </c>
      <c r="C423" s="53">
        <v>1238018830</v>
      </c>
      <c r="D423" s="53">
        <v>805925071.86000001</v>
      </c>
      <c r="E423" s="53">
        <v>1266555632</v>
      </c>
    </row>
    <row r="424" spans="1:5" ht="15.75" thickBot="1" x14ac:dyDescent="0.3">
      <c r="A424" s="51">
        <v>56306600100</v>
      </c>
      <c r="B424" s="52" t="s">
        <v>1079</v>
      </c>
      <c r="C424" s="53">
        <v>878538070</v>
      </c>
      <c r="D424" s="53">
        <v>508329946.23000002</v>
      </c>
      <c r="E424" s="53">
        <v>1069634443</v>
      </c>
    </row>
    <row r="425" spans="1:5" ht="15.75" thickBot="1" x14ac:dyDescent="0.3">
      <c r="A425" s="51">
        <v>56306700100</v>
      </c>
      <c r="B425" s="52" t="s">
        <v>1080</v>
      </c>
      <c r="C425" s="53">
        <v>607053140</v>
      </c>
      <c r="D425" s="53">
        <v>337831058.13999999</v>
      </c>
      <c r="E425" s="53">
        <v>613330767</v>
      </c>
    </row>
    <row r="426" spans="1:5" ht="15.75" thickBot="1" x14ac:dyDescent="0.3">
      <c r="A426" s="51">
        <v>56306800100</v>
      </c>
      <c r="B426" s="52" t="s">
        <v>1081</v>
      </c>
      <c r="C426" s="53">
        <v>662587170</v>
      </c>
      <c r="D426" s="53">
        <v>398052268.44999999</v>
      </c>
      <c r="E426" s="53">
        <v>676889231</v>
      </c>
    </row>
    <row r="427" spans="1:5" ht="15.75" thickBot="1" x14ac:dyDescent="0.3">
      <c r="A427" s="48">
        <v>52100000000</v>
      </c>
      <c r="B427" s="49" t="s">
        <v>1082</v>
      </c>
      <c r="C427" s="50">
        <v>10161185011</v>
      </c>
      <c r="D427" s="50">
        <v>5226394757.5500002</v>
      </c>
      <c r="E427" s="50">
        <v>10079631227</v>
      </c>
    </row>
    <row r="428" spans="1:5" ht="15.75" thickBot="1" x14ac:dyDescent="0.3">
      <c r="A428" s="51">
        <v>52100100100</v>
      </c>
      <c r="B428" s="52" t="s">
        <v>1082</v>
      </c>
      <c r="C428" s="53">
        <v>3462156000</v>
      </c>
      <c r="D428" s="53">
        <v>1019422568</v>
      </c>
      <c r="E428" s="53">
        <v>2255007662</v>
      </c>
    </row>
    <row r="429" spans="1:5" ht="15.75" thickBot="1" x14ac:dyDescent="0.3">
      <c r="A429" s="51">
        <v>52100100200</v>
      </c>
      <c r="B429" s="52" t="s">
        <v>1083</v>
      </c>
      <c r="C429" s="53">
        <v>350000</v>
      </c>
      <c r="D429" s="54" t="s">
        <v>1112</v>
      </c>
      <c r="E429" s="53">
        <v>600000</v>
      </c>
    </row>
    <row r="430" spans="1:5" ht="15.75" thickBot="1" x14ac:dyDescent="0.3">
      <c r="A430" s="51">
        <v>52100100300</v>
      </c>
      <c r="B430" s="52" t="s">
        <v>1084</v>
      </c>
      <c r="C430" s="53">
        <v>350000</v>
      </c>
      <c r="D430" s="54" t="s">
        <v>1112</v>
      </c>
      <c r="E430" s="53">
        <v>600000</v>
      </c>
    </row>
    <row r="431" spans="1:5" ht="15.75" thickBot="1" x14ac:dyDescent="0.3">
      <c r="A431" s="51">
        <v>52100200100</v>
      </c>
      <c r="B431" s="52" t="s">
        <v>1085</v>
      </c>
      <c r="C431" s="53">
        <v>56000000</v>
      </c>
      <c r="D431" s="54" t="s">
        <v>1112</v>
      </c>
      <c r="E431" s="53">
        <v>56000000</v>
      </c>
    </row>
    <row r="432" spans="1:5" ht="15.75" thickBot="1" x14ac:dyDescent="0.3">
      <c r="A432" s="51">
        <v>52100300100</v>
      </c>
      <c r="B432" s="52" t="s">
        <v>1086</v>
      </c>
      <c r="C432" s="53">
        <v>227950000</v>
      </c>
      <c r="D432" s="53">
        <v>32356483</v>
      </c>
      <c r="E432" s="53">
        <v>1040119000</v>
      </c>
    </row>
    <row r="433" spans="1:5" ht="15.75" thickBot="1" x14ac:dyDescent="0.3">
      <c r="A433" s="51">
        <v>52110200100</v>
      </c>
      <c r="B433" s="52" t="s">
        <v>1087</v>
      </c>
      <c r="C433" s="53">
        <v>4237602400</v>
      </c>
      <c r="D433" s="53">
        <v>3034527505</v>
      </c>
      <c r="E433" s="53">
        <v>4517164423</v>
      </c>
    </row>
    <row r="434" spans="1:5" ht="15.75" thickBot="1" x14ac:dyDescent="0.3">
      <c r="A434" s="51">
        <v>52110200200</v>
      </c>
      <c r="B434" s="52" t="s">
        <v>1088</v>
      </c>
      <c r="C434" s="53">
        <v>1355621811</v>
      </c>
      <c r="D434" s="53">
        <v>830594797.97000003</v>
      </c>
      <c r="E434" s="53">
        <v>1484118515</v>
      </c>
    </row>
    <row r="435" spans="1:5" ht="15.75" thickBot="1" x14ac:dyDescent="0.3">
      <c r="A435" s="51">
        <v>52110400100</v>
      </c>
      <c r="B435" s="52" t="s">
        <v>1089</v>
      </c>
      <c r="C435" s="53">
        <v>436613800</v>
      </c>
      <c r="D435" s="53">
        <v>189634641</v>
      </c>
      <c r="E435" s="53">
        <v>439816433</v>
      </c>
    </row>
    <row r="436" spans="1:5" ht="15.75" thickBot="1" x14ac:dyDescent="0.3">
      <c r="A436" s="51">
        <v>52110600100</v>
      </c>
      <c r="B436" s="52" t="s">
        <v>1090</v>
      </c>
      <c r="C436" s="53">
        <v>223666000</v>
      </c>
      <c r="D436" s="53">
        <v>119858762.58</v>
      </c>
      <c r="E436" s="53">
        <v>264705194</v>
      </c>
    </row>
    <row r="437" spans="1:5" ht="15.75" thickBot="1" x14ac:dyDescent="0.3">
      <c r="A437" s="51">
        <v>52110700100</v>
      </c>
      <c r="B437" s="52" t="s">
        <v>1091</v>
      </c>
      <c r="C437" s="53">
        <v>875000</v>
      </c>
      <c r="D437" s="54" t="s">
        <v>1112</v>
      </c>
      <c r="E437" s="53">
        <v>1500000</v>
      </c>
    </row>
    <row r="438" spans="1:5" ht="15.75" thickBot="1" x14ac:dyDescent="0.3">
      <c r="A438" s="51">
        <v>52111300100</v>
      </c>
      <c r="B438" s="52" t="s">
        <v>1092</v>
      </c>
      <c r="C438" s="53">
        <v>160000000</v>
      </c>
      <c r="D438" s="54" t="s">
        <v>1112</v>
      </c>
      <c r="E438" s="53">
        <v>20000000</v>
      </c>
    </row>
    <row r="439" spans="1:5" ht="15.75" thickBot="1" x14ac:dyDescent="0.3">
      <c r="A439" s="48">
        <v>53500000000</v>
      </c>
      <c r="B439" s="49" t="s">
        <v>1093</v>
      </c>
      <c r="C439" s="50">
        <v>1521841820</v>
      </c>
      <c r="D439" s="50">
        <v>989413263</v>
      </c>
      <c r="E439" s="50">
        <v>1637639815</v>
      </c>
    </row>
    <row r="440" spans="1:5" ht="15.75" thickBot="1" x14ac:dyDescent="0.3">
      <c r="A440" s="51">
        <v>53500100100</v>
      </c>
      <c r="B440" s="52" t="s">
        <v>1093</v>
      </c>
      <c r="C440" s="53">
        <v>888645000</v>
      </c>
      <c r="D440" s="53">
        <v>538417942</v>
      </c>
      <c r="E440" s="53">
        <v>919715577</v>
      </c>
    </row>
    <row r="441" spans="1:5" ht="15.75" thickBot="1" x14ac:dyDescent="0.3">
      <c r="A441" s="51">
        <v>53501600100</v>
      </c>
      <c r="B441" s="52" t="s">
        <v>1094</v>
      </c>
      <c r="C441" s="53">
        <v>519862870</v>
      </c>
      <c r="D441" s="53">
        <v>342098868</v>
      </c>
      <c r="E441" s="53">
        <v>578692904</v>
      </c>
    </row>
    <row r="442" spans="1:5" ht="15.75" thickBot="1" x14ac:dyDescent="0.3">
      <c r="A442" s="51">
        <v>53505600100</v>
      </c>
      <c r="B442" s="52" t="s">
        <v>1095</v>
      </c>
      <c r="C442" s="53">
        <v>97633950</v>
      </c>
      <c r="D442" s="53">
        <v>100364453</v>
      </c>
      <c r="E442" s="53">
        <v>123031334</v>
      </c>
    </row>
    <row r="443" spans="1:5" ht="15.75" thickBot="1" x14ac:dyDescent="0.3">
      <c r="A443" s="51">
        <v>53505700100</v>
      </c>
      <c r="B443" s="52" t="s">
        <v>1096</v>
      </c>
      <c r="C443" s="53">
        <v>15700000</v>
      </c>
      <c r="D443" s="53">
        <v>8532000</v>
      </c>
      <c r="E443" s="53">
        <v>16200000</v>
      </c>
    </row>
    <row r="444" spans="1:5" ht="15.75" thickBot="1" x14ac:dyDescent="0.3">
      <c r="A444" s="48">
        <v>55100000000</v>
      </c>
      <c r="B444" s="49" t="s">
        <v>1097</v>
      </c>
      <c r="C444" s="50">
        <v>363986340</v>
      </c>
      <c r="D444" s="50">
        <v>215711759</v>
      </c>
      <c r="E444" s="50">
        <v>328952300</v>
      </c>
    </row>
    <row r="445" spans="1:5" ht="15.75" thickBot="1" x14ac:dyDescent="0.3">
      <c r="A445" s="51">
        <v>55100100100</v>
      </c>
      <c r="B445" s="52" t="s">
        <v>1097</v>
      </c>
      <c r="C445" s="53">
        <v>100069190</v>
      </c>
      <c r="D445" s="53">
        <v>48885397</v>
      </c>
      <c r="E445" s="53">
        <v>95395392</v>
      </c>
    </row>
    <row r="446" spans="1:5" ht="15.75" thickBot="1" x14ac:dyDescent="0.3">
      <c r="A446" s="51">
        <v>55100200100</v>
      </c>
      <c r="B446" s="52" t="s">
        <v>1098</v>
      </c>
      <c r="C446" s="53">
        <v>263917150</v>
      </c>
      <c r="D446" s="53">
        <v>166826362</v>
      </c>
      <c r="E446" s="53">
        <v>233556908</v>
      </c>
    </row>
    <row r="447" spans="1:5" x14ac:dyDescent="0.25">
      <c r="A447" s="26"/>
    </row>
    <row r="449" spans="1:5" ht="15.75" thickBot="1" x14ac:dyDescent="0.3">
      <c r="A449" s="124" t="s">
        <v>1149</v>
      </c>
      <c r="B449" s="125"/>
      <c r="C449" s="125"/>
      <c r="D449" s="125"/>
      <c r="E449" s="125"/>
    </row>
    <row r="450" spans="1:5" ht="39" thickBot="1" x14ac:dyDescent="0.3">
      <c r="A450" s="39" t="s">
        <v>1099</v>
      </c>
      <c r="B450" s="40" t="s">
        <v>1100</v>
      </c>
      <c r="C450" s="41" t="s">
        <v>1109</v>
      </c>
      <c r="D450" s="41" t="s">
        <v>1110</v>
      </c>
      <c r="E450" s="41" t="s">
        <v>1111</v>
      </c>
    </row>
    <row r="451" spans="1:5" ht="15.75" thickBot="1" x14ac:dyDescent="0.3">
      <c r="A451" s="42"/>
      <c r="B451" s="43" t="s">
        <v>1150</v>
      </c>
      <c r="C451" s="44">
        <v>29155529995</v>
      </c>
      <c r="D451" s="44">
        <v>19606299684.880001</v>
      </c>
      <c r="E451" s="44">
        <v>30330107733</v>
      </c>
    </row>
    <row r="452" spans="1:5" ht="15.75" thickBot="1" x14ac:dyDescent="0.3">
      <c r="A452" s="45">
        <v>10000000000</v>
      </c>
      <c r="B452" s="46" t="s">
        <v>938</v>
      </c>
      <c r="C452" s="47">
        <v>2458201305</v>
      </c>
      <c r="D452" s="47">
        <v>1648893942.1600001</v>
      </c>
      <c r="E452" s="47">
        <v>2954078134</v>
      </c>
    </row>
    <row r="453" spans="1:5" ht="15.75" thickBot="1" x14ac:dyDescent="0.3">
      <c r="A453" s="48">
        <v>11100000000</v>
      </c>
      <c r="B453" s="49" t="s">
        <v>939</v>
      </c>
      <c r="C453" s="50">
        <v>369520837</v>
      </c>
      <c r="D453" s="50">
        <v>273417589</v>
      </c>
      <c r="E453" s="50">
        <v>371331486</v>
      </c>
    </row>
    <row r="454" spans="1:5" ht="15.75" thickBot="1" x14ac:dyDescent="0.3">
      <c r="A454" s="51">
        <v>11100100100</v>
      </c>
      <c r="B454" s="52" t="s">
        <v>940</v>
      </c>
      <c r="C454" s="53">
        <v>330000000</v>
      </c>
      <c r="D454" s="53">
        <v>249639267</v>
      </c>
      <c r="E454" s="53">
        <v>330955492</v>
      </c>
    </row>
    <row r="455" spans="1:5" ht="15.75" thickBot="1" x14ac:dyDescent="0.3">
      <c r="A455" s="51">
        <v>11101000100</v>
      </c>
      <c r="B455" s="52" t="s">
        <v>964</v>
      </c>
      <c r="C455" s="53">
        <v>16688057</v>
      </c>
      <c r="D455" s="53">
        <v>9694112</v>
      </c>
      <c r="E455" s="53">
        <v>20688717</v>
      </c>
    </row>
    <row r="456" spans="1:5" ht="15.75" thickBot="1" x14ac:dyDescent="0.3">
      <c r="A456" s="51">
        <v>11103500100</v>
      </c>
      <c r="B456" s="52" t="s">
        <v>965</v>
      </c>
      <c r="C456" s="53">
        <v>22832780</v>
      </c>
      <c r="D456" s="53">
        <v>14084210</v>
      </c>
      <c r="E456" s="53">
        <v>19687277</v>
      </c>
    </row>
    <row r="457" spans="1:5" ht="15.75" thickBot="1" x14ac:dyDescent="0.3">
      <c r="A457" s="48">
        <v>11200000000</v>
      </c>
      <c r="B457" s="49" t="s">
        <v>966</v>
      </c>
      <c r="C457" s="50">
        <v>364479820</v>
      </c>
      <c r="D457" s="50">
        <v>232795437.13</v>
      </c>
      <c r="E457" s="50">
        <v>347244074</v>
      </c>
    </row>
    <row r="458" spans="1:5" ht="15.75" thickBot="1" x14ac:dyDescent="0.3">
      <c r="A458" s="51">
        <v>11200300100</v>
      </c>
      <c r="B458" s="52" t="s">
        <v>967</v>
      </c>
      <c r="C458" s="53">
        <v>350000000</v>
      </c>
      <c r="D458" s="53">
        <v>223231160.49000001</v>
      </c>
      <c r="E458" s="53">
        <v>330000000</v>
      </c>
    </row>
    <row r="459" spans="1:5" ht="15.75" thickBot="1" x14ac:dyDescent="0.3">
      <c r="A459" s="51">
        <v>11200400100</v>
      </c>
      <c r="B459" s="52" t="s">
        <v>968</v>
      </c>
      <c r="C459" s="53">
        <v>14479820</v>
      </c>
      <c r="D459" s="53">
        <v>9564276.6400000006</v>
      </c>
      <c r="E459" s="53">
        <v>17244074</v>
      </c>
    </row>
    <row r="460" spans="1:5" ht="15.75" thickBot="1" x14ac:dyDescent="0.3">
      <c r="A460" s="48">
        <v>12300000000</v>
      </c>
      <c r="B460" s="49" t="s">
        <v>969</v>
      </c>
      <c r="C460" s="50">
        <v>463042110</v>
      </c>
      <c r="D460" s="50">
        <v>300054056.02999997</v>
      </c>
      <c r="E460" s="50">
        <v>472166130</v>
      </c>
    </row>
    <row r="461" spans="1:5" ht="15.75" thickBot="1" x14ac:dyDescent="0.3">
      <c r="A461" s="51">
        <v>12300100100</v>
      </c>
      <c r="B461" s="52" t="s">
        <v>969</v>
      </c>
      <c r="C461" s="53">
        <v>115176130</v>
      </c>
      <c r="D461" s="53">
        <v>83319915.340000004</v>
      </c>
      <c r="E461" s="53">
        <v>116766965</v>
      </c>
    </row>
    <row r="462" spans="1:5" ht="15.75" thickBot="1" x14ac:dyDescent="0.3">
      <c r="A462" s="51">
        <v>12300300100</v>
      </c>
      <c r="B462" s="52" t="s">
        <v>970</v>
      </c>
      <c r="C462" s="53">
        <v>133342260</v>
      </c>
      <c r="D462" s="53">
        <v>80441094.829999998</v>
      </c>
      <c r="E462" s="53">
        <v>132640134</v>
      </c>
    </row>
    <row r="463" spans="1:5" ht="15.75" thickBot="1" x14ac:dyDescent="0.3">
      <c r="A463" s="51">
        <v>12300400100</v>
      </c>
      <c r="B463" s="52" t="s">
        <v>971</v>
      </c>
      <c r="C463" s="53">
        <v>122907840</v>
      </c>
      <c r="D463" s="53">
        <v>74003242.849999994</v>
      </c>
      <c r="E463" s="53">
        <v>122907840</v>
      </c>
    </row>
    <row r="464" spans="1:5" ht="15.75" thickBot="1" x14ac:dyDescent="0.3">
      <c r="A464" s="51">
        <v>12301300100</v>
      </c>
      <c r="B464" s="52" t="s">
        <v>972</v>
      </c>
      <c r="C464" s="53">
        <v>34772360</v>
      </c>
      <c r="D464" s="53">
        <v>20606000.41</v>
      </c>
      <c r="E464" s="53">
        <v>39532810</v>
      </c>
    </row>
    <row r="465" spans="1:5" ht="15.75" thickBot="1" x14ac:dyDescent="0.3">
      <c r="A465" s="51">
        <v>12305700100</v>
      </c>
      <c r="B465" s="52" t="s">
        <v>973</v>
      </c>
      <c r="C465" s="53">
        <v>56843520</v>
      </c>
      <c r="D465" s="53">
        <v>41683802.600000001</v>
      </c>
      <c r="E465" s="53">
        <v>60318381</v>
      </c>
    </row>
    <row r="466" spans="1:5" ht="15.75" thickBot="1" x14ac:dyDescent="0.3">
      <c r="A466" s="48">
        <v>12500000000</v>
      </c>
      <c r="B466" s="49" t="s">
        <v>974</v>
      </c>
      <c r="C466" s="50">
        <v>291576160</v>
      </c>
      <c r="D466" s="50">
        <v>191855863</v>
      </c>
      <c r="E466" s="50">
        <v>278323082</v>
      </c>
    </row>
    <row r="467" spans="1:5" ht="15.75" thickBot="1" x14ac:dyDescent="0.3">
      <c r="A467" s="51">
        <v>12500100100</v>
      </c>
      <c r="B467" s="52" t="s">
        <v>975</v>
      </c>
      <c r="C467" s="53">
        <v>291576160</v>
      </c>
      <c r="D467" s="53">
        <v>191855863</v>
      </c>
      <c r="E467" s="53">
        <v>278323082</v>
      </c>
    </row>
    <row r="468" spans="1:5" ht="15.75" thickBot="1" x14ac:dyDescent="0.3">
      <c r="A468" s="48">
        <v>14000000000</v>
      </c>
      <c r="B468" s="49" t="s">
        <v>976</v>
      </c>
      <c r="C468" s="50">
        <v>156211980</v>
      </c>
      <c r="D468" s="50">
        <v>108786519</v>
      </c>
      <c r="E468" s="50">
        <v>153366371</v>
      </c>
    </row>
    <row r="469" spans="1:5" ht="15.75" thickBot="1" x14ac:dyDescent="0.3">
      <c r="A469" s="51">
        <v>14000100100</v>
      </c>
      <c r="B469" s="52" t="s">
        <v>977</v>
      </c>
      <c r="C469" s="53">
        <v>70564760</v>
      </c>
      <c r="D469" s="53">
        <v>49194815</v>
      </c>
      <c r="E469" s="53">
        <v>71431441</v>
      </c>
    </row>
    <row r="470" spans="1:5" ht="15.75" thickBot="1" x14ac:dyDescent="0.3">
      <c r="A470" s="51">
        <v>14000200100</v>
      </c>
      <c r="B470" s="52" t="s">
        <v>978</v>
      </c>
      <c r="C470" s="53">
        <v>85647220</v>
      </c>
      <c r="D470" s="53">
        <v>59591704</v>
      </c>
      <c r="E470" s="53">
        <v>81934930</v>
      </c>
    </row>
    <row r="471" spans="1:5" ht="15.75" thickBot="1" x14ac:dyDescent="0.3">
      <c r="A471" s="48">
        <v>14600000000</v>
      </c>
      <c r="B471" s="49" t="s">
        <v>979</v>
      </c>
      <c r="C471" s="50">
        <v>11591438</v>
      </c>
      <c r="D471" s="50">
        <v>6794944</v>
      </c>
      <c r="E471" s="50">
        <v>17892286</v>
      </c>
    </row>
    <row r="472" spans="1:5" ht="15.75" thickBot="1" x14ac:dyDescent="0.3">
      <c r="A472" s="51">
        <v>14600100100</v>
      </c>
      <c r="B472" s="52" t="s">
        <v>980</v>
      </c>
      <c r="C472" s="53">
        <v>11591438</v>
      </c>
      <c r="D472" s="53">
        <v>6794944</v>
      </c>
      <c r="E472" s="53">
        <v>17892286</v>
      </c>
    </row>
    <row r="473" spans="1:5" ht="15.75" thickBot="1" x14ac:dyDescent="0.3">
      <c r="A473" s="48">
        <v>14700000000</v>
      </c>
      <c r="B473" s="49" t="s">
        <v>982</v>
      </c>
      <c r="C473" s="50">
        <v>119240780</v>
      </c>
      <c r="D473" s="50">
        <v>84467932</v>
      </c>
      <c r="E473" s="50">
        <v>123692593</v>
      </c>
    </row>
    <row r="474" spans="1:5" ht="15.75" thickBot="1" x14ac:dyDescent="0.3">
      <c r="A474" s="51">
        <v>14700100100</v>
      </c>
      <c r="B474" s="52" t="s">
        <v>983</v>
      </c>
      <c r="C474" s="53">
        <v>65000000</v>
      </c>
      <c r="D474" s="53">
        <v>43678614</v>
      </c>
      <c r="E474" s="53">
        <v>70000000</v>
      </c>
    </row>
    <row r="475" spans="1:5" ht="15.75" thickBot="1" x14ac:dyDescent="0.3">
      <c r="A475" s="51">
        <v>14700200100</v>
      </c>
      <c r="B475" s="52" t="s">
        <v>984</v>
      </c>
      <c r="C475" s="53">
        <v>54240780</v>
      </c>
      <c r="D475" s="53">
        <v>40789318</v>
      </c>
      <c r="E475" s="53">
        <v>53692593</v>
      </c>
    </row>
    <row r="476" spans="1:5" ht="15.75" thickBot="1" x14ac:dyDescent="0.3">
      <c r="A476" s="48">
        <v>14800000000</v>
      </c>
      <c r="B476" s="49" t="s">
        <v>985</v>
      </c>
      <c r="C476" s="50">
        <v>11156490</v>
      </c>
      <c r="D476" s="50">
        <v>7580557</v>
      </c>
      <c r="E476" s="50">
        <v>13506520</v>
      </c>
    </row>
    <row r="477" spans="1:5" ht="15.75" thickBot="1" x14ac:dyDescent="0.3">
      <c r="A477" s="51">
        <v>14800100100</v>
      </c>
      <c r="B477" s="52" t="s">
        <v>986</v>
      </c>
      <c r="C477" s="53">
        <v>11156490</v>
      </c>
      <c r="D477" s="53">
        <v>7580557</v>
      </c>
      <c r="E477" s="53">
        <v>13506520</v>
      </c>
    </row>
    <row r="478" spans="1:5" ht="15.75" thickBot="1" x14ac:dyDescent="0.3">
      <c r="A478" s="48">
        <v>16100000000</v>
      </c>
      <c r="B478" s="49" t="s">
        <v>987</v>
      </c>
      <c r="C478" s="50">
        <v>512564840</v>
      </c>
      <c r="D478" s="50">
        <v>337481736</v>
      </c>
      <c r="E478" s="50">
        <v>1007738742</v>
      </c>
    </row>
    <row r="479" spans="1:5" ht="15.75" thickBot="1" x14ac:dyDescent="0.3">
      <c r="A479" s="51">
        <v>16100100100</v>
      </c>
      <c r="B479" s="52" t="s">
        <v>988</v>
      </c>
      <c r="C479" s="53">
        <v>470000000</v>
      </c>
      <c r="D479" s="53">
        <v>304764597</v>
      </c>
      <c r="E479" s="53">
        <v>956906476</v>
      </c>
    </row>
    <row r="480" spans="1:5" ht="15.75" thickBot="1" x14ac:dyDescent="0.3">
      <c r="A480" s="51">
        <v>16103700100</v>
      </c>
      <c r="B480" s="52" t="s">
        <v>998</v>
      </c>
      <c r="C480" s="53">
        <v>42564840</v>
      </c>
      <c r="D480" s="53">
        <v>32717139</v>
      </c>
      <c r="E480" s="53">
        <v>50832266</v>
      </c>
    </row>
    <row r="481" spans="1:5" ht="15.75" thickBot="1" x14ac:dyDescent="0.3">
      <c r="A481" s="48">
        <v>16200000000</v>
      </c>
      <c r="B481" s="49" t="s">
        <v>999</v>
      </c>
      <c r="C481" s="50">
        <v>158816850</v>
      </c>
      <c r="D481" s="50">
        <v>105659309</v>
      </c>
      <c r="E481" s="50">
        <v>168816850</v>
      </c>
    </row>
    <row r="482" spans="1:5" ht="15.75" thickBot="1" x14ac:dyDescent="0.3">
      <c r="A482" s="51">
        <v>16200100100</v>
      </c>
      <c r="B482" s="52" t="s">
        <v>999</v>
      </c>
      <c r="C482" s="53">
        <v>97796850</v>
      </c>
      <c r="D482" s="53">
        <v>65159309</v>
      </c>
      <c r="E482" s="53">
        <v>107796850</v>
      </c>
    </row>
    <row r="483" spans="1:5" ht="15.75" thickBot="1" x14ac:dyDescent="0.3">
      <c r="A483" s="51">
        <v>16200100200</v>
      </c>
      <c r="B483" s="52" t="s">
        <v>1000</v>
      </c>
      <c r="C483" s="53">
        <v>61020000</v>
      </c>
      <c r="D483" s="53">
        <v>40500000</v>
      </c>
      <c r="E483" s="53">
        <v>61020000</v>
      </c>
    </row>
    <row r="484" spans="1:5" ht="15.75" thickBot="1" x14ac:dyDescent="0.3">
      <c r="A484" s="45">
        <v>20000000000</v>
      </c>
      <c r="B484" s="46" t="s">
        <v>1001</v>
      </c>
      <c r="C484" s="47">
        <v>5244584331</v>
      </c>
      <c r="D484" s="47">
        <v>3301263373.1399999</v>
      </c>
      <c r="E484" s="47">
        <v>4836941330</v>
      </c>
    </row>
    <row r="485" spans="1:5" ht="15.75" thickBot="1" x14ac:dyDescent="0.3">
      <c r="A485" s="48">
        <v>21500000000</v>
      </c>
      <c r="B485" s="49" t="s">
        <v>1002</v>
      </c>
      <c r="C485" s="50">
        <v>1627668540</v>
      </c>
      <c r="D485" s="50">
        <v>1128539874</v>
      </c>
      <c r="E485" s="50">
        <v>1530534415</v>
      </c>
    </row>
    <row r="486" spans="1:5" ht="15.75" thickBot="1" x14ac:dyDescent="0.3">
      <c r="A486" s="51">
        <v>21500100100</v>
      </c>
      <c r="B486" s="52" t="s">
        <v>1002</v>
      </c>
      <c r="C486" s="53">
        <v>1328763200</v>
      </c>
      <c r="D486" s="53">
        <v>981804284</v>
      </c>
      <c r="E486" s="53">
        <v>1320792650</v>
      </c>
    </row>
    <row r="487" spans="1:5" ht="15.75" thickBot="1" x14ac:dyDescent="0.3">
      <c r="A487" s="51">
        <v>21510200100</v>
      </c>
      <c r="B487" s="52" t="s">
        <v>1005</v>
      </c>
      <c r="C487" s="53">
        <v>298905340</v>
      </c>
      <c r="D487" s="53">
        <v>146735590</v>
      </c>
      <c r="E487" s="53">
        <v>209741765</v>
      </c>
    </row>
    <row r="488" spans="1:5" ht="15.75" thickBot="1" x14ac:dyDescent="0.3">
      <c r="A488" s="48">
        <v>22000000000</v>
      </c>
      <c r="B488" s="49" t="s">
        <v>1007</v>
      </c>
      <c r="C488" s="50">
        <v>1481212830</v>
      </c>
      <c r="D488" s="50">
        <v>675804977</v>
      </c>
      <c r="E488" s="50">
        <v>1026967797</v>
      </c>
    </row>
    <row r="489" spans="1:5" ht="15.75" thickBot="1" x14ac:dyDescent="0.3">
      <c r="A489" s="51">
        <v>22000100100</v>
      </c>
      <c r="B489" s="52" t="s">
        <v>1008</v>
      </c>
      <c r="C489" s="53">
        <v>636557250</v>
      </c>
      <c r="D489" s="53">
        <v>438237448</v>
      </c>
      <c r="E489" s="53">
        <v>634468027</v>
      </c>
    </row>
    <row r="490" spans="1:5" ht="15.75" thickBot="1" x14ac:dyDescent="0.3">
      <c r="A490" s="51">
        <v>22000100200</v>
      </c>
      <c r="B490" s="52" t="s">
        <v>1009</v>
      </c>
      <c r="C490" s="53">
        <v>250542000</v>
      </c>
      <c r="D490" s="53">
        <v>127392985</v>
      </c>
      <c r="E490" s="53">
        <v>255000000</v>
      </c>
    </row>
    <row r="491" spans="1:5" ht="15.75" thickBot="1" x14ac:dyDescent="0.3">
      <c r="A491" s="51">
        <v>22000100300</v>
      </c>
      <c r="B491" s="52" t="s">
        <v>1010</v>
      </c>
      <c r="C491" s="53">
        <v>492000000</v>
      </c>
      <c r="D491" s="53">
        <v>34300000</v>
      </c>
      <c r="E491" s="53">
        <v>30000000</v>
      </c>
    </row>
    <row r="492" spans="1:5" ht="15.75" thickBot="1" x14ac:dyDescent="0.3">
      <c r="A492" s="51">
        <v>22000800100</v>
      </c>
      <c r="B492" s="52" t="s">
        <v>1016</v>
      </c>
      <c r="C492" s="53">
        <v>102113580</v>
      </c>
      <c r="D492" s="53">
        <v>75874544</v>
      </c>
      <c r="E492" s="53">
        <v>107499770</v>
      </c>
    </row>
    <row r="493" spans="1:5" ht="15.75" thickBot="1" x14ac:dyDescent="0.3">
      <c r="A493" s="48">
        <v>22200000000</v>
      </c>
      <c r="B493" s="49" t="s">
        <v>1017</v>
      </c>
      <c r="C493" s="50">
        <v>188300920</v>
      </c>
      <c r="D493" s="50">
        <v>132561268</v>
      </c>
      <c r="E493" s="50">
        <v>188064573</v>
      </c>
    </row>
    <row r="494" spans="1:5" ht="15.75" thickBot="1" x14ac:dyDescent="0.3">
      <c r="A494" s="51">
        <v>22200100100</v>
      </c>
      <c r="B494" s="52" t="s">
        <v>1017</v>
      </c>
      <c r="C494" s="53">
        <v>140875220</v>
      </c>
      <c r="D494" s="53">
        <v>102394679</v>
      </c>
      <c r="E494" s="53">
        <v>141023982</v>
      </c>
    </row>
    <row r="495" spans="1:5" ht="15.75" thickBot="1" x14ac:dyDescent="0.3">
      <c r="A495" s="51">
        <v>22205100100</v>
      </c>
      <c r="B495" s="52" t="s">
        <v>1018</v>
      </c>
      <c r="C495" s="53">
        <v>19003000</v>
      </c>
      <c r="D495" s="53">
        <v>13670549</v>
      </c>
      <c r="E495" s="53">
        <v>19293073</v>
      </c>
    </row>
    <row r="496" spans="1:5" ht="15.75" thickBot="1" x14ac:dyDescent="0.3">
      <c r="A496" s="51">
        <v>22205200100</v>
      </c>
      <c r="B496" s="52" t="s">
        <v>1019</v>
      </c>
      <c r="C496" s="53">
        <v>22422590</v>
      </c>
      <c r="D496" s="53">
        <v>15830502</v>
      </c>
      <c r="E496" s="53">
        <v>22906483</v>
      </c>
    </row>
    <row r="497" spans="1:5" ht="15.75" thickBot="1" x14ac:dyDescent="0.3">
      <c r="A497" s="51">
        <v>22205900100</v>
      </c>
      <c r="B497" s="52" t="s">
        <v>1020</v>
      </c>
      <c r="C497" s="53">
        <v>2121110</v>
      </c>
      <c r="D497" s="53">
        <v>665538</v>
      </c>
      <c r="E497" s="53">
        <v>962035</v>
      </c>
    </row>
    <row r="498" spans="1:5" ht="15.75" thickBot="1" x14ac:dyDescent="0.3">
      <c r="A498" s="51">
        <v>22206100100</v>
      </c>
      <c r="B498" s="52" t="s">
        <v>1021</v>
      </c>
      <c r="C498" s="53">
        <v>3879000</v>
      </c>
      <c r="D498" s="54" t="s">
        <v>1112</v>
      </c>
      <c r="E498" s="53">
        <v>3879000</v>
      </c>
    </row>
    <row r="499" spans="1:5" ht="15.75" thickBot="1" x14ac:dyDescent="0.3">
      <c r="A499" s="48">
        <v>22900000000</v>
      </c>
      <c r="B499" s="49" t="s">
        <v>1022</v>
      </c>
      <c r="C499" s="50">
        <v>274002338</v>
      </c>
      <c r="D499" s="50">
        <v>181473427.31</v>
      </c>
      <c r="E499" s="50">
        <v>370278304</v>
      </c>
    </row>
    <row r="500" spans="1:5" ht="15.75" thickBot="1" x14ac:dyDescent="0.3">
      <c r="A500" s="51">
        <v>22900100100</v>
      </c>
      <c r="B500" s="52" t="s">
        <v>1022</v>
      </c>
      <c r="C500" s="53">
        <v>78591438</v>
      </c>
      <c r="D500" s="53">
        <v>52537363.759999998</v>
      </c>
      <c r="E500" s="53">
        <v>104158842</v>
      </c>
    </row>
    <row r="501" spans="1:5" ht="15.75" thickBot="1" x14ac:dyDescent="0.3">
      <c r="A501" s="51">
        <v>22900300100</v>
      </c>
      <c r="B501" s="52" t="s">
        <v>1023</v>
      </c>
      <c r="C501" s="53">
        <v>165410900</v>
      </c>
      <c r="D501" s="53">
        <v>128936063.55</v>
      </c>
      <c r="E501" s="53">
        <v>206119462</v>
      </c>
    </row>
    <row r="502" spans="1:5" ht="15.75" thickBot="1" x14ac:dyDescent="0.3">
      <c r="A502" s="51">
        <v>22905500100</v>
      </c>
      <c r="B502" s="52" t="s">
        <v>1024</v>
      </c>
      <c r="C502" s="53">
        <v>30000000</v>
      </c>
      <c r="D502" s="54" t="s">
        <v>1112</v>
      </c>
      <c r="E502" s="53">
        <v>60000000</v>
      </c>
    </row>
    <row r="503" spans="1:5" ht="15.75" thickBot="1" x14ac:dyDescent="0.3">
      <c r="A503" s="48">
        <v>23400000000</v>
      </c>
      <c r="B503" s="49" t="s">
        <v>1026</v>
      </c>
      <c r="C503" s="50">
        <v>367508010</v>
      </c>
      <c r="D503" s="50">
        <v>261218320</v>
      </c>
      <c r="E503" s="50">
        <v>366398673</v>
      </c>
    </row>
    <row r="504" spans="1:5" ht="15.75" thickBot="1" x14ac:dyDescent="0.3">
      <c r="A504" s="51">
        <v>23400100100</v>
      </c>
      <c r="B504" s="52" t="s">
        <v>1026</v>
      </c>
      <c r="C504" s="53">
        <v>367508010</v>
      </c>
      <c r="D504" s="53">
        <v>261218320</v>
      </c>
      <c r="E504" s="53">
        <v>366398673</v>
      </c>
    </row>
    <row r="505" spans="1:5" ht="15.75" thickBot="1" x14ac:dyDescent="0.3">
      <c r="A505" s="48">
        <v>23800000000</v>
      </c>
      <c r="B505" s="49" t="s">
        <v>1028</v>
      </c>
      <c r="C505" s="50">
        <v>110899600</v>
      </c>
      <c r="D505" s="50">
        <v>69478280.590000004</v>
      </c>
      <c r="E505" s="50">
        <v>106990929</v>
      </c>
    </row>
    <row r="506" spans="1:5" ht="15.75" thickBot="1" x14ac:dyDescent="0.3">
      <c r="A506" s="51">
        <v>23800100100</v>
      </c>
      <c r="B506" s="52" t="s">
        <v>1028</v>
      </c>
      <c r="C506" s="53">
        <v>110899600</v>
      </c>
      <c r="D506" s="53">
        <v>69478280.590000004</v>
      </c>
      <c r="E506" s="53">
        <v>106990929</v>
      </c>
    </row>
    <row r="507" spans="1:5" ht="15.75" thickBot="1" x14ac:dyDescent="0.3">
      <c r="A507" s="48">
        <v>25000000000</v>
      </c>
      <c r="B507" s="49" t="s">
        <v>1035</v>
      </c>
      <c r="C507" s="50">
        <v>30643190</v>
      </c>
      <c r="D507" s="50">
        <v>13878635.720000001</v>
      </c>
      <c r="E507" s="50">
        <v>30643190</v>
      </c>
    </row>
    <row r="508" spans="1:5" ht="15.75" thickBot="1" x14ac:dyDescent="0.3">
      <c r="A508" s="51">
        <v>25000100100</v>
      </c>
      <c r="B508" s="52" t="s">
        <v>1036</v>
      </c>
      <c r="C508" s="53">
        <v>30643190</v>
      </c>
      <c r="D508" s="53">
        <v>13878635.720000001</v>
      </c>
      <c r="E508" s="53">
        <v>30643190</v>
      </c>
    </row>
    <row r="509" spans="1:5" ht="15.75" thickBot="1" x14ac:dyDescent="0.3">
      <c r="A509" s="48">
        <v>25200000000</v>
      </c>
      <c r="B509" s="49" t="s">
        <v>1037</v>
      </c>
      <c r="C509" s="50">
        <v>561130380</v>
      </c>
      <c r="D509" s="50">
        <v>404491478.51999998</v>
      </c>
      <c r="E509" s="50">
        <v>569702233</v>
      </c>
    </row>
    <row r="510" spans="1:5" ht="15.75" thickBot="1" x14ac:dyDescent="0.3">
      <c r="A510" s="51">
        <v>25200100100</v>
      </c>
      <c r="B510" s="52" t="s">
        <v>1037</v>
      </c>
      <c r="C510" s="53">
        <v>81314300</v>
      </c>
      <c r="D510" s="53">
        <v>60877397.880000003</v>
      </c>
      <c r="E510" s="53">
        <v>81314300</v>
      </c>
    </row>
    <row r="511" spans="1:5" ht="15.75" thickBot="1" x14ac:dyDescent="0.3">
      <c r="A511" s="51">
        <v>25210200100</v>
      </c>
      <c r="B511" s="52" t="s">
        <v>1038</v>
      </c>
      <c r="C511" s="53">
        <v>359386330</v>
      </c>
      <c r="D511" s="53">
        <v>258152679.36000001</v>
      </c>
      <c r="E511" s="53">
        <v>367111932</v>
      </c>
    </row>
    <row r="512" spans="1:5" ht="15.75" thickBot="1" x14ac:dyDescent="0.3">
      <c r="A512" s="51">
        <v>25210300100</v>
      </c>
      <c r="B512" s="52" t="s">
        <v>1039</v>
      </c>
      <c r="C512" s="53">
        <v>120429750</v>
      </c>
      <c r="D512" s="53">
        <v>85461401.280000001</v>
      </c>
      <c r="E512" s="53">
        <v>121276001</v>
      </c>
    </row>
    <row r="513" spans="1:5" ht="15.75" thickBot="1" x14ac:dyDescent="0.3">
      <c r="A513" s="48">
        <v>25300000000</v>
      </c>
      <c r="B513" s="49" t="s">
        <v>1040</v>
      </c>
      <c r="C513" s="50">
        <v>229050663</v>
      </c>
      <c r="D513" s="50">
        <v>158396484</v>
      </c>
      <c r="E513" s="50">
        <v>261642171</v>
      </c>
    </row>
    <row r="514" spans="1:5" ht="15.75" thickBot="1" x14ac:dyDescent="0.3">
      <c r="A514" s="51">
        <v>25300100100</v>
      </c>
      <c r="B514" s="52" t="s">
        <v>1040</v>
      </c>
      <c r="C514" s="53">
        <v>15341773</v>
      </c>
      <c r="D514" s="53">
        <v>4750330</v>
      </c>
      <c r="E514" s="53">
        <v>15341773</v>
      </c>
    </row>
    <row r="515" spans="1:5" ht="15.75" thickBot="1" x14ac:dyDescent="0.3">
      <c r="A515" s="51">
        <v>25300100300</v>
      </c>
      <c r="B515" s="52" t="s">
        <v>1041</v>
      </c>
      <c r="C515" s="53">
        <v>43996550</v>
      </c>
      <c r="D515" s="53">
        <v>26889566</v>
      </c>
      <c r="E515" s="53">
        <v>61038631</v>
      </c>
    </row>
    <row r="516" spans="1:5" ht="15.75" thickBot="1" x14ac:dyDescent="0.3">
      <c r="A516" s="51">
        <v>25300700100</v>
      </c>
      <c r="B516" s="52" t="s">
        <v>1042</v>
      </c>
      <c r="C516" s="53">
        <v>169712340</v>
      </c>
      <c r="D516" s="53">
        <v>126756588</v>
      </c>
      <c r="E516" s="53">
        <v>185261767</v>
      </c>
    </row>
    <row r="517" spans="1:5" ht="15.75" thickBot="1" x14ac:dyDescent="0.3">
      <c r="A517" s="48">
        <v>26000000000</v>
      </c>
      <c r="B517" s="49" t="s">
        <v>1043</v>
      </c>
      <c r="C517" s="50">
        <v>374167860</v>
      </c>
      <c r="D517" s="50">
        <v>275420628</v>
      </c>
      <c r="E517" s="50">
        <v>385719045</v>
      </c>
    </row>
    <row r="518" spans="1:5" ht="15.75" thickBot="1" x14ac:dyDescent="0.3">
      <c r="A518" s="51">
        <v>26000100100</v>
      </c>
      <c r="B518" s="52" t="s">
        <v>1043</v>
      </c>
      <c r="C518" s="53">
        <v>374167860</v>
      </c>
      <c r="D518" s="53">
        <v>275420628</v>
      </c>
      <c r="E518" s="53">
        <v>385719045</v>
      </c>
    </row>
    <row r="519" spans="1:5" ht="15.75" thickBot="1" x14ac:dyDescent="0.3">
      <c r="A519" s="45">
        <v>30000000000</v>
      </c>
      <c r="B519" s="46" t="s">
        <v>1045</v>
      </c>
      <c r="C519" s="47">
        <v>1280734940</v>
      </c>
      <c r="D519" s="47">
        <v>853713361.98000002</v>
      </c>
      <c r="E519" s="47">
        <v>1214191123</v>
      </c>
    </row>
    <row r="520" spans="1:5" ht="15.75" thickBot="1" x14ac:dyDescent="0.3">
      <c r="A520" s="48">
        <v>31800000000</v>
      </c>
      <c r="B520" s="49" t="s">
        <v>1046</v>
      </c>
      <c r="C520" s="50">
        <v>82338190</v>
      </c>
      <c r="D520" s="50">
        <v>30189052.059999999</v>
      </c>
      <c r="E520" s="50">
        <v>36458721</v>
      </c>
    </row>
    <row r="521" spans="1:5" ht="15.75" thickBot="1" x14ac:dyDescent="0.3">
      <c r="A521" s="51">
        <v>31800100100</v>
      </c>
      <c r="B521" s="52" t="s">
        <v>1046</v>
      </c>
      <c r="C521" s="53">
        <v>82338190</v>
      </c>
      <c r="D521" s="53">
        <v>30189052.059999999</v>
      </c>
      <c r="E521" s="53">
        <v>36458721</v>
      </c>
    </row>
    <row r="522" spans="1:5" ht="15.75" thickBot="1" x14ac:dyDescent="0.3">
      <c r="A522" s="48">
        <v>32600000000</v>
      </c>
      <c r="B522" s="49" t="s">
        <v>1047</v>
      </c>
      <c r="C522" s="50">
        <v>1198396750</v>
      </c>
      <c r="D522" s="50">
        <v>823524309.91999996</v>
      </c>
      <c r="E522" s="50">
        <v>1177732402</v>
      </c>
    </row>
    <row r="523" spans="1:5" ht="15.75" thickBot="1" x14ac:dyDescent="0.3">
      <c r="A523" s="51">
        <v>32600100100</v>
      </c>
      <c r="B523" s="52" t="s">
        <v>1047</v>
      </c>
      <c r="C523" s="53">
        <v>225948000</v>
      </c>
      <c r="D523" s="53">
        <v>164243842.41</v>
      </c>
      <c r="E523" s="53">
        <v>231742520</v>
      </c>
    </row>
    <row r="524" spans="1:5" ht="15.75" thickBot="1" x14ac:dyDescent="0.3">
      <c r="A524" s="51">
        <v>32600100200</v>
      </c>
      <c r="B524" s="52" t="s">
        <v>1048</v>
      </c>
      <c r="C524" s="53">
        <v>10000000</v>
      </c>
      <c r="D524" s="53">
        <v>4361057.49</v>
      </c>
      <c r="E524" s="53">
        <v>10000000</v>
      </c>
    </row>
    <row r="525" spans="1:5" ht="15.75" thickBot="1" x14ac:dyDescent="0.3">
      <c r="A525" s="51">
        <v>32605100100</v>
      </c>
      <c r="B525" s="52" t="s">
        <v>1052</v>
      </c>
      <c r="C525" s="53">
        <v>510128330</v>
      </c>
      <c r="D525" s="53">
        <v>344951693.30000001</v>
      </c>
      <c r="E525" s="53">
        <v>491092356</v>
      </c>
    </row>
    <row r="526" spans="1:5" ht="15.75" thickBot="1" x14ac:dyDescent="0.3">
      <c r="A526" s="51">
        <v>32605200100</v>
      </c>
      <c r="B526" s="52" t="s">
        <v>1054</v>
      </c>
      <c r="C526" s="53">
        <v>303127020</v>
      </c>
      <c r="D526" s="53">
        <v>201511371.69999999</v>
      </c>
      <c r="E526" s="53">
        <v>290301011</v>
      </c>
    </row>
    <row r="527" spans="1:5" ht="15.75" thickBot="1" x14ac:dyDescent="0.3">
      <c r="A527" s="51">
        <v>32605300100</v>
      </c>
      <c r="B527" s="52" t="s">
        <v>1055</v>
      </c>
      <c r="C527" s="53">
        <v>149193400</v>
      </c>
      <c r="D527" s="53">
        <v>108456345.02</v>
      </c>
      <c r="E527" s="53">
        <v>154596515</v>
      </c>
    </row>
    <row r="528" spans="1:5" ht="15.75" thickBot="1" x14ac:dyDescent="0.3">
      <c r="A528" s="45">
        <v>50000000000</v>
      </c>
      <c r="B528" s="46" t="s">
        <v>1056</v>
      </c>
      <c r="C528" s="47">
        <v>20172009419</v>
      </c>
      <c r="D528" s="47">
        <v>13802429007.6</v>
      </c>
      <c r="E528" s="47">
        <v>21324897146</v>
      </c>
    </row>
    <row r="529" spans="1:5" ht="15.75" thickBot="1" x14ac:dyDescent="0.3">
      <c r="A529" s="48">
        <v>51300000000</v>
      </c>
      <c r="B529" s="49" t="s">
        <v>1057</v>
      </c>
      <c r="C529" s="50">
        <v>536808880</v>
      </c>
      <c r="D529" s="50">
        <v>361310660.60000002</v>
      </c>
      <c r="E529" s="50">
        <v>547659084</v>
      </c>
    </row>
    <row r="530" spans="1:5" ht="15.75" thickBot="1" x14ac:dyDescent="0.3">
      <c r="A530" s="51">
        <v>51300100100</v>
      </c>
      <c r="B530" s="52" t="s">
        <v>1057</v>
      </c>
      <c r="C530" s="53">
        <v>288258730</v>
      </c>
      <c r="D530" s="53">
        <v>211094615.00999999</v>
      </c>
      <c r="E530" s="53">
        <v>302017459</v>
      </c>
    </row>
    <row r="531" spans="1:5" ht="15.75" thickBot="1" x14ac:dyDescent="0.3">
      <c r="A531" s="51">
        <v>51300100200</v>
      </c>
      <c r="B531" s="52" t="s">
        <v>1058</v>
      </c>
      <c r="C531" s="53">
        <v>141425150</v>
      </c>
      <c r="D531" s="53">
        <v>84336045.590000004</v>
      </c>
      <c r="E531" s="53">
        <v>118516625</v>
      </c>
    </row>
    <row r="532" spans="1:5" ht="15.75" thickBot="1" x14ac:dyDescent="0.3">
      <c r="A532" s="51">
        <v>51300100300</v>
      </c>
      <c r="B532" s="52" t="s">
        <v>1059</v>
      </c>
      <c r="C532" s="53">
        <v>107125000</v>
      </c>
      <c r="D532" s="53">
        <v>65880000</v>
      </c>
      <c r="E532" s="53">
        <v>127125000</v>
      </c>
    </row>
    <row r="533" spans="1:5" ht="15.75" thickBot="1" x14ac:dyDescent="0.3">
      <c r="A533" s="48">
        <v>51400000000</v>
      </c>
      <c r="B533" s="49" t="s">
        <v>1061</v>
      </c>
      <c r="C533" s="50">
        <v>88798540</v>
      </c>
      <c r="D533" s="50">
        <v>62305525.479999997</v>
      </c>
      <c r="E533" s="50">
        <v>88365060</v>
      </c>
    </row>
    <row r="534" spans="1:5" ht="15.75" thickBot="1" x14ac:dyDescent="0.3">
      <c r="A534" s="51">
        <v>51400100100</v>
      </c>
      <c r="B534" s="52" t="s">
        <v>1061</v>
      </c>
      <c r="C534" s="53">
        <v>88798540</v>
      </c>
      <c r="D534" s="53">
        <v>62305525.479999997</v>
      </c>
      <c r="E534" s="53">
        <v>88365060</v>
      </c>
    </row>
    <row r="535" spans="1:5" ht="15.75" thickBot="1" x14ac:dyDescent="0.3">
      <c r="A535" s="48">
        <v>51700000000</v>
      </c>
      <c r="B535" s="49" t="s">
        <v>1062</v>
      </c>
      <c r="C535" s="50">
        <v>5827292190</v>
      </c>
      <c r="D535" s="50">
        <v>4007495203.3299999</v>
      </c>
      <c r="E535" s="50">
        <v>6135910843</v>
      </c>
    </row>
    <row r="536" spans="1:5" ht="15.75" thickBot="1" x14ac:dyDescent="0.3">
      <c r="A536" s="51">
        <v>51700100100</v>
      </c>
      <c r="B536" s="52" t="s">
        <v>1063</v>
      </c>
      <c r="C536" s="53">
        <v>163729165</v>
      </c>
      <c r="D536" s="53">
        <v>111722966.65000001</v>
      </c>
      <c r="E536" s="53">
        <v>164798397</v>
      </c>
    </row>
    <row r="537" spans="1:5" ht="15.75" thickBot="1" x14ac:dyDescent="0.3">
      <c r="A537" s="51">
        <v>51700300100</v>
      </c>
      <c r="B537" s="52" t="s">
        <v>1065</v>
      </c>
      <c r="C537" s="53">
        <v>1000000000</v>
      </c>
      <c r="D537" s="53">
        <v>689788715.69000006</v>
      </c>
      <c r="E537" s="53">
        <v>1014539212</v>
      </c>
    </row>
    <row r="538" spans="1:5" ht="15.75" thickBot="1" x14ac:dyDescent="0.3">
      <c r="A538" s="51">
        <v>51700800100</v>
      </c>
      <c r="B538" s="52" t="s">
        <v>1066</v>
      </c>
      <c r="C538" s="53">
        <v>84430210</v>
      </c>
      <c r="D538" s="53">
        <v>60923352.450000003</v>
      </c>
      <c r="E538" s="53">
        <v>95566192</v>
      </c>
    </row>
    <row r="539" spans="1:5" ht="15.75" thickBot="1" x14ac:dyDescent="0.3">
      <c r="A539" s="51">
        <v>51701000100</v>
      </c>
      <c r="B539" s="52" t="s">
        <v>1067</v>
      </c>
      <c r="C539" s="53">
        <v>296307470</v>
      </c>
      <c r="D539" s="53">
        <v>219590277.97999999</v>
      </c>
      <c r="E539" s="53">
        <v>341031690</v>
      </c>
    </row>
    <row r="540" spans="1:5" ht="15.75" thickBot="1" x14ac:dyDescent="0.3">
      <c r="A540" s="51">
        <v>51703100100</v>
      </c>
      <c r="B540" s="52" t="s">
        <v>1069</v>
      </c>
      <c r="C540" s="53">
        <v>35355040</v>
      </c>
      <c r="D540" s="53">
        <v>24181082.600000001</v>
      </c>
      <c r="E540" s="53">
        <v>35355040</v>
      </c>
    </row>
    <row r="541" spans="1:5" ht="15.75" thickBot="1" x14ac:dyDescent="0.3">
      <c r="A541" s="51">
        <v>51705400100</v>
      </c>
      <c r="B541" s="52" t="s">
        <v>1070</v>
      </c>
      <c r="C541" s="53">
        <v>2947365000</v>
      </c>
      <c r="D541" s="53">
        <v>2004485166.29</v>
      </c>
      <c r="E541" s="53">
        <v>3052002083</v>
      </c>
    </row>
    <row r="542" spans="1:5" ht="15.75" thickBot="1" x14ac:dyDescent="0.3">
      <c r="A542" s="51">
        <v>51705500100</v>
      </c>
      <c r="B542" s="52" t="s">
        <v>1071</v>
      </c>
      <c r="C542" s="53">
        <v>1261328430</v>
      </c>
      <c r="D542" s="53">
        <v>871448962.74000001</v>
      </c>
      <c r="E542" s="53">
        <v>1388841354</v>
      </c>
    </row>
    <row r="543" spans="1:5" ht="15.75" thickBot="1" x14ac:dyDescent="0.3">
      <c r="A543" s="51">
        <v>51705600100</v>
      </c>
      <c r="B543" s="52" t="s">
        <v>1072</v>
      </c>
      <c r="C543" s="53">
        <v>38776875</v>
      </c>
      <c r="D543" s="53">
        <v>25354678.93</v>
      </c>
      <c r="E543" s="53">
        <v>43776875</v>
      </c>
    </row>
    <row r="544" spans="1:5" ht="15.75" thickBot="1" x14ac:dyDescent="0.3">
      <c r="A544" s="48">
        <v>56300000000</v>
      </c>
      <c r="B544" s="49" t="s">
        <v>1074</v>
      </c>
      <c r="C544" s="50">
        <v>5632394638</v>
      </c>
      <c r="D544" s="50">
        <v>3886078115.6399999</v>
      </c>
      <c r="E544" s="50">
        <v>5917038817</v>
      </c>
    </row>
    <row r="545" spans="1:5" ht="15.75" thickBot="1" x14ac:dyDescent="0.3">
      <c r="A545" s="51">
        <v>56300100100</v>
      </c>
      <c r="B545" s="52" t="s">
        <v>1074</v>
      </c>
      <c r="C545" s="53">
        <v>11591438</v>
      </c>
      <c r="D545" s="53">
        <v>4757338.26</v>
      </c>
      <c r="E545" s="53">
        <v>11591438</v>
      </c>
    </row>
    <row r="546" spans="1:5" ht="15.75" thickBot="1" x14ac:dyDescent="0.3">
      <c r="A546" s="51">
        <v>56301800100</v>
      </c>
      <c r="B546" s="52" t="s">
        <v>1076</v>
      </c>
      <c r="C546" s="53">
        <v>416425340</v>
      </c>
      <c r="D546" s="53">
        <v>295137401.80000001</v>
      </c>
      <c r="E546" s="53">
        <v>442827824</v>
      </c>
    </row>
    <row r="547" spans="1:5" ht="15.75" thickBot="1" x14ac:dyDescent="0.3">
      <c r="A547" s="51">
        <v>56302100100</v>
      </c>
      <c r="B547" s="52" t="s">
        <v>1077</v>
      </c>
      <c r="C547" s="53">
        <v>2163685650</v>
      </c>
      <c r="D547" s="53">
        <v>1541545030.9000001</v>
      </c>
      <c r="E547" s="53">
        <v>2326914482</v>
      </c>
    </row>
    <row r="548" spans="1:5" ht="15.75" thickBot="1" x14ac:dyDescent="0.3">
      <c r="A548" s="51">
        <v>56306500100</v>
      </c>
      <c r="B548" s="52" t="s">
        <v>1078</v>
      </c>
      <c r="C548" s="53">
        <v>1165368830</v>
      </c>
      <c r="D548" s="53">
        <v>804550071.86000001</v>
      </c>
      <c r="E548" s="53">
        <v>1196005632</v>
      </c>
    </row>
    <row r="549" spans="1:5" ht="15.75" thickBot="1" x14ac:dyDescent="0.3">
      <c r="A549" s="51">
        <v>56306600100</v>
      </c>
      <c r="B549" s="52" t="s">
        <v>1079</v>
      </c>
      <c r="C549" s="53">
        <v>756638070</v>
      </c>
      <c r="D549" s="53">
        <v>506954946.23000002</v>
      </c>
      <c r="E549" s="53">
        <v>803734443</v>
      </c>
    </row>
    <row r="550" spans="1:5" ht="15.75" thickBot="1" x14ac:dyDescent="0.3">
      <c r="A550" s="51">
        <v>56306700100</v>
      </c>
      <c r="B550" s="52" t="s">
        <v>1080</v>
      </c>
      <c r="C550" s="53">
        <v>539098140</v>
      </c>
      <c r="D550" s="53">
        <v>336456058.13999999</v>
      </c>
      <c r="E550" s="53">
        <v>532575767</v>
      </c>
    </row>
    <row r="551" spans="1:5" ht="15.75" thickBot="1" x14ac:dyDescent="0.3">
      <c r="A551" s="51">
        <v>56306800100</v>
      </c>
      <c r="B551" s="52" t="s">
        <v>1081</v>
      </c>
      <c r="C551" s="53">
        <v>579587170</v>
      </c>
      <c r="D551" s="53">
        <v>396677268.44999999</v>
      </c>
      <c r="E551" s="53">
        <v>603389231</v>
      </c>
    </row>
    <row r="552" spans="1:5" ht="15.75" thickBot="1" x14ac:dyDescent="0.3">
      <c r="A552" s="48">
        <v>52100000000</v>
      </c>
      <c r="B552" s="49" t="s">
        <v>1082</v>
      </c>
      <c r="C552" s="50">
        <v>6704007011</v>
      </c>
      <c r="D552" s="50">
        <v>4566816105.5500002</v>
      </c>
      <c r="E552" s="50">
        <v>7301251227</v>
      </c>
    </row>
    <row r="553" spans="1:5" ht="15.75" thickBot="1" x14ac:dyDescent="0.3">
      <c r="A553" s="51">
        <v>52100100100</v>
      </c>
      <c r="B553" s="52" t="s">
        <v>1082</v>
      </c>
      <c r="C553" s="53">
        <v>1176383000</v>
      </c>
      <c r="D553" s="53">
        <v>578238621</v>
      </c>
      <c r="E553" s="53">
        <v>744007662</v>
      </c>
    </row>
    <row r="554" spans="1:5" ht="15.75" thickBot="1" x14ac:dyDescent="0.3">
      <c r="A554" s="51">
        <v>52100300100</v>
      </c>
      <c r="B554" s="52" t="s">
        <v>1086</v>
      </c>
      <c r="C554" s="54" t="s">
        <v>1112</v>
      </c>
      <c r="D554" s="54" t="s">
        <v>1112</v>
      </c>
      <c r="E554" s="53">
        <v>624919000</v>
      </c>
    </row>
    <row r="555" spans="1:5" ht="15.75" thickBot="1" x14ac:dyDescent="0.3">
      <c r="A555" s="51">
        <v>52110200100</v>
      </c>
      <c r="B555" s="52" t="s">
        <v>1087</v>
      </c>
      <c r="C555" s="53">
        <v>4008762400</v>
      </c>
      <c r="D555" s="53">
        <v>2923108136</v>
      </c>
      <c r="E555" s="53">
        <v>4278224423</v>
      </c>
    </row>
    <row r="556" spans="1:5" ht="15.75" thickBot="1" x14ac:dyDescent="0.3">
      <c r="A556" s="51">
        <v>52110200200</v>
      </c>
      <c r="B556" s="52" t="s">
        <v>1088</v>
      </c>
      <c r="C556" s="53">
        <v>1100121811</v>
      </c>
      <c r="D556" s="53">
        <v>772587244.97000003</v>
      </c>
      <c r="E556" s="53">
        <v>1214118515</v>
      </c>
    </row>
    <row r="557" spans="1:5" ht="15.75" thickBot="1" x14ac:dyDescent="0.3">
      <c r="A557" s="51">
        <v>52110400100</v>
      </c>
      <c r="B557" s="52" t="s">
        <v>1089</v>
      </c>
      <c r="C557" s="53">
        <v>268613800</v>
      </c>
      <c r="D557" s="53">
        <v>183313841</v>
      </c>
      <c r="E557" s="53">
        <v>271816433</v>
      </c>
    </row>
    <row r="558" spans="1:5" ht="15.75" thickBot="1" x14ac:dyDescent="0.3">
      <c r="A558" s="51">
        <v>52110600100</v>
      </c>
      <c r="B558" s="52" t="s">
        <v>1090</v>
      </c>
      <c r="C558" s="53">
        <v>150126000</v>
      </c>
      <c r="D558" s="53">
        <v>109568262.58</v>
      </c>
      <c r="E558" s="53">
        <v>168165194</v>
      </c>
    </row>
    <row r="559" spans="1:5" ht="15.75" thickBot="1" x14ac:dyDescent="0.3">
      <c r="A559" s="48">
        <v>53500000000</v>
      </c>
      <c r="B559" s="49" t="s">
        <v>1093</v>
      </c>
      <c r="C559" s="50">
        <v>1045721820</v>
      </c>
      <c r="D559" s="50">
        <v>707711638</v>
      </c>
      <c r="E559" s="50">
        <v>1037719815</v>
      </c>
    </row>
    <row r="560" spans="1:5" ht="15.75" thickBot="1" x14ac:dyDescent="0.3">
      <c r="A560" s="51">
        <v>53500100100</v>
      </c>
      <c r="B560" s="52" t="s">
        <v>1093</v>
      </c>
      <c r="C560" s="53">
        <v>573595000</v>
      </c>
      <c r="D560" s="53">
        <v>377175317</v>
      </c>
      <c r="E560" s="53">
        <v>553815577</v>
      </c>
    </row>
    <row r="561" spans="1:5" ht="15.75" thickBot="1" x14ac:dyDescent="0.3">
      <c r="A561" s="51">
        <v>53501600100</v>
      </c>
      <c r="B561" s="52" t="s">
        <v>1094</v>
      </c>
      <c r="C561" s="53">
        <v>390862870</v>
      </c>
      <c r="D561" s="53">
        <v>283635368</v>
      </c>
      <c r="E561" s="53">
        <v>418242904</v>
      </c>
    </row>
    <row r="562" spans="1:5" ht="15.75" thickBot="1" x14ac:dyDescent="0.3">
      <c r="A562" s="51">
        <v>53505600100</v>
      </c>
      <c r="B562" s="52" t="s">
        <v>1095</v>
      </c>
      <c r="C562" s="53">
        <v>81263950</v>
      </c>
      <c r="D562" s="53">
        <v>46900953</v>
      </c>
      <c r="E562" s="53">
        <v>65661334</v>
      </c>
    </row>
    <row r="563" spans="1:5" ht="15.75" thickBot="1" x14ac:dyDescent="0.3">
      <c r="A563" s="48">
        <v>55100000000</v>
      </c>
      <c r="B563" s="49" t="s">
        <v>1097</v>
      </c>
      <c r="C563" s="50">
        <v>336986340</v>
      </c>
      <c r="D563" s="50">
        <v>210711759</v>
      </c>
      <c r="E563" s="50">
        <v>296952300</v>
      </c>
    </row>
    <row r="564" spans="1:5" ht="15.75" thickBot="1" x14ac:dyDescent="0.3">
      <c r="A564" s="51">
        <v>55100100100</v>
      </c>
      <c r="B564" s="52" t="s">
        <v>1097</v>
      </c>
      <c r="C564" s="53">
        <v>73069190</v>
      </c>
      <c r="D564" s="53">
        <v>43885397</v>
      </c>
      <c r="E564" s="53">
        <v>63395392</v>
      </c>
    </row>
    <row r="565" spans="1:5" ht="15.75" thickBot="1" x14ac:dyDescent="0.3">
      <c r="A565" s="51">
        <v>55100200100</v>
      </c>
      <c r="B565" s="52" t="s">
        <v>1098</v>
      </c>
      <c r="C565" s="53">
        <v>263917150</v>
      </c>
      <c r="D565" s="53">
        <v>166826362</v>
      </c>
      <c r="E565" s="53">
        <v>233556908</v>
      </c>
    </row>
    <row r="566" spans="1:5" x14ac:dyDescent="0.25">
      <c r="A566" s="26"/>
    </row>
    <row r="568" spans="1:5" ht="15.75" thickBot="1" x14ac:dyDescent="0.3">
      <c r="A568" s="124" t="s">
        <v>1151</v>
      </c>
      <c r="B568" s="125"/>
      <c r="C568" s="125"/>
      <c r="D568" s="125"/>
      <c r="E568" s="125"/>
    </row>
    <row r="569" spans="1:5" ht="39" thickBot="1" x14ac:dyDescent="0.3">
      <c r="A569" s="39" t="s">
        <v>1099</v>
      </c>
      <c r="B569" s="40" t="s">
        <v>1100</v>
      </c>
      <c r="C569" s="41" t="s">
        <v>1109</v>
      </c>
      <c r="D569" s="41" t="s">
        <v>1110</v>
      </c>
      <c r="E569" s="41" t="s">
        <v>1111</v>
      </c>
    </row>
    <row r="570" spans="1:5" ht="15.75" thickBot="1" x14ac:dyDescent="0.3">
      <c r="A570" s="42"/>
      <c r="B570" s="43" t="s">
        <v>1152</v>
      </c>
      <c r="C570" s="44">
        <v>22738972762</v>
      </c>
      <c r="D570" s="44">
        <v>17240352037</v>
      </c>
      <c r="E570" s="44">
        <v>33630464034</v>
      </c>
    </row>
    <row r="571" spans="1:5" ht="15.75" thickBot="1" x14ac:dyDescent="0.3">
      <c r="A571" s="45">
        <v>10000000000</v>
      </c>
      <c r="B571" s="46" t="s">
        <v>938</v>
      </c>
      <c r="C571" s="47">
        <v>9652977248</v>
      </c>
      <c r="D571" s="47">
        <v>7002563762</v>
      </c>
      <c r="E571" s="47">
        <v>9104022000</v>
      </c>
    </row>
    <row r="572" spans="1:5" ht="15.75" thickBot="1" x14ac:dyDescent="0.3">
      <c r="A572" s="48">
        <v>11100000000</v>
      </c>
      <c r="B572" s="49" t="s">
        <v>939</v>
      </c>
      <c r="C572" s="50">
        <v>2762905000</v>
      </c>
      <c r="D572" s="50">
        <v>2410217596</v>
      </c>
      <c r="E572" s="50">
        <v>2966905000</v>
      </c>
    </row>
    <row r="573" spans="1:5" ht="15.75" thickBot="1" x14ac:dyDescent="0.3">
      <c r="A573" s="51">
        <v>11100100100</v>
      </c>
      <c r="B573" s="52" t="s">
        <v>940</v>
      </c>
      <c r="C573" s="53">
        <v>2250000000</v>
      </c>
      <c r="D573" s="53">
        <v>1981904807</v>
      </c>
      <c r="E573" s="53">
        <v>2328500000</v>
      </c>
    </row>
    <row r="574" spans="1:5" ht="15.75" thickBot="1" x14ac:dyDescent="0.3">
      <c r="A574" s="51">
        <v>11100100200</v>
      </c>
      <c r="B574" s="52" t="s">
        <v>941</v>
      </c>
      <c r="C574" s="53">
        <v>400000000</v>
      </c>
      <c r="D574" s="53">
        <v>366325289</v>
      </c>
      <c r="E574" s="53">
        <v>450000000</v>
      </c>
    </row>
    <row r="575" spans="1:5" ht="15.75" thickBot="1" x14ac:dyDescent="0.3">
      <c r="A575" s="51">
        <v>11100300100</v>
      </c>
      <c r="B575" s="52" t="s">
        <v>942</v>
      </c>
      <c r="C575" s="53">
        <v>1750000</v>
      </c>
      <c r="D575" s="53">
        <v>1375000</v>
      </c>
      <c r="E575" s="53">
        <v>6000000</v>
      </c>
    </row>
    <row r="576" spans="1:5" ht="15.75" thickBot="1" x14ac:dyDescent="0.3">
      <c r="A576" s="51">
        <v>11100300200</v>
      </c>
      <c r="B576" s="52" t="s">
        <v>943</v>
      </c>
      <c r="C576" s="54" t="s">
        <v>1112</v>
      </c>
      <c r="D576" s="53">
        <v>1375000</v>
      </c>
      <c r="E576" s="53">
        <v>6000000</v>
      </c>
    </row>
    <row r="577" spans="1:5" ht="15.75" thickBot="1" x14ac:dyDescent="0.3">
      <c r="A577" s="51">
        <v>11100300300</v>
      </c>
      <c r="B577" s="52" t="s">
        <v>944</v>
      </c>
      <c r="C577" s="53">
        <v>1750000</v>
      </c>
      <c r="D577" s="53">
        <v>1375000</v>
      </c>
      <c r="E577" s="53">
        <v>6000000</v>
      </c>
    </row>
    <row r="578" spans="1:5" ht="15.75" thickBot="1" x14ac:dyDescent="0.3">
      <c r="A578" s="51">
        <v>11100300400</v>
      </c>
      <c r="B578" s="52" t="s">
        <v>945</v>
      </c>
      <c r="C578" s="53">
        <v>1750000</v>
      </c>
      <c r="D578" s="53">
        <v>1375000</v>
      </c>
      <c r="E578" s="53">
        <v>6000000</v>
      </c>
    </row>
    <row r="579" spans="1:5" ht="15.75" thickBot="1" x14ac:dyDescent="0.3">
      <c r="A579" s="51">
        <v>11100300500</v>
      </c>
      <c r="B579" s="52" t="s">
        <v>946</v>
      </c>
      <c r="C579" s="53">
        <v>1750000</v>
      </c>
      <c r="D579" s="53">
        <v>1375000</v>
      </c>
      <c r="E579" s="53">
        <v>6000000</v>
      </c>
    </row>
    <row r="580" spans="1:5" ht="15.75" thickBot="1" x14ac:dyDescent="0.3">
      <c r="A580" s="51">
        <v>11100300600</v>
      </c>
      <c r="B580" s="52" t="s">
        <v>947</v>
      </c>
      <c r="C580" s="53">
        <v>1750000</v>
      </c>
      <c r="D580" s="53">
        <v>1375000</v>
      </c>
      <c r="E580" s="53">
        <v>6000000</v>
      </c>
    </row>
    <row r="581" spans="1:5" ht="15.75" thickBot="1" x14ac:dyDescent="0.3">
      <c r="A581" s="51">
        <v>11100300700</v>
      </c>
      <c r="B581" s="52" t="s">
        <v>948</v>
      </c>
      <c r="C581" s="53">
        <v>1750000</v>
      </c>
      <c r="D581" s="53">
        <v>1750000</v>
      </c>
      <c r="E581" s="53">
        <v>6000000</v>
      </c>
    </row>
    <row r="582" spans="1:5" ht="15.75" thickBot="1" x14ac:dyDescent="0.3">
      <c r="A582" s="51">
        <v>11100300800</v>
      </c>
      <c r="B582" s="52" t="s">
        <v>949</v>
      </c>
      <c r="C582" s="53">
        <v>1750000</v>
      </c>
      <c r="D582" s="53">
        <v>1375000</v>
      </c>
      <c r="E582" s="53">
        <v>6000000</v>
      </c>
    </row>
    <row r="583" spans="1:5" ht="15.75" thickBot="1" x14ac:dyDescent="0.3">
      <c r="A583" s="51">
        <v>11100300900</v>
      </c>
      <c r="B583" s="52" t="s">
        <v>950</v>
      </c>
      <c r="C583" s="53">
        <v>1750000</v>
      </c>
      <c r="D583" s="53">
        <v>1375000</v>
      </c>
      <c r="E583" s="53">
        <v>6000000</v>
      </c>
    </row>
    <row r="584" spans="1:5" ht="15.75" thickBot="1" x14ac:dyDescent="0.3">
      <c r="A584" s="51">
        <v>11100301000</v>
      </c>
      <c r="B584" s="52" t="s">
        <v>951</v>
      </c>
      <c r="C584" s="53">
        <v>1750000</v>
      </c>
      <c r="D584" s="53">
        <v>1375000</v>
      </c>
      <c r="E584" s="53">
        <v>6000000</v>
      </c>
    </row>
    <row r="585" spans="1:5" ht="15.75" thickBot="1" x14ac:dyDescent="0.3">
      <c r="A585" s="51">
        <v>11100301100</v>
      </c>
      <c r="B585" s="52" t="s">
        <v>952</v>
      </c>
      <c r="C585" s="53">
        <v>1750000</v>
      </c>
      <c r="D585" s="53">
        <v>1375000</v>
      </c>
      <c r="E585" s="53">
        <v>6000000</v>
      </c>
    </row>
    <row r="586" spans="1:5" ht="15.75" thickBot="1" x14ac:dyDescent="0.3">
      <c r="A586" s="51">
        <v>11100301200</v>
      </c>
      <c r="B586" s="52" t="s">
        <v>953</v>
      </c>
      <c r="C586" s="53">
        <v>1750000</v>
      </c>
      <c r="D586" s="53">
        <v>1375000</v>
      </c>
      <c r="E586" s="53">
        <v>6000000</v>
      </c>
    </row>
    <row r="587" spans="1:5" ht="15.75" thickBot="1" x14ac:dyDescent="0.3">
      <c r="A587" s="51">
        <v>11100301300</v>
      </c>
      <c r="B587" s="52" t="s">
        <v>954</v>
      </c>
      <c r="C587" s="53">
        <v>1750000</v>
      </c>
      <c r="D587" s="53">
        <v>1375000</v>
      </c>
      <c r="E587" s="53">
        <v>6000000</v>
      </c>
    </row>
    <row r="588" spans="1:5" ht="15.75" thickBot="1" x14ac:dyDescent="0.3">
      <c r="A588" s="51">
        <v>11100301400</v>
      </c>
      <c r="B588" s="52" t="s">
        <v>955</v>
      </c>
      <c r="C588" s="53">
        <v>1750000</v>
      </c>
      <c r="D588" s="53">
        <v>1375000</v>
      </c>
      <c r="E588" s="53">
        <v>6000000</v>
      </c>
    </row>
    <row r="589" spans="1:5" ht="15.75" thickBot="1" x14ac:dyDescent="0.3">
      <c r="A589" s="51">
        <v>11100301500</v>
      </c>
      <c r="B589" s="52" t="s">
        <v>956</v>
      </c>
      <c r="C589" s="53">
        <v>1750000</v>
      </c>
      <c r="D589" s="53">
        <v>1375000</v>
      </c>
      <c r="E589" s="53">
        <v>6000000</v>
      </c>
    </row>
    <row r="590" spans="1:5" ht="15.75" thickBot="1" x14ac:dyDescent="0.3">
      <c r="A590" s="51">
        <v>11100301600</v>
      </c>
      <c r="B590" s="52" t="s">
        <v>957</v>
      </c>
      <c r="C590" s="53">
        <v>1750000</v>
      </c>
      <c r="D590" s="53">
        <v>1375000</v>
      </c>
      <c r="E590" s="53">
        <v>6000000</v>
      </c>
    </row>
    <row r="591" spans="1:5" ht="15.75" thickBot="1" x14ac:dyDescent="0.3">
      <c r="A591" s="51">
        <v>11100301700</v>
      </c>
      <c r="B591" s="52" t="s">
        <v>958</v>
      </c>
      <c r="C591" s="53">
        <v>1750000</v>
      </c>
      <c r="D591" s="53">
        <v>1375000</v>
      </c>
      <c r="E591" s="53">
        <v>6000000</v>
      </c>
    </row>
    <row r="592" spans="1:5" ht="15.75" thickBot="1" x14ac:dyDescent="0.3">
      <c r="A592" s="51">
        <v>11100301800</v>
      </c>
      <c r="B592" s="52" t="s">
        <v>959</v>
      </c>
      <c r="C592" s="53">
        <v>1750000</v>
      </c>
      <c r="D592" s="53">
        <v>1375000</v>
      </c>
      <c r="E592" s="53">
        <v>6000000</v>
      </c>
    </row>
    <row r="593" spans="1:5" ht="15.75" thickBot="1" x14ac:dyDescent="0.3">
      <c r="A593" s="51">
        <v>11100301900</v>
      </c>
      <c r="B593" s="52" t="s">
        <v>960</v>
      </c>
      <c r="C593" s="53">
        <v>1750000</v>
      </c>
      <c r="D593" s="53">
        <v>1375000</v>
      </c>
      <c r="E593" s="53">
        <v>6000000</v>
      </c>
    </row>
    <row r="594" spans="1:5" ht="15.75" thickBot="1" x14ac:dyDescent="0.3">
      <c r="A594" s="51">
        <v>11100302000</v>
      </c>
      <c r="B594" s="52" t="s">
        <v>961</v>
      </c>
      <c r="C594" s="53">
        <v>1750000</v>
      </c>
      <c r="D594" s="53">
        <v>1375000</v>
      </c>
      <c r="E594" s="53">
        <v>6000000</v>
      </c>
    </row>
    <row r="595" spans="1:5" ht="15.75" thickBot="1" x14ac:dyDescent="0.3">
      <c r="A595" s="51">
        <v>11100302100</v>
      </c>
      <c r="B595" s="52" t="s">
        <v>962</v>
      </c>
      <c r="C595" s="53">
        <v>1750000</v>
      </c>
      <c r="D595" s="53">
        <v>1375000</v>
      </c>
      <c r="E595" s="53">
        <v>6000000</v>
      </c>
    </row>
    <row r="596" spans="1:5" ht="15.75" thickBot="1" x14ac:dyDescent="0.3">
      <c r="A596" s="51">
        <v>11100500100</v>
      </c>
      <c r="B596" s="52" t="s">
        <v>963</v>
      </c>
      <c r="C596" s="53">
        <v>46880000</v>
      </c>
      <c r="D596" s="53">
        <v>30675000</v>
      </c>
      <c r="E596" s="53">
        <v>46880000</v>
      </c>
    </row>
    <row r="597" spans="1:5" ht="15.75" thickBot="1" x14ac:dyDescent="0.3">
      <c r="A597" s="51">
        <v>11101000100</v>
      </c>
      <c r="B597" s="52" t="s">
        <v>964</v>
      </c>
      <c r="C597" s="53">
        <v>30500000</v>
      </c>
      <c r="D597" s="53">
        <v>1650000</v>
      </c>
      <c r="E597" s="53">
        <v>15000000</v>
      </c>
    </row>
    <row r="598" spans="1:5" ht="15.75" thickBot="1" x14ac:dyDescent="0.3">
      <c r="A598" s="51">
        <v>11103500100</v>
      </c>
      <c r="B598" s="52" t="s">
        <v>965</v>
      </c>
      <c r="C598" s="53">
        <v>525000</v>
      </c>
      <c r="D598" s="53">
        <v>412500</v>
      </c>
      <c r="E598" s="53">
        <v>525000</v>
      </c>
    </row>
    <row r="599" spans="1:5" ht="15.75" thickBot="1" x14ac:dyDescent="0.3">
      <c r="A599" s="48">
        <v>11200000000</v>
      </c>
      <c r="B599" s="49" t="s">
        <v>966</v>
      </c>
      <c r="C599" s="50">
        <v>1798655248</v>
      </c>
      <c r="D599" s="50">
        <v>828549144</v>
      </c>
      <c r="E599" s="50">
        <v>1537200000</v>
      </c>
    </row>
    <row r="600" spans="1:5" ht="15.75" thickBot="1" x14ac:dyDescent="0.3">
      <c r="A600" s="51">
        <v>11200300100</v>
      </c>
      <c r="B600" s="52" t="s">
        <v>967</v>
      </c>
      <c r="C600" s="53">
        <v>1737205248</v>
      </c>
      <c r="D600" s="53">
        <v>826674144</v>
      </c>
      <c r="E600" s="53">
        <v>1460000000</v>
      </c>
    </row>
    <row r="601" spans="1:5" ht="15.75" thickBot="1" x14ac:dyDescent="0.3">
      <c r="A601" s="51">
        <v>11200400100</v>
      </c>
      <c r="B601" s="52" t="s">
        <v>968</v>
      </c>
      <c r="C601" s="53">
        <v>61450000</v>
      </c>
      <c r="D601" s="53">
        <v>1875000</v>
      </c>
      <c r="E601" s="53">
        <v>77200000</v>
      </c>
    </row>
    <row r="602" spans="1:5" ht="15.75" thickBot="1" x14ac:dyDescent="0.3">
      <c r="A602" s="48">
        <v>12300000000</v>
      </c>
      <c r="B602" s="49" t="s">
        <v>969</v>
      </c>
      <c r="C602" s="50">
        <v>133297000</v>
      </c>
      <c r="D602" s="50">
        <v>61588380</v>
      </c>
      <c r="E602" s="50">
        <v>129297000</v>
      </c>
    </row>
    <row r="603" spans="1:5" ht="15.75" thickBot="1" x14ac:dyDescent="0.3">
      <c r="A603" s="51">
        <v>12300100100</v>
      </c>
      <c r="B603" s="52" t="s">
        <v>969</v>
      </c>
      <c r="C603" s="53">
        <v>70900000</v>
      </c>
      <c r="D603" s="53">
        <v>54450000</v>
      </c>
      <c r="E603" s="53">
        <v>66900000</v>
      </c>
    </row>
    <row r="604" spans="1:5" ht="15.75" thickBot="1" x14ac:dyDescent="0.3">
      <c r="A604" s="51">
        <v>12300300100</v>
      </c>
      <c r="B604" s="52" t="s">
        <v>970</v>
      </c>
      <c r="C604" s="53">
        <v>21297000</v>
      </c>
      <c r="D604" s="53">
        <v>4125000</v>
      </c>
      <c r="E604" s="53">
        <v>21297000</v>
      </c>
    </row>
    <row r="605" spans="1:5" ht="15.75" thickBot="1" x14ac:dyDescent="0.3">
      <c r="A605" s="51">
        <v>12300400100</v>
      </c>
      <c r="B605" s="52" t="s">
        <v>971</v>
      </c>
      <c r="C605" s="53">
        <v>30000000</v>
      </c>
      <c r="D605" s="53">
        <v>1982130</v>
      </c>
      <c r="E605" s="53">
        <v>30000000</v>
      </c>
    </row>
    <row r="606" spans="1:5" ht="15.75" thickBot="1" x14ac:dyDescent="0.3">
      <c r="A606" s="51">
        <v>12301300100</v>
      </c>
      <c r="B606" s="52" t="s">
        <v>972</v>
      </c>
      <c r="C606" s="53">
        <v>7125000</v>
      </c>
      <c r="D606" s="54" t="s">
        <v>1112</v>
      </c>
      <c r="E606" s="53">
        <v>7125000</v>
      </c>
    </row>
    <row r="607" spans="1:5" ht="15.75" thickBot="1" x14ac:dyDescent="0.3">
      <c r="A607" s="51">
        <v>12305700100</v>
      </c>
      <c r="B607" s="52" t="s">
        <v>973</v>
      </c>
      <c r="C607" s="53">
        <v>3975000</v>
      </c>
      <c r="D607" s="53">
        <v>1031250</v>
      </c>
      <c r="E607" s="53">
        <v>3975000</v>
      </c>
    </row>
    <row r="608" spans="1:5" ht="15.75" thickBot="1" x14ac:dyDescent="0.3">
      <c r="A608" s="48">
        <v>12500000000</v>
      </c>
      <c r="B608" s="49" t="s">
        <v>974</v>
      </c>
      <c r="C608" s="50">
        <v>1144000000</v>
      </c>
      <c r="D608" s="50">
        <v>785821432</v>
      </c>
      <c r="E608" s="50">
        <v>1044000000</v>
      </c>
    </row>
    <row r="609" spans="1:5" ht="15.75" thickBot="1" x14ac:dyDescent="0.3">
      <c r="A609" s="51">
        <v>12500100100</v>
      </c>
      <c r="B609" s="52" t="s">
        <v>975</v>
      </c>
      <c r="C609" s="53">
        <v>1144000000</v>
      </c>
      <c r="D609" s="53">
        <v>785821432</v>
      </c>
      <c r="E609" s="53">
        <v>1044000000</v>
      </c>
    </row>
    <row r="610" spans="1:5" ht="15.75" thickBot="1" x14ac:dyDescent="0.3">
      <c r="A610" s="48">
        <v>14000000000</v>
      </c>
      <c r="B610" s="49" t="s">
        <v>976</v>
      </c>
      <c r="C610" s="50">
        <v>83013000</v>
      </c>
      <c r="D610" s="50">
        <v>59822501</v>
      </c>
      <c r="E610" s="50">
        <v>90013000</v>
      </c>
    </row>
    <row r="611" spans="1:5" ht="15.75" thickBot="1" x14ac:dyDescent="0.3">
      <c r="A611" s="51">
        <v>14000100100</v>
      </c>
      <c r="B611" s="52" t="s">
        <v>977</v>
      </c>
      <c r="C611" s="53">
        <v>69250000</v>
      </c>
      <c r="D611" s="53">
        <v>55835001</v>
      </c>
      <c r="E611" s="53">
        <v>76250000</v>
      </c>
    </row>
    <row r="612" spans="1:5" ht="15.75" thickBot="1" x14ac:dyDescent="0.3">
      <c r="A612" s="51">
        <v>14000200100</v>
      </c>
      <c r="B612" s="52" t="s">
        <v>978</v>
      </c>
      <c r="C612" s="53">
        <v>13763000</v>
      </c>
      <c r="D612" s="53">
        <v>3987500</v>
      </c>
      <c r="E612" s="53">
        <v>13763000</v>
      </c>
    </row>
    <row r="613" spans="1:5" ht="15.75" thickBot="1" x14ac:dyDescent="0.3">
      <c r="A613" s="48">
        <v>14600000000</v>
      </c>
      <c r="B613" s="49" t="s">
        <v>979</v>
      </c>
      <c r="C613" s="50">
        <v>1319000000</v>
      </c>
      <c r="D613" s="50">
        <v>849298539</v>
      </c>
      <c r="E613" s="50">
        <v>1120000000</v>
      </c>
    </row>
    <row r="614" spans="1:5" ht="15.75" thickBot="1" x14ac:dyDescent="0.3">
      <c r="A614" s="51">
        <v>14600100100</v>
      </c>
      <c r="B614" s="52" t="s">
        <v>980</v>
      </c>
      <c r="C614" s="53">
        <v>357000000</v>
      </c>
      <c r="D614" s="53">
        <v>66210000</v>
      </c>
      <c r="E614" s="53">
        <v>300000000</v>
      </c>
    </row>
    <row r="615" spans="1:5" ht="15.75" thickBot="1" x14ac:dyDescent="0.3">
      <c r="A615" s="51">
        <v>14600800100</v>
      </c>
      <c r="B615" s="52" t="s">
        <v>981</v>
      </c>
      <c r="C615" s="53">
        <v>962000000</v>
      </c>
      <c r="D615" s="53">
        <v>783088539</v>
      </c>
      <c r="E615" s="53">
        <v>820000000</v>
      </c>
    </row>
    <row r="616" spans="1:5" ht="15.75" thickBot="1" x14ac:dyDescent="0.3">
      <c r="A616" s="48">
        <v>14700000000</v>
      </c>
      <c r="B616" s="49" t="s">
        <v>982</v>
      </c>
      <c r="C616" s="50">
        <v>50400000</v>
      </c>
      <c r="D616" s="50">
        <v>2750000</v>
      </c>
      <c r="E616" s="50">
        <v>62900000</v>
      </c>
    </row>
    <row r="617" spans="1:5" ht="15.75" thickBot="1" x14ac:dyDescent="0.3">
      <c r="A617" s="51">
        <v>14700100100</v>
      </c>
      <c r="B617" s="52" t="s">
        <v>983</v>
      </c>
      <c r="C617" s="53">
        <v>30750000</v>
      </c>
      <c r="D617" s="53">
        <v>1925000</v>
      </c>
      <c r="E617" s="53">
        <v>30750000</v>
      </c>
    </row>
    <row r="618" spans="1:5" ht="15.75" thickBot="1" x14ac:dyDescent="0.3">
      <c r="A618" s="51">
        <v>14700200100</v>
      </c>
      <c r="B618" s="52" t="s">
        <v>984</v>
      </c>
      <c r="C618" s="53">
        <v>19650000</v>
      </c>
      <c r="D618" s="53">
        <v>825000</v>
      </c>
      <c r="E618" s="53">
        <v>32150000</v>
      </c>
    </row>
    <row r="619" spans="1:5" ht="15.75" thickBot="1" x14ac:dyDescent="0.3">
      <c r="A619" s="48">
        <v>14800000000</v>
      </c>
      <c r="B619" s="49" t="s">
        <v>985</v>
      </c>
      <c r="C619" s="50">
        <v>1750000</v>
      </c>
      <c r="D619" s="50">
        <v>1375000</v>
      </c>
      <c r="E619" s="50">
        <v>1750000</v>
      </c>
    </row>
    <row r="620" spans="1:5" ht="15.75" thickBot="1" x14ac:dyDescent="0.3">
      <c r="A620" s="51">
        <v>14800100100</v>
      </c>
      <c r="B620" s="52" t="s">
        <v>986</v>
      </c>
      <c r="C620" s="53">
        <v>1750000</v>
      </c>
      <c r="D620" s="53">
        <v>1375000</v>
      </c>
      <c r="E620" s="53">
        <v>1750000</v>
      </c>
    </row>
    <row r="621" spans="1:5" ht="15.75" thickBot="1" x14ac:dyDescent="0.3">
      <c r="A621" s="48">
        <v>16100000000</v>
      </c>
      <c r="B621" s="49" t="s">
        <v>987</v>
      </c>
      <c r="C621" s="50">
        <v>2213907000</v>
      </c>
      <c r="D621" s="50">
        <v>1951128170</v>
      </c>
      <c r="E621" s="50">
        <v>2010907000</v>
      </c>
    </row>
    <row r="622" spans="1:5" ht="15.75" thickBot="1" x14ac:dyDescent="0.3">
      <c r="A622" s="51">
        <v>16100100100</v>
      </c>
      <c r="B622" s="52" t="s">
        <v>988</v>
      </c>
      <c r="C622" s="53">
        <v>1917000000</v>
      </c>
      <c r="D622" s="53">
        <v>1913812880</v>
      </c>
      <c r="E622" s="53">
        <v>1736000000</v>
      </c>
    </row>
    <row r="623" spans="1:5" ht="15.75" thickBot="1" x14ac:dyDescent="0.3">
      <c r="A623" s="51">
        <v>16100200100</v>
      </c>
      <c r="B623" s="52" t="s">
        <v>989</v>
      </c>
      <c r="C623" s="53">
        <v>250000</v>
      </c>
      <c r="D623" s="53">
        <v>196000</v>
      </c>
      <c r="E623" s="53">
        <v>250000</v>
      </c>
    </row>
    <row r="624" spans="1:5" ht="15.75" thickBot="1" x14ac:dyDescent="0.3">
      <c r="A624" s="51">
        <v>16100300100</v>
      </c>
      <c r="B624" s="52" t="s">
        <v>990</v>
      </c>
      <c r="C624" s="53">
        <v>125000</v>
      </c>
      <c r="D624" s="53">
        <v>39000</v>
      </c>
      <c r="E624" s="53">
        <v>125000</v>
      </c>
    </row>
    <row r="625" spans="1:5" ht="15.75" thickBot="1" x14ac:dyDescent="0.3">
      <c r="A625" s="51">
        <v>16100400100</v>
      </c>
      <c r="B625" s="52" t="s">
        <v>991</v>
      </c>
      <c r="C625" s="53">
        <v>50000</v>
      </c>
      <c r="D625" s="53">
        <v>20000</v>
      </c>
      <c r="E625" s="53">
        <v>50000</v>
      </c>
    </row>
    <row r="626" spans="1:5" ht="15.75" thickBot="1" x14ac:dyDescent="0.3">
      <c r="A626" s="51">
        <v>16100500100</v>
      </c>
      <c r="B626" s="52" t="s">
        <v>992</v>
      </c>
      <c r="C626" s="53">
        <v>125000</v>
      </c>
      <c r="D626" s="53">
        <v>25000</v>
      </c>
      <c r="E626" s="53">
        <v>125000</v>
      </c>
    </row>
    <row r="627" spans="1:5" ht="15.75" thickBot="1" x14ac:dyDescent="0.3">
      <c r="A627" s="51">
        <v>16100600100</v>
      </c>
      <c r="B627" s="52" t="s">
        <v>993</v>
      </c>
      <c r="C627" s="53">
        <v>4800000</v>
      </c>
      <c r="D627" s="53">
        <v>1100000</v>
      </c>
      <c r="E627" s="53">
        <v>4800000</v>
      </c>
    </row>
    <row r="628" spans="1:5" ht="15.75" thickBot="1" x14ac:dyDescent="0.3">
      <c r="A628" s="51">
        <v>16100700100</v>
      </c>
      <c r="B628" s="52" t="s">
        <v>994</v>
      </c>
      <c r="C628" s="53">
        <v>6612000</v>
      </c>
      <c r="D628" s="53">
        <v>1100000</v>
      </c>
      <c r="E628" s="53">
        <v>6612000</v>
      </c>
    </row>
    <row r="629" spans="1:5" ht="15.75" thickBot="1" x14ac:dyDescent="0.3">
      <c r="A629" s="51">
        <v>16100800100</v>
      </c>
      <c r="B629" s="52" t="s">
        <v>995</v>
      </c>
      <c r="C629" s="53">
        <v>21600000</v>
      </c>
      <c r="D629" s="53">
        <v>9900000</v>
      </c>
      <c r="E629" s="53">
        <v>21600000</v>
      </c>
    </row>
    <row r="630" spans="1:5" ht="15.75" thickBot="1" x14ac:dyDescent="0.3">
      <c r="A630" s="51">
        <v>16100900100</v>
      </c>
      <c r="B630" s="52" t="s">
        <v>996</v>
      </c>
      <c r="C630" s="53">
        <v>2400000</v>
      </c>
      <c r="D630" s="53">
        <v>550000</v>
      </c>
      <c r="E630" s="53">
        <v>2400000</v>
      </c>
    </row>
    <row r="631" spans="1:5" ht="15.75" thickBot="1" x14ac:dyDescent="0.3">
      <c r="A631" s="51">
        <v>16101000100</v>
      </c>
      <c r="B631" s="52" t="s">
        <v>997</v>
      </c>
      <c r="C631" s="53">
        <v>43445000</v>
      </c>
      <c r="D631" s="53">
        <v>275000</v>
      </c>
      <c r="E631" s="53">
        <v>21445000</v>
      </c>
    </row>
    <row r="632" spans="1:5" ht="15.75" thickBot="1" x14ac:dyDescent="0.3">
      <c r="A632" s="51">
        <v>16103700100</v>
      </c>
      <c r="B632" s="52" t="s">
        <v>998</v>
      </c>
      <c r="C632" s="53">
        <v>217500000</v>
      </c>
      <c r="D632" s="53">
        <v>24110290</v>
      </c>
      <c r="E632" s="53">
        <v>217500000</v>
      </c>
    </row>
    <row r="633" spans="1:5" ht="15.75" thickBot="1" x14ac:dyDescent="0.3">
      <c r="A633" s="48">
        <v>16200000000</v>
      </c>
      <c r="B633" s="49" t="s">
        <v>999</v>
      </c>
      <c r="C633" s="50">
        <v>146050000</v>
      </c>
      <c r="D633" s="50">
        <v>52013000</v>
      </c>
      <c r="E633" s="50">
        <v>141050000</v>
      </c>
    </row>
    <row r="634" spans="1:5" ht="15.75" thickBot="1" x14ac:dyDescent="0.3">
      <c r="A634" s="51">
        <v>16200100100</v>
      </c>
      <c r="B634" s="52" t="s">
        <v>999</v>
      </c>
      <c r="C634" s="53">
        <v>145700000</v>
      </c>
      <c r="D634" s="53">
        <v>51758000</v>
      </c>
      <c r="E634" s="53">
        <v>140700000</v>
      </c>
    </row>
    <row r="635" spans="1:5" ht="15.75" thickBot="1" x14ac:dyDescent="0.3">
      <c r="A635" s="51">
        <v>16200100200</v>
      </c>
      <c r="B635" s="52" t="s">
        <v>1000</v>
      </c>
      <c r="C635" s="53">
        <v>350000</v>
      </c>
      <c r="D635" s="53">
        <v>255000</v>
      </c>
      <c r="E635" s="53">
        <v>350000</v>
      </c>
    </row>
    <row r="636" spans="1:5" ht="15.75" thickBot="1" x14ac:dyDescent="0.3">
      <c r="A636" s="45">
        <v>20000000000</v>
      </c>
      <c r="B636" s="46" t="s">
        <v>1001</v>
      </c>
      <c r="C636" s="47">
        <v>9319973228</v>
      </c>
      <c r="D636" s="47">
        <v>8819801519</v>
      </c>
      <c r="E636" s="47">
        <v>20341259000</v>
      </c>
    </row>
    <row r="637" spans="1:5" ht="15.75" thickBot="1" x14ac:dyDescent="0.3">
      <c r="A637" s="48">
        <v>21500000000</v>
      </c>
      <c r="B637" s="49" t="s">
        <v>1002</v>
      </c>
      <c r="C637" s="50">
        <v>278710000</v>
      </c>
      <c r="D637" s="50">
        <v>10035000</v>
      </c>
      <c r="E637" s="50">
        <v>679710000</v>
      </c>
    </row>
    <row r="638" spans="1:5" ht="15.75" thickBot="1" x14ac:dyDescent="0.3">
      <c r="A638" s="51">
        <v>21500100100</v>
      </c>
      <c r="B638" s="52" t="s">
        <v>1002</v>
      </c>
      <c r="C638" s="53">
        <v>209000000</v>
      </c>
      <c r="D638" s="53">
        <v>9210000</v>
      </c>
      <c r="E638" s="53">
        <v>600000000</v>
      </c>
    </row>
    <row r="639" spans="1:5" ht="15.75" thickBot="1" x14ac:dyDescent="0.3">
      <c r="A639" s="51">
        <v>21500100200</v>
      </c>
      <c r="B639" s="52" t="s">
        <v>1003</v>
      </c>
      <c r="C639" s="53">
        <v>23485000</v>
      </c>
      <c r="D639" s="54" t="s">
        <v>1112</v>
      </c>
      <c r="E639" s="53">
        <v>23485000</v>
      </c>
    </row>
    <row r="640" spans="1:5" ht="15.75" thickBot="1" x14ac:dyDescent="0.3">
      <c r="A640" s="51">
        <v>21500100300</v>
      </c>
      <c r="B640" s="52" t="s">
        <v>1004</v>
      </c>
      <c r="C640" s="53">
        <v>37250000</v>
      </c>
      <c r="D640" s="54" t="s">
        <v>1112</v>
      </c>
      <c r="E640" s="53">
        <v>37250000</v>
      </c>
    </row>
    <row r="641" spans="1:5" ht="15.75" thickBot="1" x14ac:dyDescent="0.3">
      <c r="A641" s="51">
        <v>21510200100</v>
      </c>
      <c r="B641" s="52" t="s">
        <v>1005</v>
      </c>
      <c r="C641" s="53">
        <v>7000000</v>
      </c>
      <c r="D641" s="54" t="s">
        <v>1112</v>
      </c>
      <c r="E641" s="53">
        <v>7000000</v>
      </c>
    </row>
    <row r="642" spans="1:5" ht="15.75" thickBot="1" x14ac:dyDescent="0.3">
      <c r="A642" s="51">
        <v>21511000100</v>
      </c>
      <c r="B642" s="52" t="s">
        <v>1006</v>
      </c>
      <c r="C642" s="53">
        <v>1975000</v>
      </c>
      <c r="D642" s="53">
        <v>825000</v>
      </c>
      <c r="E642" s="53">
        <v>11975000</v>
      </c>
    </row>
    <row r="643" spans="1:5" ht="15.75" thickBot="1" x14ac:dyDescent="0.3">
      <c r="A643" s="48">
        <v>22000000000</v>
      </c>
      <c r="B643" s="49" t="s">
        <v>1007</v>
      </c>
      <c r="C643" s="50">
        <v>8100574228</v>
      </c>
      <c r="D643" s="50">
        <v>8365118082</v>
      </c>
      <c r="E643" s="50">
        <v>18587720000</v>
      </c>
    </row>
    <row r="644" spans="1:5" ht="15.75" thickBot="1" x14ac:dyDescent="0.3">
      <c r="A644" s="51">
        <v>22000100100</v>
      </c>
      <c r="B644" s="52" t="s">
        <v>1008</v>
      </c>
      <c r="C644" s="53">
        <v>193600000</v>
      </c>
      <c r="D644" s="53">
        <v>99302350</v>
      </c>
      <c r="E644" s="53">
        <v>209000000</v>
      </c>
    </row>
    <row r="645" spans="1:5" ht="15.75" thickBot="1" x14ac:dyDescent="0.3">
      <c r="A645" s="51">
        <v>22000100200</v>
      </c>
      <c r="B645" s="52" t="s">
        <v>1009</v>
      </c>
      <c r="C645" s="53">
        <v>4287000000</v>
      </c>
      <c r="D645" s="53">
        <v>3153425316</v>
      </c>
      <c r="E645" s="53">
        <v>4795000000</v>
      </c>
    </row>
    <row r="646" spans="1:5" ht="15.75" thickBot="1" x14ac:dyDescent="0.3">
      <c r="A646" s="51">
        <v>22000100300</v>
      </c>
      <c r="B646" s="52" t="s">
        <v>1010</v>
      </c>
      <c r="C646" s="53">
        <v>1045000000</v>
      </c>
      <c r="D646" s="53">
        <v>2426067994</v>
      </c>
      <c r="E646" s="53">
        <v>3555000000</v>
      </c>
    </row>
    <row r="647" spans="1:5" ht="15.75" thickBot="1" x14ac:dyDescent="0.3">
      <c r="A647" s="51">
        <v>22000100400</v>
      </c>
      <c r="B647" s="52" t="s">
        <v>1011</v>
      </c>
      <c r="C647" s="53">
        <v>300000</v>
      </c>
      <c r="D647" s="54" t="s">
        <v>1112</v>
      </c>
      <c r="E647" s="53">
        <v>300000</v>
      </c>
    </row>
    <row r="648" spans="1:5" ht="15.75" thickBot="1" x14ac:dyDescent="0.3">
      <c r="A648" s="51">
        <v>22000200100</v>
      </c>
      <c r="B648" s="52" t="s">
        <v>1012</v>
      </c>
      <c r="C648" s="53">
        <v>175000</v>
      </c>
      <c r="D648" s="54" t="s">
        <v>1112</v>
      </c>
      <c r="E648" s="53">
        <v>300000</v>
      </c>
    </row>
    <row r="649" spans="1:5" ht="15.75" thickBot="1" x14ac:dyDescent="0.3">
      <c r="A649" s="51">
        <v>22000200200</v>
      </c>
      <c r="B649" s="52" t="s">
        <v>1013</v>
      </c>
      <c r="C649" s="53">
        <v>2141254228</v>
      </c>
      <c r="D649" s="53">
        <v>2325921617</v>
      </c>
      <c r="E649" s="53">
        <v>9915000000</v>
      </c>
    </row>
    <row r="650" spans="1:5" ht="15.75" thickBot="1" x14ac:dyDescent="0.3">
      <c r="A650" s="51">
        <v>22000700100</v>
      </c>
      <c r="B650" s="52" t="s">
        <v>1014</v>
      </c>
      <c r="C650" s="53">
        <v>24320000</v>
      </c>
      <c r="D650" s="53">
        <v>8500000</v>
      </c>
      <c r="E650" s="53">
        <v>25820000</v>
      </c>
    </row>
    <row r="651" spans="1:5" ht="15.75" thickBot="1" x14ac:dyDescent="0.3">
      <c r="A651" s="51">
        <v>22000700200</v>
      </c>
      <c r="B651" s="52" t="s">
        <v>1015</v>
      </c>
      <c r="C651" s="53">
        <v>175000</v>
      </c>
      <c r="D651" s="54" t="s">
        <v>1112</v>
      </c>
      <c r="E651" s="53">
        <v>300000</v>
      </c>
    </row>
    <row r="652" spans="1:5" ht="15.75" thickBot="1" x14ac:dyDescent="0.3">
      <c r="A652" s="51">
        <v>22000800100</v>
      </c>
      <c r="B652" s="52" t="s">
        <v>1016</v>
      </c>
      <c r="C652" s="53">
        <v>408750000</v>
      </c>
      <c r="D652" s="53">
        <v>351900805</v>
      </c>
      <c r="E652" s="53">
        <v>87000000</v>
      </c>
    </row>
    <row r="653" spans="1:5" ht="15.75" thickBot="1" x14ac:dyDescent="0.3">
      <c r="A653" s="48">
        <v>22200000000</v>
      </c>
      <c r="B653" s="49" t="s">
        <v>1017</v>
      </c>
      <c r="C653" s="50">
        <v>44400000</v>
      </c>
      <c r="D653" s="50">
        <v>5000000</v>
      </c>
      <c r="E653" s="50">
        <v>50275000</v>
      </c>
    </row>
    <row r="654" spans="1:5" ht="15.75" thickBot="1" x14ac:dyDescent="0.3">
      <c r="A654" s="51">
        <v>22200100100</v>
      </c>
      <c r="B654" s="52" t="s">
        <v>1017</v>
      </c>
      <c r="C654" s="53">
        <v>33600000</v>
      </c>
      <c r="D654" s="53">
        <v>5000000</v>
      </c>
      <c r="E654" s="53">
        <v>33600000</v>
      </c>
    </row>
    <row r="655" spans="1:5" ht="15.75" thickBot="1" x14ac:dyDescent="0.3">
      <c r="A655" s="51">
        <v>22205100100</v>
      </c>
      <c r="B655" s="52" t="s">
        <v>1018</v>
      </c>
      <c r="C655" s="53">
        <v>5800000</v>
      </c>
      <c r="D655" s="54" t="s">
        <v>1112</v>
      </c>
      <c r="E655" s="53">
        <v>6675000</v>
      </c>
    </row>
    <row r="656" spans="1:5" ht="15.75" thickBot="1" x14ac:dyDescent="0.3">
      <c r="A656" s="51">
        <v>22206100100</v>
      </c>
      <c r="B656" s="52" t="s">
        <v>1021</v>
      </c>
      <c r="C656" s="53">
        <v>5000000</v>
      </c>
      <c r="D656" s="54" t="s">
        <v>1112</v>
      </c>
      <c r="E656" s="53">
        <v>10000000</v>
      </c>
    </row>
    <row r="657" spans="1:5" ht="15.75" thickBot="1" x14ac:dyDescent="0.3">
      <c r="A657" s="48">
        <v>22900000000</v>
      </c>
      <c r="B657" s="49" t="s">
        <v>1022</v>
      </c>
      <c r="C657" s="50">
        <v>417900000</v>
      </c>
      <c r="D657" s="50">
        <v>277028310</v>
      </c>
      <c r="E657" s="50">
        <v>423600000</v>
      </c>
    </row>
    <row r="658" spans="1:5" ht="15.75" thickBot="1" x14ac:dyDescent="0.3">
      <c r="A658" s="51">
        <v>22900100100</v>
      </c>
      <c r="B658" s="52" t="s">
        <v>1022</v>
      </c>
      <c r="C658" s="53">
        <v>35000000</v>
      </c>
      <c r="D658" s="53">
        <v>27176310</v>
      </c>
      <c r="E658" s="53">
        <v>34200000</v>
      </c>
    </row>
    <row r="659" spans="1:5" ht="15.75" thickBot="1" x14ac:dyDescent="0.3">
      <c r="A659" s="51">
        <v>22900300100</v>
      </c>
      <c r="B659" s="52" t="s">
        <v>1023</v>
      </c>
      <c r="C659" s="53">
        <v>329150000</v>
      </c>
      <c r="D659" s="53">
        <v>249852000</v>
      </c>
      <c r="E659" s="53">
        <v>339150000</v>
      </c>
    </row>
    <row r="660" spans="1:5" ht="15.75" thickBot="1" x14ac:dyDescent="0.3">
      <c r="A660" s="51">
        <v>22905500100</v>
      </c>
      <c r="B660" s="52" t="s">
        <v>1024</v>
      </c>
      <c r="C660" s="53">
        <v>52250000</v>
      </c>
      <c r="D660" s="54" t="s">
        <v>1112</v>
      </c>
      <c r="E660" s="53">
        <v>47250000</v>
      </c>
    </row>
    <row r="661" spans="1:5" ht="15.75" thickBot="1" x14ac:dyDescent="0.3">
      <c r="A661" s="51">
        <v>22905600100</v>
      </c>
      <c r="B661" s="52" t="s">
        <v>1025</v>
      </c>
      <c r="C661" s="53">
        <v>1500000</v>
      </c>
      <c r="D661" s="54" t="s">
        <v>1112</v>
      </c>
      <c r="E661" s="53">
        <v>3000000</v>
      </c>
    </row>
    <row r="662" spans="1:5" ht="15.75" thickBot="1" x14ac:dyDescent="0.3">
      <c r="A662" s="48">
        <v>23400000000</v>
      </c>
      <c r="B662" s="49" t="s">
        <v>1026</v>
      </c>
      <c r="C662" s="50">
        <v>31773000</v>
      </c>
      <c r="D662" s="57" t="s">
        <v>1112</v>
      </c>
      <c r="E662" s="50">
        <v>34173000</v>
      </c>
    </row>
    <row r="663" spans="1:5" ht="15.75" thickBot="1" x14ac:dyDescent="0.3">
      <c r="A663" s="51">
        <v>23400100100</v>
      </c>
      <c r="B663" s="52" t="s">
        <v>1026</v>
      </c>
      <c r="C663" s="53">
        <v>23773000</v>
      </c>
      <c r="D663" s="54" t="s">
        <v>1112</v>
      </c>
      <c r="E663" s="53">
        <v>26173000</v>
      </c>
    </row>
    <row r="664" spans="1:5" ht="15.75" thickBot="1" x14ac:dyDescent="0.3">
      <c r="A664" s="51">
        <v>23400400100</v>
      </c>
      <c r="B664" s="52" t="s">
        <v>1027</v>
      </c>
      <c r="C664" s="53">
        <v>8000000</v>
      </c>
      <c r="D664" s="54" t="s">
        <v>1112</v>
      </c>
      <c r="E664" s="53">
        <v>8000000</v>
      </c>
    </row>
    <row r="665" spans="1:5" ht="15.75" thickBot="1" x14ac:dyDescent="0.3">
      <c r="A665" s="48">
        <v>23800000000</v>
      </c>
      <c r="B665" s="49" t="s">
        <v>1028</v>
      </c>
      <c r="C665" s="50">
        <v>114125000</v>
      </c>
      <c r="D665" s="50">
        <v>44342500</v>
      </c>
      <c r="E665" s="50">
        <v>180900000</v>
      </c>
    </row>
    <row r="666" spans="1:5" ht="15.75" thickBot="1" x14ac:dyDescent="0.3">
      <c r="A666" s="51">
        <v>23800100100</v>
      </c>
      <c r="B666" s="52" t="s">
        <v>1028</v>
      </c>
      <c r="C666" s="53">
        <v>108700000</v>
      </c>
      <c r="D666" s="53">
        <v>44342500</v>
      </c>
      <c r="E666" s="53">
        <v>128700000</v>
      </c>
    </row>
    <row r="667" spans="1:5" ht="15.75" thickBot="1" x14ac:dyDescent="0.3">
      <c r="A667" s="51">
        <v>23800100200</v>
      </c>
      <c r="B667" s="52" t="s">
        <v>1029</v>
      </c>
      <c r="C667" s="53">
        <v>875000</v>
      </c>
      <c r="D667" s="54" t="s">
        <v>1112</v>
      </c>
      <c r="E667" s="53">
        <v>2400000</v>
      </c>
    </row>
    <row r="668" spans="1:5" ht="15.75" thickBot="1" x14ac:dyDescent="0.3">
      <c r="A668" s="51">
        <v>23800100300</v>
      </c>
      <c r="B668" s="52" t="s">
        <v>1030</v>
      </c>
      <c r="C668" s="53">
        <v>1050000</v>
      </c>
      <c r="D668" s="54" t="s">
        <v>1112</v>
      </c>
      <c r="E668" s="53">
        <v>1800000</v>
      </c>
    </row>
    <row r="669" spans="1:5" ht="15.75" thickBot="1" x14ac:dyDescent="0.3">
      <c r="A669" s="51">
        <v>23800100400</v>
      </c>
      <c r="B669" s="52" t="s">
        <v>1031</v>
      </c>
      <c r="C669" s="54" t="s">
        <v>1112</v>
      </c>
      <c r="D669" s="54" t="s">
        <v>1112</v>
      </c>
      <c r="E669" s="53">
        <v>6000000</v>
      </c>
    </row>
    <row r="670" spans="1:5" ht="15.75" thickBot="1" x14ac:dyDescent="0.3">
      <c r="A670" s="51">
        <v>23800100500</v>
      </c>
      <c r="B670" s="52" t="s">
        <v>1032</v>
      </c>
      <c r="C670" s="53">
        <v>3500000</v>
      </c>
      <c r="D670" s="54" t="s">
        <v>1112</v>
      </c>
      <c r="E670" s="53">
        <v>6000000</v>
      </c>
    </row>
    <row r="671" spans="1:5" ht="15.75" thickBot="1" x14ac:dyDescent="0.3">
      <c r="A671" s="51">
        <v>23800100600</v>
      </c>
      <c r="B671" s="52" t="s">
        <v>1033</v>
      </c>
      <c r="C671" s="54" t="s">
        <v>1112</v>
      </c>
      <c r="D671" s="54" t="s">
        <v>1112</v>
      </c>
      <c r="E671" s="53">
        <v>12000000</v>
      </c>
    </row>
    <row r="672" spans="1:5" ht="15.75" thickBot="1" x14ac:dyDescent="0.3">
      <c r="A672" s="51">
        <v>23800400100</v>
      </c>
      <c r="B672" s="52" t="s">
        <v>1034</v>
      </c>
      <c r="C672" s="54" t="s">
        <v>1112</v>
      </c>
      <c r="D672" s="54" t="s">
        <v>1112</v>
      </c>
      <c r="E672" s="53">
        <v>24000000</v>
      </c>
    </row>
    <row r="673" spans="1:5" ht="15.75" thickBot="1" x14ac:dyDescent="0.3">
      <c r="A673" s="48">
        <v>25000000000</v>
      </c>
      <c r="B673" s="49" t="s">
        <v>1035</v>
      </c>
      <c r="C673" s="50">
        <v>59040000</v>
      </c>
      <c r="D673" s="50">
        <v>24500000</v>
      </c>
      <c r="E673" s="50">
        <v>59040000</v>
      </c>
    </row>
    <row r="674" spans="1:5" ht="15.75" thickBot="1" x14ac:dyDescent="0.3">
      <c r="A674" s="51">
        <v>25000100100</v>
      </c>
      <c r="B674" s="52" t="s">
        <v>1036</v>
      </c>
      <c r="C674" s="53">
        <v>59040000</v>
      </c>
      <c r="D674" s="53">
        <v>24500000</v>
      </c>
      <c r="E674" s="53">
        <v>59040000</v>
      </c>
    </row>
    <row r="675" spans="1:5" ht="15.75" thickBot="1" x14ac:dyDescent="0.3">
      <c r="A675" s="48">
        <v>25200000000</v>
      </c>
      <c r="B675" s="49" t="s">
        <v>1037</v>
      </c>
      <c r="C675" s="50">
        <v>188166000</v>
      </c>
      <c r="D675" s="50">
        <v>93777627</v>
      </c>
      <c r="E675" s="50">
        <v>226166000</v>
      </c>
    </row>
    <row r="676" spans="1:5" ht="15.75" thickBot="1" x14ac:dyDescent="0.3">
      <c r="A676" s="51">
        <v>25200100100</v>
      </c>
      <c r="B676" s="52" t="s">
        <v>1037</v>
      </c>
      <c r="C676" s="53">
        <v>20000000</v>
      </c>
      <c r="D676" s="54" t="s">
        <v>1112</v>
      </c>
      <c r="E676" s="53">
        <v>28000000</v>
      </c>
    </row>
    <row r="677" spans="1:5" ht="15.75" thickBot="1" x14ac:dyDescent="0.3">
      <c r="A677" s="51">
        <v>25210200100</v>
      </c>
      <c r="B677" s="52" t="s">
        <v>1038</v>
      </c>
      <c r="C677" s="53">
        <v>147166000</v>
      </c>
      <c r="D677" s="53">
        <v>93777627</v>
      </c>
      <c r="E677" s="53">
        <v>177166000</v>
      </c>
    </row>
    <row r="678" spans="1:5" ht="15.75" thickBot="1" x14ac:dyDescent="0.3">
      <c r="A678" s="51">
        <v>25210300100</v>
      </c>
      <c r="B678" s="52" t="s">
        <v>1039</v>
      </c>
      <c r="C678" s="53">
        <v>21000000</v>
      </c>
      <c r="D678" s="54" t="s">
        <v>1112</v>
      </c>
      <c r="E678" s="53">
        <v>21000000</v>
      </c>
    </row>
    <row r="679" spans="1:5" ht="15.75" thickBot="1" x14ac:dyDescent="0.3">
      <c r="A679" s="48">
        <v>25300000000</v>
      </c>
      <c r="B679" s="49" t="s">
        <v>1040</v>
      </c>
      <c r="C679" s="50">
        <v>73260000</v>
      </c>
      <c r="D679" s="57" t="s">
        <v>1112</v>
      </c>
      <c r="E679" s="50">
        <v>78750000</v>
      </c>
    </row>
    <row r="680" spans="1:5" ht="15.75" thickBot="1" x14ac:dyDescent="0.3">
      <c r="A680" s="51">
        <v>25300100100</v>
      </c>
      <c r="B680" s="52" t="s">
        <v>1040</v>
      </c>
      <c r="C680" s="53">
        <v>13510000</v>
      </c>
      <c r="D680" s="54" t="s">
        <v>1112</v>
      </c>
      <c r="E680" s="53">
        <v>15000000</v>
      </c>
    </row>
    <row r="681" spans="1:5" ht="15.75" thickBot="1" x14ac:dyDescent="0.3">
      <c r="A681" s="51">
        <v>25300100300</v>
      </c>
      <c r="B681" s="52" t="s">
        <v>1041</v>
      </c>
      <c r="C681" s="53">
        <v>8100000</v>
      </c>
      <c r="D681" s="54" t="s">
        <v>1112</v>
      </c>
      <c r="E681" s="53">
        <v>12100000</v>
      </c>
    </row>
    <row r="682" spans="1:5" ht="15.75" thickBot="1" x14ac:dyDescent="0.3">
      <c r="A682" s="51">
        <v>25300700100</v>
      </c>
      <c r="B682" s="52" t="s">
        <v>1042</v>
      </c>
      <c r="C682" s="53">
        <v>51650000</v>
      </c>
      <c r="D682" s="54" t="s">
        <v>1112</v>
      </c>
      <c r="E682" s="53">
        <v>51650000</v>
      </c>
    </row>
    <row r="683" spans="1:5" ht="15.75" thickBot="1" x14ac:dyDescent="0.3">
      <c r="A683" s="48">
        <v>26000000000</v>
      </c>
      <c r="B683" s="49" t="s">
        <v>1043</v>
      </c>
      <c r="C683" s="50">
        <v>12025000</v>
      </c>
      <c r="D683" s="57" t="s">
        <v>1112</v>
      </c>
      <c r="E683" s="50">
        <v>20925000</v>
      </c>
    </row>
    <row r="684" spans="1:5" ht="15.75" thickBot="1" x14ac:dyDescent="0.3">
      <c r="A684" s="51">
        <v>26000100100</v>
      </c>
      <c r="B684" s="52" t="s">
        <v>1043</v>
      </c>
      <c r="C684" s="53">
        <v>12025000</v>
      </c>
      <c r="D684" s="54" t="s">
        <v>1112</v>
      </c>
      <c r="E684" s="53">
        <v>15925000</v>
      </c>
    </row>
    <row r="685" spans="1:5" ht="15.75" thickBot="1" x14ac:dyDescent="0.3">
      <c r="A685" s="51">
        <v>26000300100</v>
      </c>
      <c r="B685" s="52" t="s">
        <v>1044</v>
      </c>
      <c r="C685" s="54" t="s">
        <v>1112</v>
      </c>
      <c r="D685" s="54" t="s">
        <v>1112</v>
      </c>
      <c r="E685" s="53">
        <v>5000000</v>
      </c>
    </row>
    <row r="686" spans="1:5" ht="15.75" thickBot="1" x14ac:dyDescent="0.3">
      <c r="A686" s="45">
        <v>30000000000</v>
      </c>
      <c r="B686" s="46" t="s">
        <v>1045</v>
      </c>
      <c r="C686" s="47">
        <v>697222000</v>
      </c>
      <c r="D686" s="47">
        <v>131822500</v>
      </c>
      <c r="E686" s="47">
        <v>704868000</v>
      </c>
    </row>
    <row r="687" spans="1:5" ht="15.75" thickBot="1" x14ac:dyDescent="0.3">
      <c r="A687" s="48">
        <v>31800000000</v>
      </c>
      <c r="B687" s="49" t="s">
        <v>1046</v>
      </c>
      <c r="C687" s="50">
        <v>40600000</v>
      </c>
      <c r="D687" s="50">
        <v>1687500</v>
      </c>
      <c r="E687" s="50">
        <v>40600000</v>
      </c>
    </row>
    <row r="688" spans="1:5" ht="15.75" thickBot="1" x14ac:dyDescent="0.3">
      <c r="A688" s="51">
        <v>31800100100</v>
      </c>
      <c r="B688" s="52" t="s">
        <v>1046</v>
      </c>
      <c r="C688" s="53">
        <v>40600000</v>
      </c>
      <c r="D688" s="53">
        <v>1687500</v>
      </c>
      <c r="E688" s="53">
        <v>40600000</v>
      </c>
    </row>
    <row r="689" spans="1:5" ht="15.75" thickBot="1" x14ac:dyDescent="0.3">
      <c r="A689" s="48">
        <v>32600000000</v>
      </c>
      <c r="B689" s="49" t="s">
        <v>1047</v>
      </c>
      <c r="C689" s="50">
        <v>656622000</v>
      </c>
      <c r="D689" s="50">
        <v>130135000</v>
      </c>
      <c r="E689" s="50">
        <v>664268000</v>
      </c>
    </row>
    <row r="690" spans="1:5" ht="15.75" thickBot="1" x14ac:dyDescent="0.3">
      <c r="A690" s="51">
        <v>32600100100</v>
      </c>
      <c r="B690" s="52" t="s">
        <v>1047</v>
      </c>
      <c r="C690" s="53">
        <v>52488000</v>
      </c>
      <c r="D690" s="53">
        <v>11000000</v>
      </c>
      <c r="E690" s="53">
        <v>68488000</v>
      </c>
    </row>
    <row r="691" spans="1:5" ht="15.75" thickBot="1" x14ac:dyDescent="0.3">
      <c r="A691" s="51">
        <v>32600100200</v>
      </c>
      <c r="B691" s="52" t="s">
        <v>1048</v>
      </c>
      <c r="C691" s="53">
        <v>16300000</v>
      </c>
      <c r="D691" s="53">
        <v>12000000</v>
      </c>
      <c r="E691" s="53">
        <v>16300000</v>
      </c>
    </row>
    <row r="692" spans="1:5" ht="15.75" thickBot="1" x14ac:dyDescent="0.3">
      <c r="A692" s="51">
        <v>32600100300</v>
      </c>
      <c r="B692" s="52" t="s">
        <v>1049</v>
      </c>
      <c r="C692" s="53">
        <v>700000</v>
      </c>
      <c r="D692" s="53">
        <v>550000</v>
      </c>
      <c r="E692" s="53">
        <v>1200000</v>
      </c>
    </row>
    <row r="693" spans="1:5" ht="15.75" thickBot="1" x14ac:dyDescent="0.3">
      <c r="A693" s="51">
        <v>32600100400</v>
      </c>
      <c r="B693" s="52" t="s">
        <v>1050</v>
      </c>
      <c r="C693" s="53">
        <v>1050000</v>
      </c>
      <c r="D693" s="53">
        <v>525000</v>
      </c>
      <c r="E693" s="53">
        <v>1800000</v>
      </c>
    </row>
    <row r="694" spans="1:5" ht="15.75" thickBot="1" x14ac:dyDescent="0.3">
      <c r="A694" s="51">
        <v>32600100500</v>
      </c>
      <c r="B694" s="52" t="s">
        <v>1051</v>
      </c>
      <c r="C694" s="53">
        <v>380000</v>
      </c>
      <c r="D694" s="53">
        <v>110000</v>
      </c>
      <c r="E694" s="53">
        <v>480000</v>
      </c>
    </row>
    <row r="695" spans="1:5" ht="15.75" thickBot="1" x14ac:dyDescent="0.3">
      <c r="A695" s="51">
        <v>32605100100</v>
      </c>
      <c r="B695" s="52" t="s">
        <v>1052</v>
      </c>
      <c r="C695" s="53">
        <v>260804000</v>
      </c>
      <c r="D695" s="53">
        <v>42475000</v>
      </c>
      <c r="E695" s="53">
        <v>290000000</v>
      </c>
    </row>
    <row r="696" spans="1:5" ht="15.75" thickBot="1" x14ac:dyDescent="0.3">
      <c r="A696" s="51">
        <v>32605100200</v>
      </c>
      <c r="B696" s="52" t="s">
        <v>1053</v>
      </c>
      <c r="C696" s="53">
        <v>40000000</v>
      </c>
      <c r="D696" s="53">
        <v>20000000</v>
      </c>
      <c r="E696" s="53">
        <v>80000000</v>
      </c>
    </row>
    <row r="697" spans="1:5" ht="15.75" thickBot="1" x14ac:dyDescent="0.3">
      <c r="A697" s="51">
        <v>32605200100</v>
      </c>
      <c r="B697" s="52" t="s">
        <v>1054</v>
      </c>
      <c r="C697" s="53">
        <v>3900000</v>
      </c>
      <c r="D697" s="53">
        <v>1475000</v>
      </c>
      <c r="E697" s="53">
        <v>6000000</v>
      </c>
    </row>
    <row r="698" spans="1:5" ht="15.75" thickBot="1" x14ac:dyDescent="0.3">
      <c r="A698" s="51">
        <v>32605300100</v>
      </c>
      <c r="B698" s="52" t="s">
        <v>1055</v>
      </c>
      <c r="C698" s="53">
        <v>281000000</v>
      </c>
      <c r="D698" s="53">
        <v>42000000</v>
      </c>
      <c r="E698" s="53">
        <v>200000000</v>
      </c>
    </row>
    <row r="699" spans="1:5" ht="15.75" thickBot="1" x14ac:dyDescent="0.3">
      <c r="A699" s="45">
        <v>50000000000</v>
      </c>
      <c r="B699" s="46" t="s">
        <v>1056</v>
      </c>
      <c r="C699" s="47">
        <v>3068800286</v>
      </c>
      <c r="D699" s="47">
        <v>1286164256</v>
      </c>
      <c r="E699" s="47">
        <v>3480315034</v>
      </c>
    </row>
    <row r="700" spans="1:5" ht="15.75" thickBot="1" x14ac:dyDescent="0.3">
      <c r="A700" s="48">
        <v>51300000000</v>
      </c>
      <c r="B700" s="49" t="s">
        <v>1057</v>
      </c>
      <c r="C700" s="50">
        <v>197625500</v>
      </c>
      <c r="D700" s="50">
        <v>127917578</v>
      </c>
      <c r="E700" s="50">
        <v>244600500</v>
      </c>
    </row>
    <row r="701" spans="1:5" ht="15.75" thickBot="1" x14ac:dyDescent="0.3">
      <c r="A701" s="51">
        <v>51300100100</v>
      </c>
      <c r="B701" s="52" t="s">
        <v>1057</v>
      </c>
      <c r="C701" s="53">
        <v>102000000</v>
      </c>
      <c r="D701" s="53">
        <v>90247078</v>
      </c>
      <c r="E701" s="53">
        <v>102000000</v>
      </c>
    </row>
    <row r="702" spans="1:5" ht="15.75" thickBot="1" x14ac:dyDescent="0.3">
      <c r="A702" s="51">
        <v>51300100200</v>
      </c>
      <c r="B702" s="52" t="s">
        <v>1058</v>
      </c>
      <c r="C702" s="53">
        <v>62000500</v>
      </c>
      <c r="D702" s="53">
        <v>35058000</v>
      </c>
      <c r="E702" s="53">
        <v>62000500</v>
      </c>
    </row>
    <row r="703" spans="1:5" ht="15.75" thickBot="1" x14ac:dyDescent="0.3">
      <c r="A703" s="51">
        <v>51300100300</v>
      </c>
      <c r="B703" s="52" t="s">
        <v>1059</v>
      </c>
      <c r="C703" s="53">
        <v>33150000</v>
      </c>
      <c r="D703" s="53">
        <v>2475000</v>
      </c>
      <c r="E703" s="53">
        <v>80000000</v>
      </c>
    </row>
    <row r="704" spans="1:5" ht="15.75" thickBot="1" x14ac:dyDescent="0.3">
      <c r="A704" s="51">
        <v>51300200100</v>
      </c>
      <c r="B704" s="52" t="s">
        <v>1060</v>
      </c>
      <c r="C704" s="53">
        <v>475000</v>
      </c>
      <c r="D704" s="53">
        <v>137500</v>
      </c>
      <c r="E704" s="53">
        <v>600000</v>
      </c>
    </row>
    <row r="705" spans="1:5" ht="15.75" thickBot="1" x14ac:dyDescent="0.3">
      <c r="A705" s="48">
        <v>51400000000</v>
      </c>
      <c r="B705" s="49" t="s">
        <v>1061</v>
      </c>
      <c r="C705" s="50">
        <v>38200000</v>
      </c>
      <c r="D705" s="50">
        <v>675000</v>
      </c>
      <c r="E705" s="50">
        <v>54500000</v>
      </c>
    </row>
    <row r="706" spans="1:5" ht="15.75" thickBot="1" x14ac:dyDescent="0.3">
      <c r="A706" s="51">
        <v>51400100100</v>
      </c>
      <c r="B706" s="52" t="s">
        <v>1061</v>
      </c>
      <c r="C706" s="53">
        <v>38200000</v>
      </c>
      <c r="D706" s="53">
        <v>675000</v>
      </c>
      <c r="E706" s="53">
        <v>54500000</v>
      </c>
    </row>
    <row r="707" spans="1:5" ht="15.75" thickBot="1" x14ac:dyDescent="0.3">
      <c r="A707" s="48">
        <v>51700000000</v>
      </c>
      <c r="B707" s="49" t="s">
        <v>1062</v>
      </c>
      <c r="C707" s="50">
        <v>1217322286</v>
      </c>
      <c r="D707" s="50">
        <v>618614485</v>
      </c>
      <c r="E707" s="50">
        <v>1557009534</v>
      </c>
    </row>
    <row r="708" spans="1:5" ht="15.75" thickBot="1" x14ac:dyDescent="0.3">
      <c r="A708" s="51">
        <v>51700100100</v>
      </c>
      <c r="B708" s="52" t="s">
        <v>1063</v>
      </c>
      <c r="C708" s="53">
        <v>755248000</v>
      </c>
      <c r="D708" s="53">
        <v>434240746</v>
      </c>
      <c r="E708" s="53">
        <v>1024409534</v>
      </c>
    </row>
    <row r="709" spans="1:5" ht="15.75" thickBot="1" x14ac:dyDescent="0.3">
      <c r="A709" s="51">
        <v>51700100200</v>
      </c>
      <c r="B709" s="52" t="s">
        <v>1064</v>
      </c>
      <c r="C709" s="53">
        <v>175000</v>
      </c>
      <c r="D709" s="54" t="s">
        <v>1112</v>
      </c>
      <c r="E709" s="53">
        <v>300000</v>
      </c>
    </row>
    <row r="710" spans="1:5" ht="15.75" thickBot="1" x14ac:dyDescent="0.3">
      <c r="A710" s="51">
        <v>51700300100</v>
      </c>
      <c r="B710" s="52" t="s">
        <v>1065</v>
      </c>
      <c r="C710" s="53">
        <v>79500000</v>
      </c>
      <c r="D710" s="53">
        <v>37930900</v>
      </c>
      <c r="E710" s="53">
        <v>82000000</v>
      </c>
    </row>
    <row r="711" spans="1:5" ht="15.75" thickBot="1" x14ac:dyDescent="0.3">
      <c r="A711" s="51">
        <v>51700800100</v>
      </c>
      <c r="B711" s="52" t="s">
        <v>1066</v>
      </c>
      <c r="C711" s="53">
        <v>5650000</v>
      </c>
      <c r="D711" s="54" t="s">
        <v>1112</v>
      </c>
      <c r="E711" s="53">
        <v>6900000</v>
      </c>
    </row>
    <row r="712" spans="1:5" ht="15.75" thickBot="1" x14ac:dyDescent="0.3">
      <c r="A712" s="51">
        <v>51701000100</v>
      </c>
      <c r="B712" s="52" t="s">
        <v>1067</v>
      </c>
      <c r="C712" s="53">
        <v>26400000</v>
      </c>
      <c r="D712" s="54" t="s">
        <v>1112</v>
      </c>
      <c r="E712" s="53">
        <v>25400000</v>
      </c>
    </row>
    <row r="713" spans="1:5" ht="15.75" thickBot="1" x14ac:dyDescent="0.3">
      <c r="A713" s="51">
        <v>51703000100</v>
      </c>
      <c r="B713" s="52" t="s">
        <v>1068</v>
      </c>
      <c r="C713" s="53">
        <v>525000</v>
      </c>
      <c r="D713" s="54" t="s">
        <v>1112</v>
      </c>
      <c r="E713" s="53">
        <v>900000</v>
      </c>
    </row>
    <row r="714" spans="1:5" ht="15.75" thickBot="1" x14ac:dyDescent="0.3">
      <c r="A714" s="51">
        <v>51703100100</v>
      </c>
      <c r="B714" s="52" t="s">
        <v>1069</v>
      </c>
      <c r="C714" s="53">
        <v>93391000</v>
      </c>
      <c r="D714" s="53">
        <v>72322850</v>
      </c>
      <c r="E714" s="53">
        <v>117000000</v>
      </c>
    </row>
    <row r="715" spans="1:5" ht="15.75" thickBot="1" x14ac:dyDescent="0.3">
      <c r="A715" s="51">
        <v>51705400100</v>
      </c>
      <c r="B715" s="52" t="s">
        <v>1070</v>
      </c>
      <c r="C715" s="53">
        <v>146958286</v>
      </c>
      <c r="D715" s="53">
        <v>64391989</v>
      </c>
      <c r="E715" s="53">
        <v>187500000</v>
      </c>
    </row>
    <row r="716" spans="1:5" ht="15.75" thickBot="1" x14ac:dyDescent="0.3">
      <c r="A716" s="51">
        <v>51705500100</v>
      </c>
      <c r="B716" s="52" t="s">
        <v>1071</v>
      </c>
      <c r="C716" s="53">
        <v>100800000</v>
      </c>
      <c r="D716" s="53">
        <v>9728000</v>
      </c>
      <c r="E716" s="53">
        <v>100800000</v>
      </c>
    </row>
    <row r="717" spans="1:5" ht="15.75" thickBot="1" x14ac:dyDescent="0.3">
      <c r="A717" s="51">
        <v>51705600100</v>
      </c>
      <c r="B717" s="52" t="s">
        <v>1072</v>
      </c>
      <c r="C717" s="53">
        <v>7500000</v>
      </c>
      <c r="D717" s="54" t="s">
        <v>1112</v>
      </c>
      <c r="E717" s="53">
        <v>10000000</v>
      </c>
    </row>
    <row r="718" spans="1:5" ht="15.75" thickBot="1" x14ac:dyDescent="0.3">
      <c r="A718" s="51">
        <v>51706400100</v>
      </c>
      <c r="B718" s="52" t="s">
        <v>1073</v>
      </c>
      <c r="C718" s="53">
        <v>1175000</v>
      </c>
      <c r="D718" s="54" t="s">
        <v>1112</v>
      </c>
      <c r="E718" s="53">
        <v>1800000</v>
      </c>
    </row>
    <row r="719" spans="1:5" ht="15.75" thickBot="1" x14ac:dyDescent="0.3">
      <c r="A719" s="48">
        <v>56300000000</v>
      </c>
      <c r="B719" s="49" t="s">
        <v>1074</v>
      </c>
      <c r="C719" s="50">
        <v>266704500</v>
      </c>
      <c r="D719" s="50">
        <v>6875000</v>
      </c>
      <c r="E719" s="50">
        <v>321905000</v>
      </c>
    </row>
    <row r="720" spans="1:5" ht="15.75" thickBot="1" x14ac:dyDescent="0.3">
      <c r="A720" s="51">
        <v>56300100100</v>
      </c>
      <c r="B720" s="52" t="s">
        <v>1074</v>
      </c>
      <c r="C720" s="53">
        <v>34500000</v>
      </c>
      <c r="D720" s="54" t="s">
        <v>1112</v>
      </c>
      <c r="E720" s="53">
        <v>19000000</v>
      </c>
    </row>
    <row r="721" spans="1:5" ht="15.75" thickBot="1" x14ac:dyDescent="0.3">
      <c r="A721" s="51">
        <v>56300100300</v>
      </c>
      <c r="B721" s="52" t="s">
        <v>1075</v>
      </c>
      <c r="C721" s="53">
        <v>1012000</v>
      </c>
      <c r="D721" s="54" t="s">
        <v>1112</v>
      </c>
      <c r="E721" s="53">
        <v>1200000</v>
      </c>
    </row>
    <row r="722" spans="1:5" ht="15.75" thickBot="1" x14ac:dyDescent="0.3">
      <c r="A722" s="51">
        <v>56301800100</v>
      </c>
      <c r="B722" s="52" t="s">
        <v>1076</v>
      </c>
      <c r="C722" s="53">
        <v>18750000</v>
      </c>
      <c r="D722" s="53">
        <v>1375000</v>
      </c>
      <c r="E722" s="53">
        <v>20000000</v>
      </c>
    </row>
    <row r="723" spans="1:5" ht="15.75" thickBot="1" x14ac:dyDescent="0.3">
      <c r="A723" s="51">
        <v>56302100100</v>
      </c>
      <c r="B723" s="52" t="s">
        <v>1077</v>
      </c>
      <c r="C723" s="53">
        <v>109937500</v>
      </c>
      <c r="D723" s="54" t="s">
        <v>1112</v>
      </c>
      <c r="E723" s="53">
        <v>186000000</v>
      </c>
    </row>
    <row r="724" spans="1:5" ht="15.75" thickBot="1" x14ac:dyDescent="0.3">
      <c r="A724" s="51">
        <v>56306500100</v>
      </c>
      <c r="B724" s="52" t="s">
        <v>1078</v>
      </c>
      <c r="C724" s="53">
        <v>22650000</v>
      </c>
      <c r="D724" s="53">
        <v>1375000</v>
      </c>
      <c r="E724" s="53">
        <v>20550000</v>
      </c>
    </row>
    <row r="725" spans="1:5" ht="15.75" thickBot="1" x14ac:dyDescent="0.3">
      <c r="A725" s="51">
        <v>56306600100</v>
      </c>
      <c r="B725" s="52" t="s">
        <v>1079</v>
      </c>
      <c r="C725" s="53">
        <v>21900000</v>
      </c>
      <c r="D725" s="53">
        <v>1375000</v>
      </c>
      <c r="E725" s="53">
        <v>15900000</v>
      </c>
    </row>
    <row r="726" spans="1:5" ht="15.75" thickBot="1" x14ac:dyDescent="0.3">
      <c r="A726" s="51">
        <v>56306700100</v>
      </c>
      <c r="B726" s="52" t="s">
        <v>1080</v>
      </c>
      <c r="C726" s="53">
        <v>34955000</v>
      </c>
      <c r="D726" s="53">
        <v>1375000</v>
      </c>
      <c r="E726" s="53">
        <v>35755000</v>
      </c>
    </row>
    <row r="727" spans="1:5" ht="15.75" thickBot="1" x14ac:dyDescent="0.3">
      <c r="A727" s="51">
        <v>56306800100</v>
      </c>
      <c r="B727" s="52" t="s">
        <v>1081</v>
      </c>
      <c r="C727" s="53">
        <v>23000000</v>
      </c>
      <c r="D727" s="53">
        <v>1375000</v>
      </c>
      <c r="E727" s="53">
        <v>23500000</v>
      </c>
    </row>
    <row r="728" spans="1:5" ht="15.75" thickBot="1" x14ac:dyDescent="0.3">
      <c r="A728" s="48">
        <v>52100000000</v>
      </c>
      <c r="B728" s="49" t="s">
        <v>1082</v>
      </c>
      <c r="C728" s="50">
        <v>1142828000</v>
      </c>
      <c r="D728" s="50">
        <v>402434568</v>
      </c>
      <c r="E728" s="50">
        <v>1050380000</v>
      </c>
    </row>
    <row r="729" spans="1:5" ht="15.75" thickBot="1" x14ac:dyDescent="0.3">
      <c r="A729" s="51">
        <v>52100100100</v>
      </c>
      <c r="B729" s="52" t="s">
        <v>1082</v>
      </c>
      <c r="C729" s="53">
        <v>457773000</v>
      </c>
      <c r="D729" s="53">
        <v>238393199</v>
      </c>
      <c r="E729" s="53">
        <v>478000000</v>
      </c>
    </row>
    <row r="730" spans="1:5" ht="15.75" thickBot="1" x14ac:dyDescent="0.3">
      <c r="A730" s="51">
        <v>52100100200</v>
      </c>
      <c r="B730" s="52" t="s">
        <v>1083</v>
      </c>
      <c r="C730" s="53">
        <v>350000</v>
      </c>
      <c r="D730" s="54" t="s">
        <v>1112</v>
      </c>
      <c r="E730" s="53">
        <v>600000</v>
      </c>
    </row>
    <row r="731" spans="1:5" ht="15.75" thickBot="1" x14ac:dyDescent="0.3">
      <c r="A731" s="51">
        <v>52100100300</v>
      </c>
      <c r="B731" s="52" t="s">
        <v>1084</v>
      </c>
      <c r="C731" s="53">
        <v>350000</v>
      </c>
      <c r="D731" s="54" t="s">
        <v>1112</v>
      </c>
      <c r="E731" s="53">
        <v>600000</v>
      </c>
    </row>
    <row r="732" spans="1:5" ht="15.75" thickBot="1" x14ac:dyDescent="0.3">
      <c r="A732" s="51">
        <v>52100200100</v>
      </c>
      <c r="B732" s="52" t="s">
        <v>1085</v>
      </c>
      <c r="C732" s="53">
        <v>36000000</v>
      </c>
      <c r="D732" s="54" t="s">
        <v>1112</v>
      </c>
      <c r="E732" s="53">
        <v>36000000</v>
      </c>
    </row>
    <row r="733" spans="1:5" ht="15.75" thickBot="1" x14ac:dyDescent="0.3">
      <c r="A733" s="51">
        <v>52100300100</v>
      </c>
      <c r="B733" s="52" t="s">
        <v>1086</v>
      </c>
      <c r="C733" s="53">
        <v>80000000</v>
      </c>
      <c r="D733" s="53">
        <v>6942000</v>
      </c>
      <c r="E733" s="53">
        <v>100200000</v>
      </c>
    </row>
    <row r="734" spans="1:5" ht="15.75" thickBot="1" x14ac:dyDescent="0.3">
      <c r="A734" s="51">
        <v>52110200100</v>
      </c>
      <c r="B734" s="52" t="s">
        <v>1087</v>
      </c>
      <c r="C734" s="53">
        <v>188940000</v>
      </c>
      <c r="D734" s="53">
        <v>101808869</v>
      </c>
      <c r="E734" s="53">
        <v>188940000</v>
      </c>
    </row>
    <row r="735" spans="1:5" ht="15.75" thickBot="1" x14ac:dyDescent="0.3">
      <c r="A735" s="51">
        <v>52110200200</v>
      </c>
      <c r="B735" s="52" t="s">
        <v>1088</v>
      </c>
      <c r="C735" s="53">
        <v>132000000</v>
      </c>
      <c r="D735" s="53">
        <v>45000000</v>
      </c>
      <c r="E735" s="53">
        <v>120000000</v>
      </c>
    </row>
    <row r="736" spans="1:5" ht="15.75" thickBot="1" x14ac:dyDescent="0.3">
      <c r="A736" s="51">
        <v>52110400100</v>
      </c>
      <c r="B736" s="52" t="s">
        <v>1089</v>
      </c>
      <c r="C736" s="53">
        <v>58000000</v>
      </c>
      <c r="D736" s="54" t="s">
        <v>1112</v>
      </c>
      <c r="E736" s="53">
        <v>58000000</v>
      </c>
    </row>
    <row r="737" spans="1:5" ht="15.75" thickBot="1" x14ac:dyDescent="0.3">
      <c r="A737" s="51">
        <v>52110600100</v>
      </c>
      <c r="B737" s="52" t="s">
        <v>1090</v>
      </c>
      <c r="C737" s="53">
        <v>28540000</v>
      </c>
      <c r="D737" s="53">
        <v>10290500</v>
      </c>
      <c r="E737" s="53">
        <v>46540000</v>
      </c>
    </row>
    <row r="738" spans="1:5" ht="15.75" thickBot="1" x14ac:dyDescent="0.3">
      <c r="A738" s="51">
        <v>52110700100</v>
      </c>
      <c r="B738" s="52" t="s">
        <v>1091</v>
      </c>
      <c r="C738" s="53">
        <v>875000</v>
      </c>
      <c r="D738" s="54" t="s">
        <v>1112</v>
      </c>
      <c r="E738" s="53">
        <v>1500000</v>
      </c>
    </row>
    <row r="739" spans="1:5" ht="15.75" thickBot="1" x14ac:dyDescent="0.3">
      <c r="A739" s="51">
        <v>52111300100</v>
      </c>
      <c r="B739" s="52" t="s">
        <v>1092</v>
      </c>
      <c r="C739" s="53">
        <v>160000000</v>
      </c>
      <c r="D739" s="54" t="s">
        <v>1112</v>
      </c>
      <c r="E739" s="53">
        <v>20000000</v>
      </c>
    </row>
    <row r="740" spans="1:5" ht="15.75" thickBot="1" x14ac:dyDescent="0.3">
      <c r="A740" s="48">
        <v>53500000000</v>
      </c>
      <c r="B740" s="49" t="s">
        <v>1093</v>
      </c>
      <c r="C740" s="50">
        <v>199120000</v>
      </c>
      <c r="D740" s="50">
        <v>124647625</v>
      </c>
      <c r="E740" s="50">
        <v>239920000</v>
      </c>
    </row>
    <row r="741" spans="1:5" ht="15.75" thickBot="1" x14ac:dyDescent="0.3">
      <c r="A741" s="51">
        <v>53500100100</v>
      </c>
      <c r="B741" s="52" t="s">
        <v>1093</v>
      </c>
      <c r="C741" s="53">
        <v>120050000</v>
      </c>
      <c r="D741" s="53">
        <v>43097625</v>
      </c>
      <c r="E741" s="53">
        <v>155900000</v>
      </c>
    </row>
    <row r="742" spans="1:5" ht="15.75" thickBot="1" x14ac:dyDescent="0.3">
      <c r="A742" s="51">
        <v>53501600100</v>
      </c>
      <c r="B742" s="52" t="s">
        <v>1094</v>
      </c>
      <c r="C742" s="53">
        <v>67000000</v>
      </c>
      <c r="D742" s="53">
        <v>40500000</v>
      </c>
      <c r="E742" s="53">
        <v>70450000</v>
      </c>
    </row>
    <row r="743" spans="1:5" ht="15.75" thickBot="1" x14ac:dyDescent="0.3">
      <c r="A743" s="51">
        <v>53505600100</v>
      </c>
      <c r="B743" s="52" t="s">
        <v>1095</v>
      </c>
      <c r="C743" s="53">
        <v>6370000</v>
      </c>
      <c r="D743" s="53">
        <v>40500000</v>
      </c>
      <c r="E743" s="53">
        <v>7370000</v>
      </c>
    </row>
    <row r="744" spans="1:5" ht="15.75" thickBot="1" x14ac:dyDescent="0.3">
      <c r="A744" s="51">
        <v>53505700100</v>
      </c>
      <c r="B744" s="52" t="s">
        <v>1096</v>
      </c>
      <c r="C744" s="53">
        <v>5700000</v>
      </c>
      <c r="D744" s="53">
        <v>550000</v>
      </c>
      <c r="E744" s="53">
        <v>6200000</v>
      </c>
    </row>
    <row r="745" spans="1:5" ht="15.75" thickBot="1" x14ac:dyDescent="0.3">
      <c r="A745" s="48">
        <v>55100000000</v>
      </c>
      <c r="B745" s="49" t="s">
        <v>1097</v>
      </c>
      <c r="C745" s="50">
        <v>7000000</v>
      </c>
      <c r="D745" s="50">
        <v>5000000</v>
      </c>
      <c r="E745" s="50">
        <v>12000000</v>
      </c>
    </row>
    <row r="746" spans="1:5" ht="15.75" thickBot="1" x14ac:dyDescent="0.3">
      <c r="A746" s="51">
        <v>55100100100</v>
      </c>
      <c r="B746" s="52" t="s">
        <v>1097</v>
      </c>
      <c r="C746" s="53">
        <v>7000000</v>
      </c>
      <c r="D746" s="53">
        <v>5000000</v>
      </c>
      <c r="E746" s="53">
        <v>12000000</v>
      </c>
    </row>
    <row r="747" spans="1:5" x14ac:dyDescent="0.25">
      <c r="A747" s="26"/>
    </row>
    <row r="749" spans="1:5" ht="15.75" thickBot="1" x14ac:dyDescent="0.3">
      <c r="A749" s="124" t="s">
        <v>1153</v>
      </c>
      <c r="B749" s="125"/>
      <c r="C749" s="125"/>
      <c r="D749" s="125"/>
      <c r="E749" s="125"/>
    </row>
    <row r="750" spans="1:5" ht="39" thickBot="1" x14ac:dyDescent="0.3">
      <c r="A750" s="39" t="s">
        <v>1099</v>
      </c>
      <c r="B750" s="40" t="s">
        <v>1100</v>
      </c>
      <c r="C750" s="41" t="s">
        <v>1109</v>
      </c>
      <c r="D750" s="41" t="s">
        <v>1110</v>
      </c>
      <c r="E750" s="41" t="s">
        <v>1111</v>
      </c>
    </row>
    <row r="751" spans="1:5" ht="15.75" thickBot="1" x14ac:dyDescent="0.3">
      <c r="A751" s="42"/>
      <c r="B751" s="43" t="s">
        <v>1154</v>
      </c>
      <c r="C751" s="44">
        <v>34154608348</v>
      </c>
      <c r="D751" s="44">
        <v>22369294620</v>
      </c>
      <c r="E751" s="44">
        <v>42937928009</v>
      </c>
    </row>
    <row r="752" spans="1:5" ht="15.75" thickBot="1" x14ac:dyDescent="0.3">
      <c r="A752" s="45">
        <v>10000000000</v>
      </c>
      <c r="B752" s="46" t="s">
        <v>938</v>
      </c>
      <c r="C752" s="47">
        <v>4355178000</v>
      </c>
      <c r="D752" s="47">
        <v>1937702538.3099999</v>
      </c>
      <c r="E752" s="47">
        <v>4869978000</v>
      </c>
    </row>
    <row r="753" spans="1:5" ht="15.75" thickBot="1" x14ac:dyDescent="0.3">
      <c r="A753" s="48">
        <v>11100000000</v>
      </c>
      <c r="B753" s="49" t="s">
        <v>939</v>
      </c>
      <c r="C753" s="50">
        <v>321000000</v>
      </c>
      <c r="D753" s="50">
        <v>67084000</v>
      </c>
      <c r="E753" s="50">
        <v>379000000</v>
      </c>
    </row>
    <row r="754" spans="1:5" ht="15.75" thickBot="1" x14ac:dyDescent="0.3">
      <c r="A754" s="51">
        <v>11100500100</v>
      </c>
      <c r="B754" s="52" t="s">
        <v>963</v>
      </c>
      <c r="C754" s="53">
        <v>250000000</v>
      </c>
      <c r="D754" s="53">
        <v>3584000</v>
      </c>
      <c r="E754" s="53">
        <v>300000000</v>
      </c>
    </row>
    <row r="755" spans="1:5" ht="15.75" thickBot="1" x14ac:dyDescent="0.3">
      <c r="A755" s="51">
        <v>11101000100</v>
      </c>
      <c r="B755" s="52" t="s">
        <v>964</v>
      </c>
      <c r="C755" s="53">
        <v>71000000</v>
      </c>
      <c r="D755" s="53">
        <v>63500000</v>
      </c>
      <c r="E755" s="53">
        <v>71000000</v>
      </c>
    </row>
    <row r="756" spans="1:5" ht="15.75" thickBot="1" x14ac:dyDescent="0.3">
      <c r="A756" s="51">
        <v>11103500100</v>
      </c>
      <c r="B756" s="52" t="s">
        <v>965</v>
      </c>
      <c r="C756" s="54" t="s">
        <v>1112</v>
      </c>
      <c r="D756" s="54" t="s">
        <v>1112</v>
      </c>
      <c r="E756" s="53">
        <v>8000000</v>
      </c>
    </row>
    <row r="757" spans="1:5" ht="15.75" thickBot="1" x14ac:dyDescent="0.3">
      <c r="A757" s="48">
        <v>11200000000</v>
      </c>
      <c r="B757" s="49" t="s">
        <v>966</v>
      </c>
      <c r="C757" s="50">
        <v>479700000</v>
      </c>
      <c r="D757" s="50">
        <v>9296000</v>
      </c>
      <c r="E757" s="50">
        <v>560000000</v>
      </c>
    </row>
    <row r="758" spans="1:5" ht="15.75" thickBot="1" x14ac:dyDescent="0.3">
      <c r="A758" s="51">
        <v>11200300100</v>
      </c>
      <c r="B758" s="52" t="s">
        <v>967</v>
      </c>
      <c r="C758" s="53">
        <v>479700000</v>
      </c>
      <c r="D758" s="53">
        <v>9296000</v>
      </c>
      <c r="E758" s="53">
        <v>560000000</v>
      </c>
    </row>
    <row r="759" spans="1:5" ht="15.75" thickBot="1" x14ac:dyDescent="0.3">
      <c r="A759" s="48">
        <v>12300000000</v>
      </c>
      <c r="B759" s="49" t="s">
        <v>969</v>
      </c>
      <c r="C759" s="50">
        <v>472500000</v>
      </c>
      <c r="D759" s="50">
        <v>82067919</v>
      </c>
      <c r="E759" s="50">
        <v>547500000</v>
      </c>
    </row>
    <row r="760" spans="1:5" ht="15.75" thickBot="1" x14ac:dyDescent="0.3">
      <c r="A760" s="51">
        <v>12300100100</v>
      </c>
      <c r="B760" s="52" t="s">
        <v>969</v>
      </c>
      <c r="C760" s="53">
        <v>345000000</v>
      </c>
      <c r="D760" s="53">
        <v>82067919</v>
      </c>
      <c r="E760" s="53">
        <v>430000000</v>
      </c>
    </row>
    <row r="761" spans="1:5" ht="15.75" thickBot="1" x14ac:dyDescent="0.3">
      <c r="A761" s="51">
        <v>12300300100</v>
      </c>
      <c r="B761" s="52" t="s">
        <v>970</v>
      </c>
      <c r="C761" s="53">
        <v>70000000</v>
      </c>
      <c r="D761" s="54" t="s">
        <v>1112</v>
      </c>
      <c r="E761" s="53">
        <v>70000000</v>
      </c>
    </row>
    <row r="762" spans="1:5" ht="15.75" thickBot="1" x14ac:dyDescent="0.3">
      <c r="A762" s="51">
        <v>12300400100</v>
      </c>
      <c r="B762" s="52" t="s">
        <v>971</v>
      </c>
      <c r="C762" s="53">
        <v>23000000</v>
      </c>
      <c r="D762" s="54" t="s">
        <v>1112</v>
      </c>
      <c r="E762" s="53">
        <v>23000000</v>
      </c>
    </row>
    <row r="763" spans="1:5" ht="15.75" thickBot="1" x14ac:dyDescent="0.3">
      <c r="A763" s="51">
        <v>12301300100</v>
      </c>
      <c r="B763" s="52" t="s">
        <v>972</v>
      </c>
      <c r="C763" s="53">
        <v>20500000</v>
      </c>
      <c r="D763" s="54" t="s">
        <v>1112</v>
      </c>
      <c r="E763" s="53">
        <v>10500000</v>
      </c>
    </row>
    <row r="764" spans="1:5" ht="15.75" thickBot="1" x14ac:dyDescent="0.3">
      <c r="A764" s="51">
        <v>12305700100</v>
      </c>
      <c r="B764" s="52" t="s">
        <v>973</v>
      </c>
      <c r="C764" s="53">
        <v>14000000</v>
      </c>
      <c r="D764" s="54" t="s">
        <v>1112</v>
      </c>
      <c r="E764" s="53">
        <v>14000000</v>
      </c>
    </row>
    <row r="765" spans="1:5" ht="15.75" thickBot="1" x14ac:dyDescent="0.3">
      <c r="A765" s="48">
        <v>12500000000</v>
      </c>
      <c r="B765" s="49" t="s">
        <v>974</v>
      </c>
      <c r="C765" s="50">
        <v>470000000</v>
      </c>
      <c r="D765" s="50">
        <v>375812965</v>
      </c>
      <c r="E765" s="50">
        <v>500000000</v>
      </c>
    </row>
    <row r="766" spans="1:5" ht="15.75" thickBot="1" x14ac:dyDescent="0.3">
      <c r="A766" s="51">
        <v>12500100100</v>
      </c>
      <c r="B766" s="52" t="s">
        <v>975</v>
      </c>
      <c r="C766" s="53">
        <v>470000000</v>
      </c>
      <c r="D766" s="53">
        <v>375812965</v>
      </c>
      <c r="E766" s="53">
        <v>500000000</v>
      </c>
    </row>
    <row r="767" spans="1:5" ht="15.75" thickBot="1" x14ac:dyDescent="0.3">
      <c r="A767" s="48">
        <v>14000000000</v>
      </c>
      <c r="B767" s="49" t="s">
        <v>976</v>
      </c>
      <c r="C767" s="50">
        <v>51000000</v>
      </c>
      <c r="D767" s="50">
        <v>24600000</v>
      </c>
      <c r="E767" s="50">
        <v>51000000</v>
      </c>
    </row>
    <row r="768" spans="1:5" ht="15.75" thickBot="1" x14ac:dyDescent="0.3">
      <c r="A768" s="51">
        <v>14000100100</v>
      </c>
      <c r="B768" s="52" t="s">
        <v>977</v>
      </c>
      <c r="C768" s="53">
        <v>32000000</v>
      </c>
      <c r="D768" s="53">
        <v>24600000</v>
      </c>
      <c r="E768" s="53">
        <v>32000000</v>
      </c>
    </row>
    <row r="769" spans="1:5" ht="15.75" thickBot="1" x14ac:dyDescent="0.3">
      <c r="A769" s="51">
        <v>14000200100</v>
      </c>
      <c r="B769" s="52" t="s">
        <v>978</v>
      </c>
      <c r="C769" s="53">
        <v>19000000</v>
      </c>
      <c r="D769" s="54" t="s">
        <v>1112</v>
      </c>
      <c r="E769" s="53">
        <v>19000000</v>
      </c>
    </row>
    <row r="770" spans="1:5" ht="15.75" thickBot="1" x14ac:dyDescent="0.3">
      <c r="A770" s="48">
        <v>14600000000</v>
      </c>
      <c r="B770" s="49" t="s">
        <v>979</v>
      </c>
      <c r="C770" s="50">
        <v>120000000</v>
      </c>
      <c r="D770" s="57" t="s">
        <v>1112</v>
      </c>
      <c r="E770" s="50">
        <v>343000000</v>
      </c>
    </row>
    <row r="771" spans="1:5" ht="15.75" thickBot="1" x14ac:dyDescent="0.3">
      <c r="A771" s="51">
        <v>14600100100</v>
      </c>
      <c r="B771" s="52" t="s">
        <v>980</v>
      </c>
      <c r="C771" s="53">
        <v>120000000</v>
      </c>
      <c r="D771" s="54" t="s">
        <v>1112</v>
      </c>
      <c r="E771" s="53">
        <v>343000000</v>
      </c>
    </row>
    <row r="772" spans="1:5" ht="15.75" thickBot="1" x14ac:dyDescent="0.3">
      <c r="A772" s="48">
        <v>14700000000</v>
      </c>
      <c r="B772" s="49" t="s">
        <v>982</v>
      </c>
      <c r="C772" s="50">
        <v>5500000</v>
      </c>
      <c r="D772" s="57" t="s">
        <v>1112</v>
      </c>
      <c r="E772" s="50">
        <v>41000000</v>
      </c>
    </row>
    <row r="773" spans="1:5" ht="15.75" thickBot="1" x14ac:dyDescent="0.3">
      <c r="A773" s="51">
        <v>14700100100</v>
      </c>
      <c r="B773" s="52" t="s">
        <v>983</v>
      </c>
      <c r="C773" s="53">
        <v>5500000</v>
      </c>
      <c r="D773" s="54" t="s">
        <v>1112</v>
      </c>
      <c r="E773" s="53">
        <v>17000000</v>
      </c>
    </row>
    <row r="774" spans="1:5" ht="15.75" thickBot="1" x14ac:dyDescent="0.3">
      <c r="A774" s="51">
        <v>14700200100</v>
      </c>
      <c r="B774" s="52" t="s">
        <v>984</v>
      </c>
      <c r="C774" s="54" t="s">
        <v>1112</v>
      </c>
      <c r="D774" s="54" t="s">
        <v>1112</v>
      </c>
      <c r="E774" s="53">
        <v>24000000</v>
      </c>
    </row>
    <row r="775" spans="1:5" ht="15.75" thickBot="1" x14ac:dyDescent="0.3">
      <c r="A775" s="48">
        <v>14800000000</v>
      </c>
      <c r="B775" s="49" t="s">
        <v>985</v>
      </c>
      <c r="C775" s="50">
        <v>80000000</v>
      </c>
      <c r="D775" s="57" t="s">
        <v>1112</v>
      </c>
      <c r="E775" s="50">
        <v>60000000</v>
      </c>
    </row>
    <row r="776" spans="1:5" ht="15.75" thickBot="1" x14ac:dyDescent="0.3">
      <c r="A776" s="51">
        <v>14800100100</v>
      </c>
      <c r="B776" s="52" t="s">
        <v>986</v>
      </c>
      <c r="C776" s="53">
        <v>80000000</v>
      </c>
      <c r="D776" s="54" t="s">
        <v>1112</v>
      </c>
      <c r="E776" s="53">
        <v>60000000</v>
      </c>
    </row>
    <row r="777" spans="1:5" ht="15.75" thickBot="1" x14ac:dyDescent="0.3">
      <c r="A777" s="48">
        <v>16100000000</v>
      </c>
      <c r="B777" s="49" t="s">
        <v>987</v>
      </c>
      <c r="C777" s="50">
        <v>2240478000</v>
      </c>
      <c r="D777" s="50">
        <v>1367241654.3099999</v>
      </c>
      <c r="E777" s="50">
        <v>2203478000</v>
      </c>
    </row>
    <row r="778" spans="1:5" ht="15.75" thickBot="1" x14ac:dyDescent="0.3">
      <c r="A778" s="51">
        <v>16100100100</v>
      </c>
      <c r="B778" s="52" t="s">
        <v>988</v>
      </c>
      <c r="C778" s="53">
        <v>2181000000</v>
      </c>
      <c r="D778" s="53">
        <v>1322965267.3099999</v>
      </c>
      <c r="E778" s="53">
        <v>2147000000</v>
      </c>
    </row>
    <row r="779" spans="1:5" ht="15.75" thickBot="1" x14ac:dyDescent="0.3">
      <c r="A779" s="51">
        <v>16101000100</v>
      </c>
      <c r="B779" s="52" t="s">
        <v>997</v>
      </c>
      <c r="C779" s="53">
        <v>15000000</v>
      </c>
      <c r="D779" s="54" t="s">
        <v>1112</v>
      </c>
      <c r="E779" s="53">
        <v>15000000</v>
      </c>
    </row>
    <row r="780" spans="1:5" ht="15.75" thickBot="1" x14ac:dyDescent="0.3">
      <c r="A780" s="51">
        <v>16103700100</v>
      </c>
      <c r="B780" s="52" t="s">
        <v>998</v>
      </c>
      <c r="C780" s="53">
        <v>44478000</v>
      </c>
      <c r="D780" s="53">
        <v>44276387</v>
      </c>
      <c r="E780" s="53">
        <v>41478000</v>
      </c>
    </row>
    <row r="781" spans="1:5" ht="15.75" thickBot="1" x14ac:dyDescent="0.3">
      <c r="A781" s="48">
        <v>16200000000</v>
      </c>
      <c r="B781" s="49" t="s">
        <v>999</v>
      </c>
      <c r="C781" s="50">
        <v>115000000</v>
      </c>
      <c r="D781" s="50">
        <v>11600000</v>
      </c>
      <c r="E781" s="50">
        <v>185000000</v>
      </c>
    </row>
    <row r="782" spans="1:5" ht="15.75" thickBot="1" x14ac:dyDescent="0.3">
      <c r="A782" s="51">
        <v>16200100100</v>
      </c>
      <c r="B782" s="52" t="s">
        <v>999</v>
      </c>
      <c r="C782" s="53">
        <v>115000000</v>
      </c>
      <c r="D782" s="53">
        <v>11600000</v>
      </c>
      <c r="E782" s="53">
        <v>185000000</v>
      </c>
    </row>
    <row r="783" spans="1:5" ht="15.75" thickBot="1" x14ac:dyDescent="0.3">
      <c r="A783" s="45">
        <v>20000000000</v>
      </c>
      <c r="B783" s="46" t="s">
        <v>1001</v>
      </c>
      <c r="C783" s="47">
        <v>21584880348</v>
      </c>
      <c r="D783" s="47">
        <v>18446290333.689999</v>
      </c>
      <c r="E783" s="47">
        <v>29030950009</v>
      </c>
    </row>
    <row r="784" spans="1:5" ht="15.75" thickBot="1" x14ac:dyDescent="0.3">
      <c r="A784" s="48">
        <v>21500000000</v>
      </c>
      <c r="B784" s="49" t="s">
        <v>1002</v>
      </c>
      <c r="C784" s="50">
        <v>730000000</v>
      </c>
      <c r="D784" s="50">
        <v>13561000</v>
      </c>
      <c r="E784" s="50">
        <v>2300500000</v>
      </c>
    </row>
    <row r="785" spans="1:5" ht="15.75" thickBot="1" x14ac:dyDescent="0.3">
      <c r="A785" s="51">
        <v>21500100100</v>
      </c>
      <c r="B785" s="52" t="s">
        <v>1002</v>
      </c>
      <c r="C785" s="53">
        <v>538000000</v>
      </c>
      <c r="D785" s="53">
        <v>13561000</v>
      </c>
      <c r="E785" s="53">
        <v>2047500000</v>
      </c>
    </row>
    <row r="786" spans="1:5" ht="15.75" thickBot="1" x14ac:dyDescent="0.3">
      <c r="A786" s="51">
        <v>21500100200</v>
      </c>
      <c r="B786" s="52" t="s">
        <v>1003</v>
      </c>
      <c r="C786" s="53">
        <v>47000000</v>
      </c>
      <c r="D786" s="54" t="s">
        <v>1112</v>
      </c>
      <c r="E786" s="53">
        <v>60000000</v>
      </c>
    </row>
    <row r="787" spans="1:5" ht="15.75" thickBot="1" x14ac:dyDescent="0.3">
      <c r="A787" s="51">
        <v>21500100300</v>
      </c>
      <c r="B787" s="52" t="s">
        <v>1004</v>
      </c>
      <c r="C787" s="53">
        <v>25000000</v>
      </c>
      <c r="D787" s="54" t="s">
        <v>1112</v>
      </c>
      <c r="E787" s="53">
        <v>73000000</v>
      </c>
    </row>
    <row r="788" spans="1:5" ht="15.75" thickBot="1" x14ac:dyDescent="0.3">
      <c r="A788" s="51">
        <v>21510200100</v>
      </c>
      <c r="B788" s="52" t="s">
        <v>1005</v>
      </c>
      <c r="C788" s="53">
        <v>100000000</v>
      </c>
      <c r="D788" s="54" t="s">
        <v>1112</v>
      </c>
      <c r="E788" s="53">
        <v>100000000</v>
      </c>
    </row>
    <row r="789" spans="1:5" ht="15.75" thickBot="1" x14ac:dyDescent="0.3">
      <c r="A789" s="51">
        <v>21511000100</v>
      </c>
      <c r="B789" s="52" t="s">
        <v>1006</v>
      </c>
      <c r="C789" s="53">
        <v>20000000</v>
      </c>
      <c r="D789" s="54" t="s">
        <v>1112</v>
      </c>
      <c r="E789" s="53">
        <v>20000000</v>
      </c>
    </row>
    <row r="790" spans="1:5" ht="15.75" thickBot="1" x14ac:dyDescent="0.3">
      <c r="A790" s="48">
        <v>22000000000</v>
      </c>
      <c r="B790" s="49" t="s">
        <v>1007</v>
      </c>
      <c r="C790" s="50">
        <v>317000000</v>
      </c>
      <c r="D790" s="50">
        <v>312172359</v>
      </c>
      <c r="E790" s="50">
        <v>150000000</v>
      </c>
    </row>
    <row r="791" spans="1:5" ht="15.75" thickBot="1" x14ac:dyDescent="0.3">
      <c r="A791" s="51">
        <v>22000100100</v>
      </c>
      <c r="B791" s="52" t="s">
        <v>1008</v>
      </c>
      <c r="C791" s="53">
        <v>285000000</v>
      </c>
      <c r="D791" s="53">
        <v>280243060</v>
      </c>
      <c r="E791" s="53">
        <v>100000000</v>
      </c>
    </row>
    <row r="792" spans="1:5" ht="15.75" thickBot="1" x14ac:dyDescent="0.3">
      <c r="A792" s="51">
        <v>22000800100</v>
      </c>
      <c r="B792" s="52" t="s">
        <v>1016</v>
      </c>
      <c r="C792" s="53">
        <v>32000000</v>
      </c>
      <c r="D792" s="53">
        <v>31929299</v>
      </c>
      <c r="E792" s="53">
        <v>50000000</v>
      </c>
    </row>
    <row r="793" spans="1:5" ht="15.75" thickBot="1" x14ac:dyDescent="0.3">
      <c r="A793" s="48">
        <v>22200000000</v>
      </c>
      <c r="B793" s="49" t="s">
        <v>1017</v>
      </c>
      <c r="C793" s="50">
        <v>3779000000</v>
      </c>
      <c r="D793" s="50">
        <v>2829559097</v>
      </c>
      <c r="E793" s="50">
        <v>4517500000</v>
      </c>
    </row>
    <row r="794" spans="1:5" ht="15.75" thickBot="1" x14ac:dyDescent="0.3">
      <c r="A794" s="51">
        <v>22200100100</v>
      </c>
      <c r="B794" s="52" t="s">
        <v>1017</v>
      </c>
      <c r="C794" s="53">
        <v>3645000000</v>
      </c>
      <c r="D794" s="53">
        <v>2818074097</v>
      </c>
      <c r="E794" s="53">
        <v>4139000000</v>
      </c>
    </row>
    <row r="795" spans="1:5" ht="15.75" thickBot="1" x14ac:dyDescent="0.3">
      <c r="A795" s="51">
        <v>22205100100</v>
      </c>
      <c r="B795" s="52" t="s">
        <v>1018</v>
      </c>
      <c r="C795" s="53">
        <v>14000000</v>
      </c>
      <c r="D795" s="53">
        <v>5985000</v>
      </c>
      <c r="E795" s="53">
        <v>238500000</v>
      </c>
    </row>
    <row r="796" spans="1:5" ht="15.75" thickBot="1" x14ac:dyDescent="0.3">
      <c r="A796" s="51">
        <v>22205200100</v>
      </c>
      <c r="B796" s="52" t="s">
        <v>1019</v>
      </c>
      <c r="C796" s="53">
        <v>20000000</v>
      </c>
      <c r="D796" s="53">
        <v>5500000</v>
      </c>
      <c r="E796" s="53">
        <v>20000000</v>
      </c>
    </row>
    <row r="797" spans="1:5" ht="15.75" thickBot="1" x14ac:dyDescent="0.3">
      <c r="A797" s="51">
        <v>22205900100</v>
      </c>
      <c r="B797" s="52" t="s">
        <v>1020</v>
      </c>
      <c r="C797" s="54" t="s">
        <v>1112</v>
      </c>
      <c r="D797" s="54" t="s">
        <v>1112</v>
      </c>
      <c r="E797" s="53">
        <v>50000000</v>
      </c>
    </row>
    <row r="798" spans="1:5" ht="15.75" thickBot="1" x14ac:dyDescent="0.3">
      <c r="A798" s="51">
        <v>22206100100</v>
      </c>
      <c r="B798" s="52" t="s">
        <v>1021</v>
      </c>
      <c r="C798" s="53">
        <v>100000000</v>
      </c>
      <c r="D798" s="54" t="s">
        <v>1112</v>
      </c>
      <c r="E798" s="53">
        <v>70000000</v>
      </c>
    </row>
    <row r="799" spans="1:5" ht="15.75" thickBot="1" x14ac:dyDescent="0.3">
      <c r="A799" s="48">
        <v>22900000000</v>
      </c>
      <c r="B799" s="49" t="s">
        <v>1022</v>
      </c>
      <c r="C799" s="50">
        <v>6649000000</v>
      </c>
      <c r="D799" s="50">
        <v>6655305406.6899996</v>
      </c>
      <c r="E799" s="50">
        <v>5171350000</v>
      </c>
    </row>
    <row r="800" spans="1:5" ht="15.75" thickBot="1" x14ac:dyDescent="0.3">
      <c r="A800" s="51">
        <v>22900100100</v>
      </c>
      <c r="B800" s="52" t="s">
        <v>1022</v>
      </c>
      <c r="C800" s="53">
        <v>5147000000</v>
      </c>
      <c r="D800" s="53">
        <v>5224129406.6899996</v>
      </c>
      <c r="E800" s="53">
        <v>3631350000</v>
      </c>
    </row>
    <row r="801" spans="1:5" ht="15.75" thickBot="1" x14ac:dyDescent="0.3">
      <c r="A801" s="51">
        <v>22900300100</v>
      </c>
      <c r="B801" s="52" t="s">
        <v>1023</v>
      </c>
      <c r="C801" s="53">
        <v>1502000000</v>
      </c>
      <c r="D801" s="53">
        <v>1431176000</v>
      </c>
      <c r="E801" s="53">
        <v>1400000000</v>
      </c>
    </row>
    <row r="802" spans="1:5" ht="15.75" thickBot="1" x14ac:dyDescent="0.3">
      <c r="A802" s="51">
        <v>22905500100</v>
      </c>
      <c r="B802" s="52" t="s">
        <v>1024</v>
      </c>
      <c r="C802" s="54" t="s">
        <v>1112</v>
      </c>
      <c r="D802" s="54" t="s">
        <v>1112</v>
      </c>
      <c r="E802" s="53">
        <v>140000000</v>
      </c>
    </row>
    <row r="803" spans="1:5" ht="15.75" thickBot="1" x14ac:dyDescent="0.3">
      <c r="A803" s="48">
        <v>23400000000</v>
      </c>
      <c r="B803" s="49" t="s">
        <v>1026</v>
      </c>
      <c r="C803" s="50">
        <v>5006000000</v>
      </c>
      <c r="D803" s="50">
        <v>3331329936</v>
      </c>
      <c r="E803" s="50">
        <v>7402000000</v>
      </c>
    </row>
    <row r="804" spans="1:5" ht="15.75" thickBot="1" x14ac:dyDescent="0.3">
      <c r="A804" s="51">
        <v>23400100100</v>
      </c>
      <c r="B804" s="52" t="s">
        <v>1026</v>
      </c>
      <c r="C804" s="53">
        <v>4856000000</v>
      </c>
      <c r="D804" s="53">
        <v>3331329936</v>
      </c>
      <c r="E804" s="53">
        <v>7102000000</v>
      </c>
    </row>
    <row r="805" spans="1:5" ht="15.75" thickBot="1" x14ac:dyDescent="0.3">
      <c r="A805" s="51">
        <v>23400400100</v>
      </c>
      <c r="B805" s="52" t="s">
        <v>1027</v>
      </c>
      <c r="C805" s="53">
        <v>150000000</v>
      </c>
      <c r="D805" s="54" t="s">
        <v>1112</v>
      </c>
      <c r="E805" s="53">
        <v>300000000</v>
      </c>
    </row>
    <row r="806" spans="1:5" ht="15.75" thickBot="1" x14ac:dyDescent="0.3">
      <c r="A806" s="48">
        <v>23800000000</v>
      </c>
      <c r="B806" s="49" t="s">
        <v>1028</v>
      </c>
      <c r="C806" s="50">
        <v>107000000</v>
      </c>
      <c r="D806" s="57" t="s">
        <v>1112</v>
      </c>
      <c r="E806" s="50">
        <v>1395000000</v>
      </c>
    </row>
    <row r="807" spans="1:5" ht="15.75" thickBot="1" x14ac:dyDescent="0.3">
      <c r="A807" s="51">
        <v>23800100100</v>
      </c>
      <c r="B807" s="52" t="s">
        <v>1028</v>
      </c>
      <c r="C807" s="53">
        <v>107000000</v>
      </c>
      <c r="D807" s="54" t="s">
        <v>1112</v>
      </c>
      <c r="E807" s="53">
        <v>1395000000</v>
      </c>
    </row>
    <row r="808" spans="1:5" ht="15.75" thickBot="1" x14ac:dyDescent="0.3">
      <c r="A808" s="48">
        <v>25000000000</v>
      </c>
      <c r="B808" s="49" t="s">
        <v>1035</v>
      </c>
      <c r="C808" s="50">
        <v>58800000</v>
      </c>
      <c r="D808" s="50">
        <v>16500000</v>
      </c>
      <c r="E808" s="50">
        <v>86800000</v>
      </c>
    </row>
    <row r="809" spans="1:5" ht="15.75" thickBot="1" x14ac:dyDescent="0.3">
      <c r="A809" s="51">
        <v>25000100100</v>
      </c>
      <c r="B809" s="52" t="s">
        <v>1036</v>
      </c>
      <c r="C809" s="53">
        <v>58800000</v>
      </c>
      <c r="D809" s="53">
        <v>16500000</v>
      </c>
      <c r="E809" s="53">
        <v>86800000</v>
      </c>
    </row>
    <row r="810" spans="1:5" ht="15.75" thickBot="1" x14ac:dyDescent="0.3">
      <c r="A810" s="48">
        <v>25200000000</v>
      </c>
      <c r="B810" s="49" t="s">
        <v>1037</v>
      </c>
      <c r="C810" s="50">
        <v>994500000</v>
      </c>
      <c r="D810" s="50">
        <v>347058234</v>
      </c>
      <c r="E810" s="50">
        <v>1162000000</v>
      </c>
    </row>
    <row r="811" spans="1:5" ht="15.75" thickBot="1" x14ac:dyDescent="0.3">
      <c r="A811" s="51">
        <v>25200100100</v>
      </c>
      <c r="B811" s="52" t="s">
        <v>1037</v>
      </c>
      <c r="C811" s="53">
        <v>532000000</v>
      </c>
      <c r="D811" s="53">
        <v>61386338</v>
      </c>
      <c r="E811" s="53">
        <v>612000000</v>
      </c>
    </row>
    <row r="812" spans="1:5" ht="15.75" thickBot="1" x14ac:dyDescent="0.3">
      <c r="A812" s="51">
        <v>25210200100</v>
      </c>
      <c r="B812" s="52" t="s">
        <v>1038</v>
      </c>
      <c r="C812" s="53">
        <v>290000000</v>
      </c>
      <c r="D812" s="53">
        <v>233840771</v>
      </c>
      <c r="E812" s="53">
        <v>290000000</v>
      </c>
    </row>
    <row r="813" spans="1:5" ht="15.75" thickBot="1" x14ac:dyDescent="0.3">
      <c r="A813" s="51">
        <v>25210300100</v>
      </c>
      <c r="B813" s="52" t="s">
        <v>1039</v>
      </c>
      <c r="C813" s="53">
        <v>172500000</v>
      </c>
      <c r="D813" s="53">
        <v>51831125</v>
      </c>
      <c r="E813" s="53">
        <v>260000000</v>
      </c>
    </row>
    <row r="814" spans="1:5" ht="15.75" thickBot="1" x14ac:dyDescent="0.3">
      <c r="A814" s="48">
        <v>25300000000</v>
      </c>
      <c r="B814" s="49" t="s">
        <v>1040</v>
      </c>
      <c r="C814" s="50">
        <v>3543580348</v>
      </c>
      <c r="D814" s="50">
        <v>4838118706</v>
      </c>
      <c r="E814" s="50">
        <v>6555000000</v>
      </c>
    </row>
    <row r="815" spans="1:5" ht="15.75" thickBot="1" x14ac:dyDescent="0.3">
      <c r="A815" s="51">
        <v>25300100100</v>
      </c>
      <c r="B815" s="52" t="s">
        <v>1040</v>
      </c>
      <c r="C815" s="53">
        <v>287000000</v>
      </c>
      <c r="D815" s="53">
        <v>113818125</v>
      </c>
      <c r="E815" s="53">
        <v>205000000</v>
      </c>
    </row>
    <row r="816" spans="1:5" ht="15.75" thickBot="1" x14ac:dyDescent="0.3">
      <c r="A816" s="51">
        <v>25300100300</v>
      </c>
      <c r="B816" s="52" t="s">
        <v>1041</v>
      </c>
      <c r="C816" s="53">
        <v>3226580348</v>
      </c>
      <c r="D816" s="53">
        <v>4724300581</v>
      </c>
      <c r="E816" s="53">
        <v>6300000000</v>
      </c>
    </row>
    <row r="817" spans="1:5" ht="15.75" thickBot="1" x14ac:dyDescent="0.3">
      <c r="A817" s="51">
        <v>25300700100</v>
      </c>
      <c r="B817" s="52" t="s">
        <v>1042</v>
      </c>
      <c r="C817" s="53">
        <v>30000000</v>
      </c>
      <c r="D817" s="54" t="s">
        <v>1112</v>
      </c>
      <c r="E817" s="53">
        <v>50000000</v>
      </c>
    </row>
    <row r="818" spans="1:5" ht="15.75" thickBot="1" x14ac:dyDescent="0.3">
      <c r="A818" s="48">
        <v>26000000000</v>
      </c>
      <c r="B818" s="49" t="s">
        <v>1043</v>
      </c>
      <c r="C818" s="50">
        <v>400000000</v>
      </c>
      <c r="D818" s="50">
        <v>102685595</v>
      </c>
      <c r="E818" s="50">
        <v>290800009</v>
      </c>
    </row>
    <row r="819" spans="1:5" ht="15.75" thickBot="1" x14ac:dyDescent="0.3">
      <c r="A819" s="51">
        <v>26000100100</v>
      </c>
      <c r="B819" s="52" t="s">
        <v>1043</v>
      </c>
      <c r="C819" s="53">
        <v>400000000</v>
      </c>
      <c r="D819" s="53">
        <v>102685595</v>
      </c>
      <c r="E819" s="53">
        <v>190800009</v>
      </c>
    </row>
    <row r="820" spans="1:5" ht="15.75" thickBot="1" x14ac:dyDescent="0.3">
      <c r="A820" s="51">
        <v>26000300100</v>
      </c>
      <c r="B820" s="52" t="s">
        <v>1044</v>
      </c>
      <c r="C820" s="54" t="s">
        <v>1112</v>
      </c>
      <c r="D820" s="54" t="s">
        <v>1112</v>
      </c>
      <c r="E820" s="53">
        <v>100000000</v>
      </c>
    </row>
    <row r="821" spans="1:5" ht="15.75" thickBot="1" x14ac:dyDescent="0.3">
      <c r="A821" s="45">
        <v>30000000000</v>
      </c>
      <c r="B821" s="46" t="s">
        <v>1045</v>
      </c>
      <c r="C821" s="47">
        <v>591200000</v>
      </c>
      <c r="D821" s="47">
        <v>301000000</v>
      </c>
      <c r="E821" s="47">
        <v>896000000</v>
      </c>
    </row>
    <row r="822" spans="1:5" ht="15.75" thickBot="1" x14ac:dyDescent="0.3">
      <c r="A822" s="48">
        <v>31800000000</v>
      </c>
      <c r="B822" s="49" t="s">
        <v>1046</v>
      </c>
      <c r="C822" s="50">
        <v>88200000</v>
      </c>
      <c r="D822" s="57" t="s">
        <v>1112</v>
      </c>
      <c r="E822" s="50">
        <v>80000000</v>
      </c>
    </row>
    <row r="823" spans="1:5" ht="15.75" thickBot="1" x14ac:dyDescent="0.3">
      <c r="A823" s="51">
        <v>31800100100</v>
      </c>
      <c r="B823" s="52" t="s">
        <v>1046</v>
      </c>
      <c r="C823" s="53">
        <v>88200000</v>
      </c>
      <c r="D823" s="54" t="s">
        <v>1112</v>
      </c>
      <c r="E823" s="53">
        <v>80000000</v>
      </c>
    </row>
    <row r="824" spans="1:5" ht="15.75" thickBot="1" x14ac:dyDescent="0.3">
      <c r="A824" s="48">
        <v>32600000000</v>
      </c>
      <c r="B824" s="49" t="s">
        <v>1047</v>
      </c>
      <c r="C824" s="50">
        <v>503000000</v>
      </c>
      <c r="D824" s="50">
        <v>301000000</v>
      </c>
      <c r="E824" s="50">
        <v>816000000</v>
      </c>
    </row>
    <row r="825" spans="1:5" ht="15.75" thickBot="1" x14ac:dyDescent="0.3">
      <c r="A825" s="51">
        <v>32600100100</v>
      </c>
      <c r="B825" s="52" t="s">
        <v>1047</v>
      </c>
      <c r="C825" s="53">
        <v>36000000</v>
      </c>
      <c r="D825" s="54" t="s">
        <v>1112</v>
      </c>
      <c r="E825" s="53">
        <v>36000000</v>
      </c>
    </row>
    <row r="826" spans="1:5" ht="15.75" thickBot="1" x14ac:dyDescent="0.3">
      <c r="A826" s="51">
        <v>32600100200</v>
      </c>
      <c r="B826" s="52" t="s">
        <v>1048</v>
      </c>
      <c r="C826" s="53">
        <v>5000000</v>
      </c>
      <c r="D826" s="54" t="s">
        <v>1112</v>
      </c>
      <c r="E826" s="53">
        <v>10000000</v>
      </c>
    </row>
    <row r="827" spans="1:5" ht="15.75" thickBot="1" x14ac:dyDescent="0.3">
      <c r="A827" s="51">
        <v>32605100100</v>
      </c>
      <c r="B827" s="52" t="s">
        <v>1052</v>
      </c>
      <c r="C827" s="53">
        <v>270000000</v>
      </c>
      <c r="D827" s="53">
        <v>150000000</v>
      </c>
      <c r="E827" s="53">
        <v>475000000</v>
      </c>
    </row>
    <row r="828" spans="1:5" ht="15.75" thickBot="1" x14ac:dyDescent="0.3">
      <c r="A828" s="51">
        <v>32605300100</v>
      </c>
      <c r="B828" s="52" t="s">
        <v>1055</v>
      </c>
      <c r="C828" s="53">
        <v>192000000</v>
      </c>
      <c r="D828" s="53">
        <v>151000000</v>
      </c>
      <c r="E828" s="53">
        <v>295000000</v>
      </c>
    </row>
    <row r="829" spans="1:5" ht="15.75" thickBot="1" x14ac:dyDescent="0.3">
      <c r="A829" s="45">
        <v>50000000000</v>
      </c>
      <c r="B829" s="46" t="s">
        <v>1056</v>
      </c>
      <c r="C829" s="47">
        <v>7623350000</v>
      </c>
      <c r="D829" s="47">
        <v>1684301748</v>
      </c>
      <c r="E829" s="47">
        <v>8141000000</v>
      </c>
    </row>
    <row r="830" spans="1:5" ht="15.75" thickBot="1" x14ac:dyDescent="0.3">
      <c r="A830" s="48">
        <v>51300000000</v>
      </c>
      <c r="B830" s="49" t="s">
        <v>1057</v>
      </c>
      <c r="C830" s="50">
        <v>219000000</v>
      </c>
      <c r="D830" s="50">
        <v>128786458</v>
      </c>
      <c r="E830" s="50">
        <v>214000000</v>
      </c>
    </row>
    <row r="831" spans="1:5" ht="15.75" thickBot="1" x14ac:dyDescent="0.3">
      <c r="A831" s="51">
        <v>51300100100</v>
      </c>
      <c r="B831" s="52" t="s">
        <v>1057</v>
      </c>
      <c r="C831" s="53">
        <v>219000000</v>
      </c>
      <c r="D831" s="53">
        <v>128786458</v>
      </c>
      <c r="E831" s="53">
        <v>214000000</v>
      </c>
    </row>
    <row r="832" spans="1:5" ht="15.75" thickBot="1" x14ac:dyDescent="0.3">
      <c r="A832" s="48">
        <v>51400000000</v>
      </c>
      <c r="B832" s="49" t="s">
        <v>1061</v>
      </c>
      <c r="C832" s="50">
        <v>24000000</v>
      </c>
      <c r="D832" s="57" t="s">
        <v>1112</v>
      </c>
      <c r="E832" s="50">
        <v>94000000</v>
      </c>
    </row>
    <row r="833" spans="1:5" ht="15.75" thickBot="1" x14ac:dyDescent="0.3">
      <c r="A833" s="51">
        <v>51400100100</v>
      </c>
      <c r="B833" s="52" t="s">
        <v>1061</v>
      </c>
      <c r="C833" s="53">
        <v>24000000</v>
      </c>
      <c r="D833" s="54" t="s">
        <v>1112</v>
      </c>
      <c r="E833" s="53">
        <v>94000000</v>
      </c>
    </row>
    <row r="834" spans="1:5" ht="15.75" thickBot="1" x14ac:dyDescent="0.3">
      <c r="A834" s="48">
        <v>51700000000</v>
      </c>
      <c r="B834" s="49" t="s">
        <v>1062</v>
      </c>
      <c r="C834" s="50">
        <v>4169000000</v>
      </c>
      <c r="D834" s="50">
        <v>998925406</v>
      </c>
      <c r="E834" s="50">
        <v>4712000000</v>
      </c>
    </row>
    <row r="835" spans="1:5" ht="15.75" thickBot="1" x14ac:dyDescent="0.3">
      <c r="A835" s="51">
        <v>51700100100</v>
      </c>
      <c r="B835" s="52" t="s">
        <v>1063</v>
      </c>
      <c r="C835" s="53">
        <v>1887000000</v>
      </c>
      <c r="D835" s="53">
        <v>705261906</v>
      </c>
      <c r="E835" s="53">
        <v>2337000000</v>
      </c>
    </row>
    <row r="836" spans="1:5" ht="15.75" thickBot="1" x14ac:dyDescent="0.3">
      <c r="A836" s="51">
        <v>51700300100</v>
      </c>
      <c r="B836" s="52" t="s">
        <v>1065</v>
      </c>
      <c r="C836" s="53">
        <v>1599000000</v>
      </c>
      <c r="D836" s="54" t="s">
        <v>1112</v>
      </c>
      <c r="E836" s="53">
        <v>1500000000</v>
      </c>
    </row>
    <row r="837" spans="1:5" ht="15.75" thickBot="1" x14ac:dyDescent="0.3">
      <c r="A837" s="51">
        <v>51700800100</v>
      </c>
      <c r="B837" s="52" t="s">
        <v>1066</v>
      </c>
      <c r="C837" s="53">
        <v>20000000</v>
      </c>
      <c r="D837" s="54" t="s">
        <v>1112</v>
      </c>
      <c r="E837" s="53">
        <v>20000000</v>
      </c>
    </row>
    <row r="838" spans="1:5" ht="15.75" thickBot="1" x14ac:dyDescent="0.3">
      <c r="A838" s="51">
        <v>51701000100</v>
      </c>
      <c r="B838" s="52" t="s">
        <v>1067</v>
      </c>
      <c r="C838" s="53">
        <v>21000000</v>
      </c>
      <c r="D838" s="54" t="s">
        <v>1112</v>
      </c>
      <c r="E838" s="53">
        <v>21000000</v>
      </c>
    </row>
    <row r="839" spans="1:5" ht="15.75" thickBot="1" x14ac:dyDescent="0.3">
      <c r="A839" s="51">
        <v>51703100100</v>
      </c>
      <c r="B839" s="52" t="s">
        <v>1069</v>
      </c>
      <c r="C839" s="53">
        <v>6000000</v>
      </c>
      <c r="D839" s="53">
        <v>3444420</v>
      </c>
      <c r="E839" s="53">
        <v>106000000</v>
      </c>
    </row>
    <row r="840" spans="1:5" ht="15.75" thickBot="1" x14ac:dyDescent="0.3">
      <c r="A840" s="51">
        <v>51705400100</v>
      </c>
      <c r="B840" s="52" t="s">
        <v>1070</v>
      </c>
      <c r="C840" s="53">
        <v>33000000</v>
      </c>
      <c r="D840" s="54" t="s">
        <v>1112</v>
      </c>
      <c r="E840" s="53">
        <v>70000000</v>
      </c>
    </row>
    <row r="841" spans="1:5" ht="15.75" thickBot="1" x14ac:dyDescent="0.3">
      <c r="A841" s="51">
        <v>51705500100</v>
      </c>
      <c r="B841" s="52" t="s">
        <v>1071</v>
      </c>
      <c r="C841" s="53">
        <v>143000000</v>
      </c>
      <c r="D841" s="53">
        <v>54769160</v>
      </c>
      <c r="E841" s="53">
        <v>198000000</v>
      </c>
    </row>
    <row r="842" spans="1:5" ht="15.75" thickBot="1" x14ac:dyDescent="0.3">
      <c r="A842" s="51">
        <v>51705600100</v>
      </c>
      <c r="B842" s="52" t="s">
        <v>1072</v>
      </c>
      <c r="C842" s="53">
        <v>460000000</v>
      </c>
      <c r="D842" s="53">
        <v>235449920</v>
      </c>
      <c r="E842" s="53">
        <v>460000000</v>
      </c>
    </row>
    <row r="843" spans="1:5" ht="15.75" thickBot="1" x14ac:dyDescent="0.3">
      <c r="A843" s="48">
        <v>56300000000</v>
      </c>
      <c r="B843" s="49" t="s">
        <v>1074</v>
      </c>
      <c r="C843" s="50">
        <v>600000000</v>
      </c>
      <c r="D843" s="50">
        <v>142391800</v>
      </c>
      <c r="E843" s="50">
        <v>1013000000</v>
      </c>
    </row>
    <row r="844" spans="1:5" ht="15.75" thickBot="1" x14ac:dyDescent="0.3">
      <c r="A844" s="51">
        <v>56300100100</v>
      </c>
      <c r="B844" s="52" t="s">
        <v>1074</v>
      </c>
      <c r="C844" s="53">
        <v>107000000</v>
      </c>
      <c r="D844" s="53">
        <v>44697098</v>
      </c>
      <c r="E844" s="53">
        <v>100000000</v>
      </c>
    </row>
    <row r="845" spans="1:5" ht="15.75" thickBot="1" x14ac:dyDescent="0.3">
      <c r="A845" s="51">
        <v>56301800100</v>
      </c>
      <c r="B845" s="52" t="s">
        <v>1076</v>
      </c>
      <c r="C845" s="53">
        <v>50000000</v>
      </c>
      <c r="D845" s="54" t="s">
        <v>1112</v>
      </c>
      <c r="E845" s="53">
        <v>50000000</v>
      </c>
    </row>
    <row r="846" spans="1:5" ht="15.75" thickBot="1" x14ac:dyDescent="0.3">
      <c r="A846" s="51">
        <v>56302100100</v>
      </c>
      <c r="B846" s="52" t="s">
        <v>1077</v>
      </c>
      <c r="C846" s="53">
        <v>200000000</v>
      </c>
      <c r="D846" s="53">
        <v>97694702</v>
      </c>
      <c r="E846" s="53">
        <v>468000000</v>
      </c>
    </row>
    <row r="847" spans="1:5" ht="15.75" thickBot="1" x14ac:dyDescent="0.3">
      <c r="A847" s="51">
        <v>56306500100</v>
      </c>
      <c r="B847" s="52" t="s">
        <v>1078</v>
      </c>
      <c r="C847" s="53">
        <v>50000000</v>
      </c>
      <c r="D847" s="54" t="s">
        <v>1112</v>
      </c>
      <c r="E847" s="53">
        <v>50000000</v>
      </c>
    </row>
    <row r="848" spans="1:5" ht="15.75" thickBot="1" x14ac:dyDescent="0.3">
      <c r="A848" s="51">
        <v>56306600100</v>
      </c>
      <c r="B848" s="52" t="s">
        <v>1079</v>
      </c>
      <c r="C848" s="53">
        <v>100000000</v>
      </c>
      <c r="D848" s="54" t="s">
        <v>1112</v>
      </c>
      <c r="E848" s="53">
        <v>250000000</v>
      </c>
    </row>
    <row r="849" spans="1:5" ht="15.75" thickBot="1" x14ac:dyDescent="0.3">
      <c r="A849" s="51">
        <v>56306700100</v>
      </c>
      <c r="B849" s="52" t="s">
        <v>1080</v>
      </c>
      <c r="C849" s="53">
        <v>33000000</v>
      </c>
      <c r="D849" s="54" t="s">
        <v>1112</v>
      </c>
      <c r="E849" s="53">
        <v>45000000</v>
      </c>
    </row>
    <row r="850" spans="1:5" ht="15.75" thickBot="1" x14ac:dyDescent="0.3">
      <c r="A850" s="51">
        <v>56306800100</v>
      </c>
      <c r="B850" s="52" t="s">
        <v>1081</v>
      </c>
      <c r="C850" s="53">
        <v>60000000</v>
      </c>
      <c r="D850" s="54" t="s">
        <v>1112</v>
      </c>
      <c r="E850" s="53">
        <v>50000000</v>
      </c>
    </row>
    <row r="851" spans="1:5" ht="15.75" thickBot="1" x14ac:dyDescent="0.3">
      <c r="A851" s="48">
        <v>52100000000</v>
      </c>
      <c r="B851" s="49" t="s">
        <v>1082</v>
      </c>
      <c r="C851" s="50">
        <v>2314350000</v>
      </c>
      <c r="D851" s="50">
        <v>257144084</v>
      </c>
      <c r="E851" s="50">
        <v>1728000000</v>
      </c>
    </row>
    <row r="852" spans="1:5" ht="15.75" thickBot="1" x14ac:dyDescent="0.3">
      <c r="A852" s="51">
        <v>52100100100</v>
      </c>
      <c r="B852" s="52" t="s">
        <v>1082</v>
      </c>
      <c r="C852" s="53">
        <v>1828000000</v>
      </c>
      <c r="D852" s="53">
        <v>202790748</v>
      </c>
      <c r="E852" s="53">
        <v>1033000000</v>
      </c>
    </row>
    <row r="853" spans="1:5" ht="15.75" thickBot="1" x14ac:dyDescent="0.3">
      <c r="A853" s="51">
        <v>52100200100</v>
      </c>
      <c r="B853" s="52" t="s">
        <v>1085</v>
      </c>
      <c r="C853" s="53">
        <v>20000000</v>
      </c>
      <c r="D853" s="54" t="s">
        <v>1112</v>
      </c>
      <c r="E853" s="53">
        <v>20000000</v>
      </c>
    </row>
    <row r="854" spans="1:5" ht="15.75" thickBot="1" x14ac:dyDescent="0.3">
      <c r="A854" s="51">
        <v>52100300100</v>
      </c>
      <c r="B854" s="52" t="s">
        <v>1086</v>
      </c>
      <c r="C854" s="53">
        <v>147950000</v>
      </c>
      <c r="D854" s="53">
        <v>25414483</v>
      </c>
      <c r="E854" s="53">
        <v>315000000</v>
      </c>
    </row>
    <row r="855" spans="1:5" ht="15.75" thickBot="1" x14ac:dyDescent="0.3">
      <c r="A855" s="51">
        <v>52110200100</v>
      </c>
      <c r="B855" s="52" t="s">
        <v>1087</v>
      </c>
      <c r="C855" s="53">
        <v>39900000</v>
      </c>
      <c r="D855" s="53">
        <v>9610500</v>
      </c>
      <c r="E855" s="53">
        <v>50000000</v>
      </c>
    </row>
    <row r="856" spans="1:5" ht="15.75" thickBot="1" x14ac:dyDescent="0.3">
      <c r="A856" s="51">
        <v>52110200200</v>
      </c>
      <c r="B856" s="52" t="s">
        <v>1088</v>
      </c>
      <c r="C856" s="53">
        <v>123500000</v>
      </c>
      <c r="D856" s="53">
        <v>13007553</v>
      </c>
      <c r="E856" s="53">
        <v>150000000</v>
      </c>
    </row>
    <row r="857" spans="1:5" ht="15.75" thickBot="1" x14ac:dyDescent="0.3">
      <c r="A857" s="51">
        <v>52110400100</v>
      </c>
      <c r="B857" s="52" t="s">
        <v>1089</v>
      </c>
      <c r="C857" s="53">
        <v>110000000</v>
      </c>
      <c r="D857" s="53">
        <v>6320800</v>
      </c>
      <c r="E857" s="53">
        <v>110000000</v>
      </c>
    </row>
    <row r="858" spans="1:5" ht="15.75" thickBot="1" x14ac:dyDescent="0.3">
      <c r="A858" s="51">
        <v>52110600100</v>
      </c>
      <c r="B858" s="52" t="s">
        <v>1090</v>
      </c>
      <c r="C858" s="53">
        <v>45000000</v>
      </c>
      <c r="D858" s="54" t="s">
        <v>1112</v>
      </c>
      <c r="E858" s="53">
        <v>50000000</v>
      </c>
    </row>
    <row r="859" spans="1:5" ht="15.75" thickBot="1" x14ac:dyDescent="0.3">
      <c r="A859" s="48">
        <v>53500000000</v>
      </c>
      <c r="B859" s="49" t="s">
        <v>1093</v>
      </c>
      <c r="C859" s="50">
        <v>277000000</v>
      </c>
      <c r="D859" s="50">
        <v>157054000</v>
      </c>
      <c r="E859" s="50">
        <v>360000000</v>
      </c>
    </row>
    <row r="860" spans="1:5" ht="15.75" thickBot="1" x14ac:dyDescent="0.3">
      <c r="A860" s="51">
        <v>53500100100</v>
      </c>
      <c r="B860" s="52" t="s">
        <v>1093</v>
      </c>
      <c r="C860" s="53">
        <v>195000000</v>
      </c>
      <c r="D860" s="53">
        <v>118145000</v>
      </c>
      <c r="E860" s="53">
        <v>210000000</v>
      </c>
    </row>
    <row r="861" spans="1:5" ht="15.75" thickBot="1" x14ac:dyDescent="0.3">
      <c r="A861" s="51">
        <v>53501600100</v>
      </c>
      <c r="B861" s="52" t="s">
        <v>1094</v>
      </c>
      <c r="C861" s="53">
        <v>62000000</v>
      </c>
      <c r="D861" s="53">
        <v>17963500</v>
      </c>
      <c r="E861" s="53">
        <v>90000000</v>
      </c>
    </row>
    <row r="862" spans="1:5" ht="15.75" thickBot="1" x14ac:dyDescent="0.3">
      <c r="A862" s="51">
        <v>53505600100</v>
      </c>
      <c r="B862" s="52" t="s">
        <v>1095</v>
      </c>
      <c r="C862" s="53">
        <v>10000000</v>
      </c>
      <c r="D862" s="53">
        <v>12963500</v>
      </c>
      <c r="E862" s="53">
        <v>50000000</v>
      </c>
    </row>
    <row r="863" spans="1:5" ht="15.75" thickBot="1" x14ac:dyDescent="0.3">
      <c r="A863" s="51">
        <v>53505700100</v>
      </c>
      <c r="B863" s="52" t="s">
        <v>1096</v>
      </c>
      <c r="C863" s="53">
        <v>10000000</v>
      </c>
      <c r="D863" s="53">
        <v>7982000</v>
      </c>
      <c r="E863" s="53">
        <v>10000000</v>
      </c>
    </row>
    <row r="864" spans="1:5" ht="15.75" thickBot="1" x14ac:dyDescent="0.3">
      <c r="A864" s="48">
        <v>55100000000</v>
      </c>
      <c r="B864" s="49" t="s">
        <v>1097</v>
      </c>
      <c r="C864" s="50">
        <v>20000000</v>
      </c>
      <c r="D864" s="57" t="s">
        <v>1112</v>
      </c>
      <c r="E864" s="50">
        <v>20000000</v>
      </c>
    </row>
    <row r="865" spans="1:5" ht="15.75" thickBot="1" x14ac:dyDescent="0.3">
      <c r="A865" s="51">
        <v>55100100100</v>
      </c>
      <c r="B865" s="52" t="s">
        <v>1097</v>
      </c>
      <c r="C865" s="53">
        <v>20000000</v>
      </c>
      <c r="D865" s="54" t="s">
        <v>1112</v>
      </c>
      <c r="E865" s="53">
        <v>20000000</v>
      </c>
    </row>
    <row r="866" spans="1:5" x14ac:dyDescent="0.25">
      <c r="A866" s="26"/>
    </row>
    <row r="868" spans="1:5" ht="15.75" thickBot="1" x14ac:dyDescent="0.3">
      <c r="A868" s="124" t="s">
        <v>1155</v>
      </c>
      <c r="B868" s="125"/>
      <c r="C868" s="125"/>
      <c r="D868" s="125"/>
      <c r="E868" s="125"/>
    </row>
    <row r="869" spans="1:5" ht="39" thickBot="1" x14ac:dyDescent="0.3">
      <c r="A869" s="39" t="s">
        <v>1</v>
      </c>
      <c r="B869" s="40" t="s">
        <v>1120</v>
      </c>
      <c r="C869" s="41" t="s">
        <v>1109</v>
      </c>
      <c r="D869" s="41" t="s">
        <v>1110</v>
      </c>
      <c r="E869" s="41" t="s">
        <v>1111</v>
      </c>
    </row>
    <row r="870" spans="1:5" ht="15.75" thickBot="1" x14ac:dyDescent="0.3">
      <c r="A870" s="70"/>
      <c r="B870" s="71" t="s">
        <v>1156</v>
      </c>
      <c r="C870" s="72">
        <v>86049111105</v>
      </c>
      <c r="D870" s="72">
        <v>59215946341.879997</v>
      </c>
      <c r="E870" s="72">
        <v>106898499776</v>
      </c>
    </row>
    <row r="871" spans="1:5" ht="15.75" thickBot="1" x14ac:dyDescent="0.3">
      <c r="A871" s="58">
        <v>2</v>
      </c>
      <c r="B871" s="59" t="s">
        <v>6</v>
      </c>
      <c r="C871" s="60">
        <v>51894502757</v>
      </c>
      <c r="D871" s="60">
        <v>36846651721.879997</v>
      </c>
      <c r="E871" s="60">
        <v>63960571767</v>
      </c>
    </row>
    <row r="872" spans="1:5" ht="15.75" thickBot="1" x14ac:dyDescent="0.3">
      <c r="A872" s="61">
        <v>21</v>
      </c>
      <c r="B872" s="62" t="s">
        <v>7</v>
      </c>
      <c r="C872" s="63">
        <v>29155529995</v>
      </c>
      <c r="D872" s="63">
        <v>19606299684.880001</v>
      </c>
      <c r="E872" s="63">
        <v>30330107733</v>
      </c>
    </row>
    <row r="873" spans="1:5" ht="15.75" thickBot="1" x14ac:dyDescent="0.3">
      <c r="A873" s="45">
        <v>2101</v>
      </c>
      <c r="B873" s="46" t="s">
        <v>8</v>
      </c>
      <c r="C873" s="64">
        <v>28593529995</v>
      </c>
      <c r="D873" s="64">
        <v>19571999684.880001</v>
      </c>
      <c r="E873" s="64">
        <v>30280107733</v>
      </c>
    </row>
    <row r="874" spans="1:5" ht="15.75" thickBot="1" x14ac:dyDescent="0.3">
      <c r="A874" s="48">
        <v>210101</v>
      </c>
      <c r="B874" s="49" t="s">
        <v>8</v>
      </c>
      <c r="C874" s="65">
        <v>28593529995</v>
      </c>
      <c r="D874" s="65">
        <v>19571999684.880001</v>
      </c>
      <c r="E874" s="65">
        <v>30280107733</v>
      </c>
    </row>
    <row r="875" spans="1:5" ht="15.75" thickBot="1" x14ac:dyDescent="0.3">
      <c r="A875" s="51">
        <v>21010101</v>
      </c>
      <c r="B875" s="52" t="s">
        <v>9</v>
      </c>
      <c r="C875" s="66">
        <v>28412987995</v>
      </c>
      <c r="D875" s="66">
        <v>19444606699.880001</v>
      </c>
      <c r="E875" s="66">
        <v>30045107733</v>
      </c>
    </row>
    <row r="876" spans="1:5" ht="15.75" thickBot="1" x14ac:dyDescent="0.3">
      <c r="A876" s="51">
        <v>21010103</v>
      </c>
      <c r="B876" s="52" t="s">
        <v>222</v>
      </c>
      <c r="C876" s="66">
        <v>180542000</v>
      </c>
      <c r="D876" s="66">
        <v>127392985</v>
      </c>
      <c r="E876" s="66">
        <v>235000000</v>
      </c>
    </row>
    <row r="877" spans="1:5" ht="15.75" thickBot="1" x14ac:dyDescent="0.3">
      <c r="A877" s="45">
        <v>2102</v>
      </c>
      <c r="B877" s="46" t="s">
        <v>223</v>
      </c>
      <c r="C877" s="64">
        <v>562000000</v>
      </c>
      <c r="D877" s="64">
        <v>34300000</v>
      </c>
      <c r="E877" s="64">
        <v>50000000</v>
      </c>
    </row>
    <row r="878" spans="1:5" ht="15.75" thickBot="1" x14ac:dyDescent="0.3">
      <c r="A878" s="48">
        <v>210201</v>
      </c>
      <c r="B878" s="49" t="s">
        <v>234</v>
      </c>
      <c r="C878" s="65">
        <v>30000000</v>
      </c>
      <c r="D878" s="65">
        <v>34300000</v>
      </c>
      <c r="E878" s="65">
        <v>30000000</v>
      </c>
    </row>
    <row r="879" spans="1:5" ht="15.75" thickBot="1" x14ac:dyDescent="0.3">
      <c r="A879" s="51">
        <v>21020101</v>
      </c>
      <c r="B879" s="52" t="s">
        <v>235</v>
      </c>
      <c r="C879" s="66">
        <v>30000000</v>
      </c>
      <c r="D879" s="66">
        <v>34300000</v>
      </c>
      <c r="E879" s="66">
        <v>30000000</v>
      </c>
    </row>
    <row r="880" spans="1:5" ht="15.75" thickBot="1" x14ac:dyDescent="0.3">
      <c r="A880" s="48">
        <v>210202</v>
      </c>
      <c r="B880" s="49" t="s">
        <v>224</v>
      </c>
      <c r="C880" s="65">
        <v>532000000</v>
      </c>
      <c r="D880" s="49" t="s">
        <v>1112</v>
      </c>
      <c r="E880" s="65">
        <v>20000000</v>
      </c>
    </row>
    <row r="881" spans="1:5" ht="15.75" thickBot="1" x14ac:dyDescent="0.3">
      <c r="A881" s="51">
        <v>21020201</v>
      </c>
      <c r="B881" s="52" t="s">
        <v>236</v>
      </c>
      <c r="C881" s="66">
        <v>462000000</v>
      </c>
      <c r="D881" s="52" t="s">
        <v>1112</v>
      </c>
      <c r="E881" s="52" t="s">
        <v>1112</v>
      </c>
    </row>
    <row r="882" spans="1:5" ht="15.75" thickBot="1" x14ac:dyDescent="0.3">
      <c r="A882" s="51">
        <v>21020202</v>
      </c>
      <c r="B882" s="52" t="s">
        <v>225</v>
      </c>
      <c r="C882" s="66">
        <v>50000000</v>
      </c>
      <c r="D882" s="52" t="s">
        <v>1112</v>
      </c>
      <c r="E882" s="52" t="s">
        <v>1112</v>
      </c>
    </row>
    <row r="883" spans="1:5" ht="15.75" thickBot="1" x14ac:dyDescent="0.3">
      <c r="A883" s="51">
        <v>21020206</v>
      </c>
      <c r="B883" s="52" t="s">
        <v>226</v>
      </c>
      <c r="C883" s="66">
        <v>20000000</v>
      </c>
      <c r="D883" s="52" t="s">
        <v>1112</v>
      </c>
      <c r="E883" s="66">
        <v>20000000</v>
      </c>
    </row>
    <row r="884" spans="1:5" ht="15.75" thickBot="1" x14ac:dyDescent="0.3">
      <c r="A884" s="61">
        <v>22</v>
      </c>
      <c r="B884" s="62" t="s">
        <v>10</v>
      </c>
      <c r="C884" s="63">
        <v>22738972762</v>
      </c>
      <c r="D884" s="63">
        <v>17240352037</v>
      </c>
      <c r="E884" s="63">
        <v>33630464034</v>
      </c>
    </row>
    <row r="885" spans="1:5" ht="15.75" thickBot="1" x14ac:dyDescent="0.3">
      <c r="A885" s="45">
        <v>2201</v>
      </c>
      <c r="B885" s="46" t="s">
        <v>227</v>
      </c>
      <c r="C885" s="64">
        <v>3950000000</v>
      </c>
      <c r="D885" s="64">
        <v>2801245316</v>
      </c>
      <c r="E885" s="64">
        <v>4511000000</v>
      </c>
    </row>
    <row r="886" spans="1:5" ht="15.75" thickBot="1" x14ac:dyDescent="0.3">
      <c r="A886" s="48">
        <v>220101</v>
      </c>
      <c r="B886" s="49" t="s">
        <v>227</v>
      </c>
      <c r="C886" s="65">
        <v>3950000000</v>
      </c>
      <c r="D886" s="65">
        <v>2801245316</v>
      </c>
      <c r="E886" s="65">
        <v>4511000000</v>
      </c>
    </row>
    <row r="887" spans="1:5" ht="15.75" thickBot="1" x14ac:dyDescent="0.3">
      <c r="A887" s="51">
        <v>22010101</v>
      </c>
      <c r="B887" s="52" t="s">
        <v>228</v>
      </c>
      <c r="C887" s="66">
        <v>1000000000</v>
      </c>
      <c r="D887" s="66">
        <v>399982471</v>
      </c>
      <c r="E887" s="66">
        <v>1000000000</v>
      </c>
    </row>
    <row r="888" spans="1:5" ht="15.75" thickBot="1" x14ac:dyDescent="0.3">
      <c r="A888" s="51">
        <v>22010102</v>
      </c>
      <c r="B888" s="52" t="s">
        <v>229</v>
      </c>
      <c r="C888" s="66">
        <v>2800000000</v>
      </c>
      <c r="D888" s="66">
        <v>2258951254</v>
      </c>
      <c r="E888" s="66">
        <v>3200000000</v>
      </c>
    </row>
    <row r="889" spans="1:5" ht="15.75" thickBot="1" x14ac:dyDescent="0.3">
      <c r="A889" s="51">
        <v>22010103</v>
      </c>
      <c r="B889" s="52" t="s">
        <v>230</v>
      </c>
      <c r="C889" s="66">
        <v>150000000</v>
      </c>
      <c r="D889" s="66">
        <v>142311591</v>
      </c>
      <c r="E889" s="66">
        <v>308000000</v>
      </c>
    </row>
    <row r="890" spans="1:5" ht="15.75" thickBot="1" x14ac:dyDescent="0.3">
      <c r="A890" s="51">
        <v>22010116</v>
      </c>
      <c r="B890" s="52" t="s">
        <v>380</v>
      </c>
      <c r="C890" s="52" t="s">
        <v>1112</v>
      </c>
      <c r="D890" s="52" t="s">
        <v>1112</v>
      </c>
      <c r="E890" s="66">
        <v>3000000</v>
      </c>
    </row>
    <row r="891" spans="1:5" ht="15.75" thickBot="1" x14ac:dyDescent="0.3">
      <c r="A891" s="45">
        <v>2202</v>
      </c>
      <c r="B891" s="46" t="s">
        <v>11</v>
      </c>
      <c r="C891" s="64">
        <v>17762196405</v>
      </c>
      <c r="D891" s="64">
        <v>12985719634</v>
      </c>
      <c r="E891" s="64">
        <v>24346709034</v>
      </c>
    </row>
    <row r="892" spans="1:5" ht="15.75" thickBot="1" x14ac:dyDescent="0.3">
      <c r="A892" s="48">
        <v>220201</v>
      </c>
      <c r="B892" s="49" t="s">
        <v>12</v>
      </c>
      <c r="C892" s="65">
        <v>1848227320</v>
      </c>
      <c r="D892" s="65">
        <v>638896773</v>
      </c>
      <c r="E892" s="65">
        <v>1704436700</v>
      </c>
    </row>
    <row r="893" spans="1:5" ht="15.75" thickBot="1" x14ac:dyDescent="0.3">
      <c r="A893" s="51">
        <v>22020101</v>
      </c>
      <c r="B893" s="52" t="s">
        <v>40</v>
      </c>
      <c r="C893" s="66">
        <v>410435833</v>
      </c>
      <c r="D893" s="66">
        <v>132762000</v>
      </c>
      <c r="E893" s="66">
        <v>422098033</v>
      </c>
    </row>
    <row r="894" spans="1:5" ht="15.75" thickBot="1" x14ac:dyDescent="0.3">
      <c r="A894" s="51">
        <v>22020102</v>
      </c>
      <c r="B894" s="52" t="s">
        <v>13</v>
      </c>
      <c r="C894" s="66">
        <v>868006167</v>
      </c>
      <c r="D894" s="66">
        <v>389299483</v>
      </c>
      <c r="E894" s="66">
        <v>791371167</v>
      </c>
    </row>
    <row r="895" spans="1:5" ht="15.75" thickBot="1" x14ac:dyDescent="0.3">
      <c r="A895" s="51">
        <v>22020103</v>
      </c>
      <c r="B895" s="52" t="s">
        <v>92</v>
      </c>
      <c r="C895" s="66">
        <v>267417820</v>
      </c>
      <c r="D895" s="66">
        <v>5000000</v>
      </c>
      <c r="E895" s="66">
        <v>167000000</v>
      </c>
    </row>
    <row r="896" spans="1:5" ht="15.75" thickBot="1" x14ac:dyDescent="0.3">
      <c r="A896" s="51">
        <v>22020104</v>
      </c>
      <c r="B896" s="52" t="s">
        <v>14</v>
      </c>
      <c r="C896" s="66">
        <v>302367500</v>
      </c>
      <c r="D896" s="66">
        <v>111835290</v>
      </c>
      <c r="E896" s="66">
        <v>323967500</v>
      </c>
    </row>
    <row r="897" spans="1:5" ht="15.75" thickBot="1" x14ac:dyDescent="0.3">
      <c r="A897" s="48">
        <v>220202</v>
      </c>
      <c r="B897" s="49" t="s">
        <v>15</v>
      </c>
      <c r="C897" s="65">
        <v>427726286</v>
      </c>
      <c r="D897" s="65">
        <v>266577897</v>
      </c>
      <c r="E897" s="65">
        <v>491492534</v>
      </c>
    </row>
    <row r="898" spans="1:5" ht="15.75" thickBot="1" x14ac:dyDescent="0.3">
      <c r="A898" s="51">
        <v>22020201</v>
      </c>
      <c r="B898" s="52" t="s">
        <v>16</v>
      </c>
      <c r="C898" s="66">
        <v>394584286</v>
      </c>
      <c r="D898" s="66">
        <v>261750047</v>
      </c>
      <c r="E898" s="66">
        <v>455260534</v>
      </c>
    </row>
    <row r="899" spans="1:5" ht="15.75" thickBot="1" x14ac:dyDescent="0.3">
      <c r="A899" s="51">
        <v>22020202</v>
      </c>
      <c r="B899" s="52" t="s">
        <v>143</v>
      </c>
      <c r="C899" s="66">
        <v>250000</v>
      </c>
      <c r="D899" s="52" t="s">
        <v>1112</v>
      </c>
      <c r="E899" s="66">
        <v>250000</v>
      </c>
    </row>
    <row r="900" spans="1:5" ht="15.75" thickBot="1" x14ac:dyDescent="0.3">
      <c r="A900" s="51">
        <v>22020203</v>
      </c>
      <c r="B900" s="52" t="s">
        <v>17</v>
      </c>
      <c r="C900" s="66">
        <v>21712000</v>
      </c>
      <c r="D900" s="66">
        <v>4827850</v>
      </c>
      <c r="E900" s="66">
        <v>28212000</v>
      </c>
    </row>
    <row r="901" spans="1:5" ht="15.75" thickBot="1" x14ac:dyDescent="0.3">
      <c r="A901" s="51">
        <v>22020204</v>
      </c>
      <c r="B901" s="52" t="s">
        <v>358</v>
      </c>
      <c r="C901" s="66">
        <v>200000</v>
      </c>
      <c r="D901" s="52" t="s">
        <v>1112</v>
      </c>
      <c r="E901" s="66">
        <v>200000</v>
      </c>
    </row>
    <row r="902" spans="1:5" ht="15.75" thickBot="1" x14ac:dyDescent="0.3">
      <c r="A902" s="51">
        <v>22020205</v>
      </c>
      <c r="B902" s="52" t="s">
        <v>18</v>
      </c>
      <c r="C902" s="66">
        <v>10480000</v>
      </c>
      <c r="D902" s="52" t="s">
        <v>1112</v>
      </c>
      <c r="E902" s="66">
        <v>7070000</v>
      </c>
    </row>
    <row r="903" spans="1:5" ht="15.75" thickBot="1" x14ac:dyDescent="0.3">
      <c r="A903" s="51">
        <v>22020206</v>
      </c>
      <c r="B903" s="52" t="s">
        <v>359</v>
      </c>
      <c r="C903" s="66">
        <v>500000</v>
      </c>
      <c r="D903" s="52" t="s">
        <v>1112</v>
      </c>
      <c r="E903" s="66">
        <v>500000</v>
      </c>
    </row>
    <row r="904" spans="1:5" ht="15.75" thickBot="1" x14ac:dyDescent="0.3">
      <c r="A904" s="48">
        <v>220203</v>
      </c>
      <c r="B904" s="49" t="s">
        <v>19</v>
      </c>
      <c r="C904" s="65">
        <v>2885109414</v>
      </c>
      <c r="D904" s="65">
        <v>1244408951</v>
      </c>
      <c r="E904" s="65">
        <v>3228310666</v>
      </c>
    </row>
    <row r="905" spans="1:5" ht="15.75" thickBot="1" x14ac:dyDescent="0.3">
      <c r="A905" s="51">
        <v>22020301</v>
      </c>
      <c r="B905" s="52" t="s">
        <v>20</v>
      </c>
      <c r="C905" s="66">
        <v>287243000</v>
      </c>
      <c r="D905" s="66">
        <v>60552300</v>
      </c>
      <c r="E905" s="66">
        <v>276128500</v>
      </c>
    </row>
    <row r="906" spans="1:5" ht="15.75" thickBot="1" x14ac:dyDescent="0.3">
      <c r="A906" s="51">
        <v>22020302</v>
      </c>
      <c r="B906" s="52" t="s">
        <v>93</v>
      </c>
      <c r="C906" s="66">
        <v>7000000</v>
      </c>
      <c r="D906" s="52" t="s">
        <v>1112</v>
      </c>
      <c r="E906" s="66">
        <v>7000000</v>
      </c>
    </row>
    <row r="907" spans="1:5" ht="15.75" thickBot="1" x14ac:dyDescent="0.3">
      <c r="A907" s="51">
        <v>22020303</v>
      </c>
      <c r="B907" s="52" t="s">
        <v>81</v>
      </c>
      <c r="C907" s="66">
        <v>7691000</v>
      </c>
      <c r="D907" s="66">
        <v>575000</v>
      </c>
      <c r="E907" s="66">
        <v>8691000</v>
      </c>
    </row>
    <row r="908" spans="1:5" ht="15.75" thickBot="1" x14ac:dyDescent="0.3">
      <c r="A908" s="51">
        <v>22020304</v>
      </c>
      <c r="B908" s="52" t="s">
        <v>283</v>
      </c>
      <c r="C908" s="66">
        <v>12627500</v>
      </c>
      <c r="D908" s="52" t="s">
        <v>1112</v>
      </c>
      <c r="E908" s="66">
        <v>19577500</v>
      </c>
    </row>
    <row r="909" spans="1:5" ht="15.75" thickBot="1" x14ac:dyDescent="0.3">
      <c r="A909" s="51">
        <v>22020305</v>
      </c>
      <c r="B909" s="52" t="s">
        <v>94</v>
      </c>
      <c r="C909" s="66">
        <v>285043500</v>
      </c>
      <c r="D909" s="66">
        <v>170919100</v>
      </c>
      <c r="E909" s="66">
        <v>320995000</v>
      </c>
    </row>
    <row r="910" spans="1:5" ht="15.75" thickBot="1" x14ac:dyDescent="0.3">
      <c r="A910" s="51">
        <v>22020306</v>
      </c>
      <c r="B910" s="52" t="s">
        <v>82</v>
      </c>
      <c r="C910" s="66">
        <v>54505000</v>
      </c>
      <c r="D910" s="66">
        <v>17885876</v>
      </c>
      <c r="E910" s="66">
        <v>55505000</v>
      </c>
    </row>
    <row r="911" spans="1:5" ht="15.75" thickBot="1" x14ac:dyDescent="0.3">
      <c r="A911" s="51">
        <v>22020307</v>
      </c>
      <c r="B911" s="52" t="s">
        <v>21</v>
      </c>
      <c r="C911" s="66">
        <v>765498000</v>
      </c>
      <c r="D911" s="66">
        <v>435036199</v>
      </c>
      <c r="E911" s="66">
        <v>809225000</v>
      </c>
    </row>
    <row r="912" spans="1:5" ht="15.75" thickBot="1" x14ac:dyDescent="0.3">
      <c r="A912" s="51">
        <v>22020308</v>
      </c>
      <c r="B912" s="52" t="s">
        <v>134</v>
      </c>
      <c r="C912" s="66">
        <v>32193000</v>
      </c>
      <c r="D912" s="66">
        <v>14105080</v>
      </c>
      <c r="E912" s="66">
        <v>42265000</v>
      </c>
    </row>
    <row r="913" spans="1:5" ht="15.75" thickBot="1" x14ac:dyDescent="0.3">
      <c r="A913" s="51">
        <v>22020309</v>
      </c>
      <c r="B913" s="52" t="s">
        <v>22</v>
      </c>
      <c r="C913" s="66">
        <v>179831000</v>
      </c>
      <c r="D913" s="66">
        <v>48845000</v>
      </c>
      <c r="E913" s="66">
        <v>116783000</v>
      </c>
    </row>
    <row r="914" spans="1:5" ht="15.75" thickBot="1" x14ac:dyDescent="0.3">
      <c r="A914" s="51">
        <v>22020310</v>
      </c>
      <c r="B914" s="52" t="s">
        <v>144</v>
      </c>
      <c r="C914" s="66">
        <v>80934166</v>
      </c>
      <c r="D914" s="66">
        <v>21110900</v>
      </c>
      <c r="E914" s="66">
        <v>188390666</v>
      </c>
    </row>
    <row r="915" spans="1:5" ht="15.75" thickBot="1" x14ac:dyDescent="0.3">
      <c r="A915" s="51">
        <v>22020311</v>
      </c>
      <c r="B915" s="52" t="s">
        <v>95</v>
      </c>
      <c r="C915" s="66">
        <v>1087393248</v>
      </c>
      <c r="D915" s="66">
        <v>475379496</v>
      </c>
      <c r="E915" s="66">
        <v>1300340000</v>
      </c>
    </row>
    <row r="916" spans="1:5" ht="15.75" thickBot="1" x14ac:dyDescent="0.3">
      <c r="A916" s="51">
        <v>22020312</v>
      </c>
      <c r="B916" s="52" t="s">
        <v>249</v>
      </c>
      <c r="C916" s="66">
        <v>150000</v>
      </c>
      <c r="D916" s="52" t="s">
        <v>1112</v>
      </c>
      <c r="E916" s="66">
        <v>850000</v>
      </c>
    </row>
    <row r="917" spans="1:5" ht="15.75" thickBot="1" x14ac:dyDescent="0.3">
      <c r="A917" s="51">
        <v>22020314</v>
      </c>
      <c r="B917" s="52" t="s">
        <v>344</v>
      </c>
      <c r="C917" s="66">
        <v>5500000</v>
      </c>
      <c r="D917" s="52" t="s">
        <v>1112</v>
      </c>
      <c r="E917" s="66">
        <v>10560000</v>
      </c>
    </row>
    <row r="918" spans="1:5" ht="15.75" thickBot="1" x14ac:dyDescent="0.3">
      <c r="A918" s="51">
        <v>22020316</v>
      </c>
      <c r="B918" s="52" t="s">
        <v>170</v>
      </c>
      <c r="C918" s="66">
        <v>74500000</v>
      </c>
      <c r="D918" s="52" t="s">
        <v>1112</v>
      </c>
      <c r="E918" s="66">
        <v>59000000</v>
      </c>
    </row>
    <row r="919" spans="1:5" ht="15.75" thickBot="1" x14ac:dyDescent="0.3">
      <c r="A919" s="51">
        <v>22020318</v>
      </c>
      <c r="B919" s="52" t="s">
        <v>384</v>
      </c>
      <c r="C919" s="66">
        <v>5000000</v>
      </c>
      <c r="D919" s="52" t="s">
        <v>1112</v>
      </c>
      <c r="E919" s="66">
        <v>13000000</v>
      </c>
    </row>
    <row r="920" spans="1:5" ht="15.75" thickBot="1" x14ac:dyDescent="0.3">
      <c r="A920" s="48">
        <v>220204</v>
      </c>
      <c r="B920" s="49" t="s">
        <v>23</v>
      </c>
      <c r="C920" s="65">
        <v>3415747167</v>
      </c>
      <c r="D920" s="65">
        <v>2442527532</v>
      </c>
      <c r="E920" s="65">
        <v>3637383967</v>
      </c>
    </row>
    <row r="921" spans="1:5" ht="15.75" thickBot="1" x14ac:dyDescent="0.3">
      <c r="A921" s="51">
        <v>22020401</v>
      </c>
      <c r="B921" s="52" t="s">
        <v>24</v>
      </c>
      <c r="C921" s="66">
        <v>300525667</v>
      </c>
      <c r="D921" s="66">
        <v>90864695</v>
      </c>
      <c r="E921" s="66">
        <v>403675167</v>
      </c>
    </row>
    <row r="922" spans="1:5" ht="15.75" thickBot="1" x14ac:dyDescent="0.3">
      <c r="A922" s="51">
        <v>22020402</v>
      </c>
      <c r="B922" s="52" t="s">
        <v>135</v>
      </c>
      <c r="C922" s="66">
        <v>17780000</v>
      </c>
      <c r="D922" s="52" t="s">
        <v>1112</v>
      </c>
      <c r="E922" s="66">
        <v>18950000</v>
      </c>
    </row>
    <row r="923" spans="1:5" ht="15.75" thickBot="1" x14ac:dyDescent="0.3">
      <c r="A923" s="51">
        <v>22020403</v>
      </c>
      <c r="B923" s="52" t="s">
        <v>25</v>
      </c>
      <c r="C923" s="66">
        <v>43339000</v>
      </c>
      <c r="D923" s="66">
        <v>29072145</v>
      </c>
      <c r="E923" s="66">
        <v>65839000</v>
      </c>
    </row>
    <row r="924" spans="1:5" ht="15.75" thickBot="1" x14ac:dyDescent="0.3">
      <c r="A924" s="51">
        <v>22020404</v>
      </c>
      <c r="B924" s="52" t="s">
        <v>126</v>
      </c>
      <c r="C924" s="66">
        <v>60907500</v>
      </c>
      <c r="D924" s="66">
        <v>6079000</v>
      </c>
      <c r="E924" s="66">
        <v>58580000</v>
      </c>
    </row>
    <row r="925" spans="1:5" ht="15.75" thickBot="1" x14ac:dyDescent="0.3">
      <c r="A925" s="51">
        <v>22020405</v>
      </c>
      <c r="B925" s="52" t="s">
        <v>26</v>
      </c>
      <c r="C925" s="66">
        <v>116585000</v>
      </c>
      <c r="D925" s="66">
        <v>8859000</v>
      </c>
      <c r="E925" s="66">
        <v>209804800</v>
      </c>
    </row>
    <row r="926" spans="1:5" ht="15.75" thickBot="1" x14ac:dyDescent="0.3">
      <c r="A926" s="51">
        <v>22020406</v>
      </c>
      <c r="B926" s="52" t="s">
        <v>27</v>
      </c>
      <c r="C926" s="66">
        <v>2861540000</v>
      </c>
      <c r="D926" s="66">
        <v>2307652692</v>
      </c>
      <c r="E926" s="66">
        <v>2866235000</v>
      </c>
    </row>
    <row r="927" spans="1:5" ht="15.75" thickBot="1" x14ac:dyDescent="0.3">
      <c r="A927" s="51">
        <v>22020409</v>
      </c>
      <c r="B927" s="52" t="s">
        <v>388</v>
      </c>
      <c r="C927" s="66">
        <v>1570000</v>
      </c>
      <c r="D927" s="52" t="s">
        <v>1112</v>
      </c>
      <c r="E927" s="66">
        <v>300000</v>
      </c>
    </row>
    <row r="928" spans="1:5" ht="15.75" thickBot="1" x14ac:dyDescent="0.3">
      <c r="A928" s="51">
        <v>22020414</v>
      </c>
      <c r="B928" s="52" t="s">
        <v>317</v>
      </c>
      <c r="C928" s="66">
        <v>10000000</v>
      </c>
      <c r="D928" s="52" t="s">
        <v>1112</v>
      </c>
      <c r="E928" s="66">
        <v>7000000</v>
      </c>
    </row>
    <row r="929" spans="1:5" ht="15.75" thickBot="1" x14ac:dyDescent="0.3">
      <c r="A929" s="51">
        <v>22020417</v>
      </c>
      <c r="B929" s="52" t="s">
        <v>373</v>
      </c>
      <c r="C929" s="66">
        <v>3500000</v>
      </c>
      <c r="D929" s="52" t="s">
        <v>1112</v>
      </c>
      <c r="E929" s="66">
        <v>7000000</v>
      </c>
    </row>
    <row r="930" spans="1:5" ht="15.75" thickBot="1" x14ac:dyDescent="0.3">
      <c r="A930" s="48">
        <v>220205</v>
      </c>
      <c r="B930" s="49" t="s">
        <v>36</v>
      </c>
      <c r="C930" s="65">
        <v>702078180</v>
      </c>
      <c r="D930" s="65">
        <v>296926249</v>
      </c>
      <c r="E930" s="65">
        <v>754748500</v>
      </c>
    </row>
    <row r="931" spans="1:5" ht="15.75" thickBot="1" x14ac:dyDescent="0.3">
      <c r="A931" s="51">
        <v>22020501</v>
      </c>
      <c r="B931" s="52" t="s">
        <v>37</v>
      </c>
      <c r="C931" s="66">
        <v>647791000</v>
      </c>
      <c r="D931" s="66">
        <v>293726249</v>
      </c>
      <c r="E931" s="66">
        <v>654243500</v>
      </c>
    </row>
    <row r="932" spans="1:5" ht="15.75" thickBot="1" x14ac:dyDescent="0.3">
      <c r="A932" s="51">
        <v>22020503</v>
      </c>
      <c r="B932" s="52" t="s">
        <v>132</v>
      </c>
      <c r="C932" s="66">
        <v>10225000</v>
      </c>
      <c r="D932" s="66">
        <v>1000000</v>
      </c>
      <c r="E932" s="66">
        <v>10225000</v>
      </c>
    </row>
    <row r="933" spans="1:5" ht="15.75" thickBot="1" x14ac:dyDescent="0.3">
      <c r="A933" s="51">
        <v>22020504</v>
      </c>
      <c r="B933" s="52" t="s">
        <v>171</v>
      </c>
      <c r="C933" s="66">
        <v>15600000</v>
      </c>
      <c r="D933" s="66">
        <v>2200000</v>
      </c>
      <c r="E933" s="66">
        <v>38100000</v>
      </c>
    </row>
    <row r="934" spans="1:5" ht="15.75" thickBot="1" x14ac:dyDescent="0.3">
      <c r="A934" s="51">
        <v>22020505</v>
      </c>
      <c r="B934" s="52" t="s">
        <v>123</v>
      </c>
      <c r="C934" s="66">
        <v>25462180</v>
      </c>
      <c r="D934" s="52" t="s">
        <v>1112</v>
      </c>
      <c r="E934" s="66">
        <v>49180000</v>
      </c>
    </row>
    <row r="935" spans="1:5" ht="15.75" thickBot="1" x14ac:dyDescent="0.3">
      <c r="A935" s="51">
        <v>22020506</v>
      </c>
      <c r="B935" s="52" t="s">
        <v>145</v>
      </c>
      <c r="C935" s="66">
        <v>3000000</v>
      </c>
      <c r="D935" s="52" t="s">
        <v>1112</v>
      </c>
      <c r="E935" s="66">
        <v>3000000</v>
      </c>
    </row>
    <row r="936" spans="1:5" ht="15.75" thickBot="1" x14ac:dyDescent="0.3">
      <c r="A936" s="48">
        <v>220206</v>
      </c>
      <c r="B936" s="49" t="s">
        <v>28</v>
      </c>
      <c r="C936" s="65">
        <v>2382800000</v>
      </c>
      <c r="D936" s="65">
        <v>1992342213</v>
      </c>
      <c r="E936" s="65">
        <v>1971755000</v>
      </c>
    </row>
    <row r="937" spans="1:5" ht="15.75" thickBot="1" x14ac:dyDescent="0.3">
      <c r="A937" s="51">
        <v>22020601</v>
      </c>
      <c r="B937" s="52" t="s">
        <v>29</v>
      </c>
      <c r="C937" s="66">
        <v>1213095000</v>
      </c>
      <c r="D937" s="66">
        <v>1114285513</v>
      </c>
      <c r="E937" s="66">
        <v>963095000</v>
      </c>
    </row>
    <row r="938" spans="1:5" ht="15.75" thickBot="1" x14ac:dyDescent="0.3">
      <c r="A938" s="51">
        <v>22020602</v>
      </c>
      <c r="B938" s="52" t="s">
        <v>237</v>
      </c>
      <c r="C938" s="66">
        <v>50300000</v>
      </c>
      <c r="D938" s="66">
        <v>33750000</v>
      </c>
      <c r="E938" s="66">
        <v>50360000</v>
      </c>
    </row>
    <row r="939" spans="1:5" ht="15.75" thickBot="1" x14ac:dyDescent="0.3">
      <c r="A939" s="51">
        <v>22020603</v>
      </c>
      <c r="B939" s="52" t="s">
        <v>96</v>
      </c>
      <c r="C939" s="66">
        <v>43000000</v>
      </c>
      <c r="D939" s="66">
        <v>20593661</v>
      </c>
      <c r="E939" s="66">
        <v>34000000</v>
      </c>
    </row>
    <row r="940" spans="1:5" ht="15.75" thickBot="1" x14ac:dyDescent="0.3">
      <c r="A940" s="51">
        <v>22020604</v>
      </c>
      <c r="B940" s="52" t="s">
        <v>85</v>
      </c>
      <c r="C940" s="66">
        <v>5025000</v>
      </c>
      <c r="D940" s="66">
        <v>2524500</v>
      </c>
      <c r="E940" s="66">
        <v>5025000</v>
      </c>
    </row>
    <row r="941" spans="1:5" ht="15.75" thickBot="1" x14ac:dyDescent="0.3">
      <c r="A941" s="51">
        <v>22020605</v>
      </c>
      <c r="B941" s="52" t="s">
        <v>97</v>
      </c>
      <c r="C941" s="66">
        <v>6205000</v>
      </c>
      <c r="D941" s="66">
        <v>100000</v>
      </c>
      <c r="E941" s="66">
        <v>6725000</v>
      </c>
    </row>
    <row r="942" spans="1:5" ht="15.75" thickBot="1" x14ac:dyDescent="0.3">
      <c r="A942" s="51">
        <v>22020606</v>
      </c>
      <c r="B942" s="52" t="s">
        <v>271</v>
      </c>
      <c r="C942" s="66">
        <v>5050000</v>
      </c>
      <c r="D942" s="52" t="s">
        <v>1112</v>
      </c>
      <c r="E942" s="66">
        <v>5050000</v>
      </c>
    </row>
    <row r="943" spans="1:5" ht="15.75" thickBot="1" x14ac:dyDescent="0.3">
      <c r="A943" s="51">
        <v>22020608</v>
      </c>
      <c r="B943" s="52" t="s">
        <v>165</v>
      </c>
      <c r="C943" s="66">
        <v>1060125000</v>
      </c>
      <c r="D943" s="66">
        <v>821088539</v>
      </c>
      <c r="E943" s="66">
        <v>907500000</v>
      </c>
    </row>
    <row r="944" spans="1:5" ht="15.75" thickBot="1" x14ac:dyDescent="0.3">
      <c r="A944" s="48">
        <v>220207</v>
      </c>
      <c r="B944" s="49" t="s">
        <v>66</v>
      </c>
      <c r="C944" s="65">
        <v>247108000</v>
      </c>
      <c r="D944" s="65">
        <v>1894069068</v>
      </c>
      <c r="E944" s="65">
        <v>2470143000</v>
      </c>
    </row>
    <row r="945" spans="1:5" ht="15.75" thickBot="1" x14ac:dyDescent="0.3">
      <c r="A945" s="51">
        <v>22020701</v>
      </c>
      <c r="B945" s="52" t="s">
        <v>150</v>
      </c>
      <c r="C945" s="66">
        <v>121550000</v>
      </c>
      <c r="D945" s="66">
        <v>1854891943</v>
      </c>
      <c r="E945" s="66">
        <v>2301395000</v>
      </c>
    </row>
    <row r="946" spans="1:5" ht="15.75" thickBot="1" x14ac:dyDescent="0.3">
      <c r="A946" s="51">
        <v>22020702</v>
      </c>
      <c r="B946" s="52" t="s">
        <v>151</v>
      </c>
      <c r="C946" s="66">
        <v>61000000</v>
      </c>
      <c r="D946" s="66">
        <v>39177125</v>
      </c>
      <c r="E946" s="66">
        <v>83000000</v>
      </c>
    </row>
    <row r="947" spans="1:5" ht="15.75" thickBot="1" x14ac:dyDescent="0.3">
      <c r="A947" s="51">
        <v>22020703</v>
      </c>
      <c r="B947" s="52" t="s">
        <v>67</v>
      </c>
      <c r="C947" s="66">
        <v>4000000</v>
      </c>
      <c r="D947" s="52" t="s">
        <v>1112</v>
      </c>
      <c r="E947" s="66">
        <v>9000000</v>
      </c>
    </row>
    <row r="948" spans="1:5" ht="15.75" thickBot="1" x14ac:dyDescent="0.3">
      <c r="A948" s="51">
        <v>22020704</v>
      </c>
      <c r="B948" s="52" t="s">
        <v>272</v>
      </c>
      <c r="C948" s="66">
        <v>2500000</v>
      </c>
      <c r="D948" s="52" t="s">
        <v>1112</v>
      </c>
      <c r="E948" s="66">
        <v>2500000</v>
      </c>
    </row>
    <row r="949" spans="1:5" ht="15.75" thickBot="1" x14ac:dyDescent="0.3">
      <c r="A949" s="51">
        <v>22020706</v>
      </c>
      <c r="B949" s="52" t="s">
        <v>335</v>
      </c>
      <c r="C949" s="66">
        <v>2600000</v>
      </c>
      <c r="D949" s="52" t="s">
        <v>1112</v>
      </c>
      <c r="E949" s="66">
        <v>1600000</v>
      </c>
    </row>
    <row r="950" spans="1:5" ht="15.75" thickBot="1" x14ac:dyDescent="0.3">
      <c r="A950" s="51">
        <v>22020707</v>
      </c>
      <c r="B950" s="52" t="s">
        <v>365</v>
      </c>
      <c r="C950" s="66">
        <v>320000</v>
      </c>
      <c r="D950" s="52" t="s">
        <v>1112</v>
      </c>
      <c r="E950" s="66">
        <v>320000</v>
      </c>
    </row>
    <row r="951" spans="1:5" ht="15.75" thickBot="1" x14ac:dyDescent="0.3">
      <c r="A951" s="51">
        <v>22020708</v>
      </c>
      <c r="B951" s="52" t="s">
        <v>146</v>
      </c>
      <c r="C951" s="66">
        <v>2500000</v>
      </c>
      <c r="D951" s="52" t="s">
        <v>1112</v>
      </c>
      <c r="E951" s="66">
        <v>2500000</v>
      </c>
    </row>
    <row r="952" spans="1:5" ht="15.75" thickBot="1" x14ac:dyDescent="0.3">
      <c r="A952" s="51">
        <v>22020709</v>
      </c>
      <c r="B952" s="52" t="s">
        <v>124</v>
      </c>
      <c r="C952" s="66">
        <v>1100000</v>
      </c>
      <c r="D952" s="52" t="s">
        <v>1112</v>
      </c>
      <c r="E952" s="66">
        <v>1290000</v>
      </c>
    </row>
    <row r="953" spans="1:5" ht="15.75" thickBot="1" x14ac:dyDescent="0.3">
      <c r="A953" s="51">
        <v>22020710</v>
      </c>
      <c r="B953" s="52" t="s">
        <v>98</v>
      </c>
      <c r="C953" s="66">
        <v>21000000</v>
      </c>
      <c r="D953" s="52" t="s">
        <v>1112</v>
      </c>
      <c r="E953" s="66">
        <v>26000000</v>
      </c>
    </row>
    <row r="954" spans="1:5" ht="15.75" thickBot="1" x14ac:dyDescent="0.3">
      <c r="A954" s="51">
        <v>22020711</v>
      </c>
      <c r="B954" s="52" t="s">
        <v>153</v>
      </c>
      <c r="C954" s="66">
        <v>26038000</v>
      </c>
      <c r="D954" s="52" t="s">
        <v>1112</v>
      </c>
      <c r="E954" s="66">
        <v>28038000</v>
      </c>
    </row>
    <row r="955" spans="1:5" ht="15.75" thickBot="1" x14ac:dyDescent="0.3">
      <c r="A955" s="51">
        <v>22020714</v>
      </c>
      <c r="B955" s="52" t="s">
        <v>156</v>
      </c>
      <c r="C955" s="52" t="s">
        <v>1112</v>
      </c>
      <c r="D955" s="52" t="s">
        <v>1112</v>
      </c>
      <c r="E955" s="66">
        <v>10000000</v>
      </c>
    </row>
    <row r="956" spans="1:5" ht="15.75" thickBot="1" x14ac:dyDescent="0.3">
      <c r="A956" s="51">
        <v>22020799</v>
      </c>
      <c r="B956" s="52" t="s">
        <v>68</v>
      </c>
      <c r="C956" s="66">
        <v>4500000</v>
      </c>
      <c r="D956" s="52" t="s">
        <v>1112</v>
      </c>
      <c r="E956" s="66">
        <v>4500000</v>
      </c>
    </row>
    <row r="957" spans="1:5" ht="15.75" thickBot="1" x14ac:dyDescent="0.3">
      <c r="A957" s="48">
        <v>220208</v>
      </c>
      <c r="B957" s="49" t="s">
        <v>30</v>
      </c>
      <c r="C957" s="65">
        <v>970655500</v>
      </c>
      <c r="D957" s="65">
        <v>760705185</v>
      </c>
      <c r="E957" s="65">
        <v>998085500</v>
      </c>
    </row>
    <row r="958" spans="1:5" ht="15.75" thickBot="1" x14ac:dyDescent="0.3">
      <c r="A958" s="51">
        <v>22020801</v>
      </c>
      <c r="B958" s="52" t="s">
        <v>41</v>
      </c>
      <c r="C958" s="66">
        <v>63495500</v>
      </c>
      <c r="D958" s="66">
        <v>5300000</v>
      </c>
      <c r="E958" s="66">
        <v>90655500</v>
      </c>
    </row>
    <row r="959" spans="1:5" ht="15.75" thickBot="1" x14ac:dyDescent="0.3">
      <c r="A959" s="51">
        <v>22020802</v>
      </c>
      <c r="B959" s="52" t="s">
        <v>166</v>
      </c>
      <c r="C959" s="66">
        <v>25000</v>
      </c>
      <c r="D959" s="52" t="s">
        <v>1112</v>
      </c>
      <c r="E959" s="66">
        <v>25000</v>
      </c>
    </row>
    <row r="960" spans="1:5" ht="15.75" thickBot="1" x14ac:dyDescent="0.3">
      <c r="A960" s="51">
        <v>22020803</v>
      </c>
      <c r="B960" s="52" t="s">
        <v>31</v>
      </c>
      <c r="C960" s="66">
        <v>892482500</v>
      </c>
      <c r="D960" s="66">
        <v>755405185</v>
      </c>
      <c r="E960" s="66">
        <v>892602500</v>
      </c>
    </row>
    <row r="961" spans="1:5" ht="15.75" thickBot="1" x14ac:dyDescent="0.3">
      <c r="A961" s="51">
        <v>22020807</v>
      </c>
      <c r="B961" s="52" t="s">
        <v>147</v>
      </c>
      <c r="C961" s="66">
        <v>3850000</v>
      </c>
      <c r="D961" s="52" t="s">
        <v>1112</v>
      </c>
      <c r="E961" s="66">
        <v>3350000</v>
      </c>
    </row>
    <row r="962" spans="1:5" ht="15.75" thickBot="1" x14ac:dyDescent="0.3">
      <c r="A962" s="51">
        <v>22020899</v>
      </c>
      <c r="B962" s="52" t="s">
        <v>213</v>
      </c>
      <c r="C962" s="66">
        <v>10802500</v>
      </c>
      <c r="D962" s="52" t="s">
        <v>1112</v>
      </c>
      <c r="E962" s="66">
        <v>11452500</v>
      </c>
    </row>
    <row r="963" spans="1:5" ht="15.75" thickBot="1" x14ac:dyDescent="0.3">
      <c r="A963" s="48">
        <v>220209</v>
      </c>
      <c r="B963" s="49" t="s">
        <v>42</v>
      </c>
      <c r="C963" s="65">
        <v>1751055038</v>
      </c>
      <c r="D963" s="65">
        <v>1253341887</v>
      </c>
      <c r="E963" s="65">
        <v>6020708167</v>
      </c>
    </row>
    <row r="964" spans="1:5" ht="15.75" thickBot="1" x14ac:dyDescent="0.3">
      <c r="A964" s="51">
        <v>22020901</v>
      </c>
      <c r="B964" s="52" t="s">
        <v>43</v>
      </c>
      <c r="C964" s="66">
        <v>78828167</v>
      </c>
      <c r="D964" s="66">
        <v>17369357</v>
      </c>
      <c r="E964" s="66">
        <v>64084167</v>
      </c>
    </row>
    <row r="965" spans="1:5" ht="15.75" thickBot="1" x14ac:dyDescent="0.3">
      <c r="A965" s="51">
        <v>22020902</v>
      </c>
      <c r="B965" s="52" t="s">
        <v>99</v>
      </c>
      <c r="C965" s="66">
        <v>34297000</v>
      </c>
      <c r="D965" s="66">
        <v>2500000</v>
      </c>
      <c r="E965" s="66">
        <v>36297000</v>
      </c>
    </row>
    <row r="966" spans="1:5" ht="15.75" thickBot="1" x14ac:dyDescent="0.3">
      <c r="A966" s="51">
        <v>22020904</v>
      </c>
      <c r="B966" s="52" t="s">
        <v>278</v>
      </c>
      <c r="C966" s="66">
        <v>427000</v>
      </c>
      <c r="D966" s="52" t="s">
        <v>1112</v>
      </c>
      <c r="E966" s="66">
        <v>327000</v>
      </c>
    </row>
    <row r="967" spans="1:5" ht="15.75" thickBot="1" x14ac:dyDescent="0.3">
      <c r="A967" s="51">
        <v>22020905</v>
      </c>
      <c r="B967" s="52" t="s">
        <v>241</v>
      </c>
      <c r="C967" s="66">
        <v>350000000</v>
      </c>
      <c r="D967" s="52" t="s">
        <v>1112</v>
      </c>
      <c r="E967" s="66">
        <v>420000000</v>
      </c>
    </row>
    <row r="968" spans="1:5" ht="15.75" thickBot="1" x14ac:dyDescent="0.3">
      <c r="A968" s="51">
        <v>22020908</v>
      </c>
      <c r="B968" s="52" t="s">
        <v>242</v>
      </c>
      <c r="C968" s="66">
        <v>1287502871</v>
      </c>
      <c r="D968" s="66">
        <v>1233472530</v>
      </c>
      <c r="E968" s="66">
        <v>5500000000</v>
      </c>
    </row>
    <row r="969" spans="1:5" ht="15.75" thickBot="1" x14ac:dyDescent="0.3">
      <c r="A969" s="48">
        <v>220210</v>
      </c>
      <c r="B969" s="49" t="s">
        <v>32</v>
      </c>
      <c r="C969" s="65">
        <v>3131689500</v>
      </c>
      <c r="D969" s="65">
        <v>2195923879</v>
      </c>
      <c r="E969" s="65">
        <v>3069645000</v>
      </c>
    </row>
    <row r="970" spans="1:5" ht="15.75" thickBot="1" x14ac:dyDescent="0.3">
      <c r="A970" s="51">
        <v>22021001</v>
      </c>
      <c r="B970" s="52" t="s">
        <v>172</v>
      </c>
      <c r="C970" s="66">
        <v>1785000</v>
      </c>
      <c r="D970" s="52" t="s">
        <v>1112</v>
      </c>
      <c r="E970" s="66">
        <v>6285000</v>
      </c>
    </row>
    <row r="971" spans="1:5" ht="15.75" thickBot="1" x14ac:dyDescent="0.3">
      <c r="A971" s="51">
        <v>22021002</v>
      </c>
      <c r="B971" s="52" t="s">
        <v>100</v>
      </c>
      <c r="C971" s="66">
        <v>836207000</v>
      </c>
      <c r="D971" s="66">
        <v>683753600</v>
      </c>
      <c r="E971" s="66">
        <v>934107000</v>
      </c>
    </row>
    <row r="972" spans="1:5" ht="15.75" thickBot="1" x14ac:dyDescent="0.3">
      <c r="A972" s="51">
        <v>22021003</v>
      </c>
      <c r="B972" s="52" t="s">
        <v>33</v>
      </c>
      <c r="C972" s="66">
        <v>209450000</v>
      </c>
      <c r="D972" s="66">
        <v>228214835</v>
      </c>
      <c r="E972" s="66">
        <v>235906000</v>
      </c>
    </row>
    <row r="973" spans="1:5" ht="15.75" thickBot="1" x14ac:dyDescent="0.3">
      <c r="A973" s="51">
        <v>22021004</v>
      </c>
      <c r="B973" s="52" t="s">
        <v>44</v>
      </c>
      <c r="C973" s="66">
        <v>130045500</v>
      </c>
      <c r="D973" s="66">
        <v>37480076</v>
      </c>
      <c r="E973" s="66">
        <v>158016000</v>
      </c>
    </row>
    <row r="974" spans="1:5" ht="15.75" thickBot="1" x14ac:dyDescent="0.3">
      <c r="A974" s="51">
        <v>22021006</v>
      </c>
      <c r="B974" s="52" t="s">
        <v>148</v>
      </c>
      <c r="C974" s="66">
        <v>223000</v>
      </c>
      <c r="D974" s="52" t="s">
        <v>1112</v>
      </c>
      <c r="E974" s="66">
        <v>573000</v>
      </c>
    </row>
    <row r="975" spans="1:5" ht="15.75" thickBot="1" x14ac:dyDescent="0.3">
      <c r="A975" s="51">
        <v>22021007</v>
      </c>
      <c r="B975" s="52" t="s">
        <v>34</v>
      </c>
      <c r="C975" s="66">
        <v>569420000</v>
      </c>
      <c r="D975" s="66">
        <v>533107368</v>
      </c>
      <c r="E975" s="66">
        <v>406960000</v>
      </c>
    </row>
    <row r="976" spans="1:5" ht="15.75" thickBot="1" x14ac:dyDescent="0.3">
      <c r="A976" s="51">
        <v>22021008</v>
      </c>
      <c r="B976" s="52" t="s">
        <v>136</v>
      </c>
      <c r="C976" s="66">
        <v>10895000</v>
      </c>
      <c r="D976" s="52" t="s">
        <v>1112</v>
      </c>
      <c r="E976" s="66">
        <v>22575000</v>
      </c>
    </row>
    <row r="977" spans="1:5" ht="15.75" thickBot="1" x14ac:dyDescent="0.3">
      <c r="A977" s="51">
        <v>22021009</v>
      </c>
      <c r="B977" s="52" t="s">
        <v>328</v>
      </c>
      <c r="C977" s="66">
        <v>90800000</v>
      </c>
      <c r="D977" s="66">
        <v>37533000</v>
      </c>
      <c r="E977" s="66">
        <v>137400000</v>
      </c>
    </row>
    <row r="978" spans="1:5" ht="15.75" thickBot="1" x14ac:dyDescent="0.3">
      <c r="A978" s="51">
        <v>22021010</v>
      </c>
      <c r="B978" s="52" t="s">
        <v>350</v>
      </c>
      <c r="C978" s="66">
        <v>20000000</v>
      </c>
      <c r="D978" s="52" t="s">
        <v>1112</v>
      </c>
      <c r="E978" s="66">
        <v>20000000</v>
      </c>
    </row>
    <row r="979" spans="1:5" ht="15.75" thickBot="1" x14ac:dyDescent="0.3">
      <c r="A979" s="51">
        <v>22021013</v>
      </c>
      <c r="B979" s="52" t="s">
        <v>101</v>
      </c>
      <c r="C979" s="66">
        <v>50000000</v>
      </c>
      <c r="D979" s="66">
        <v>4450000</v>
      </c>
      <c r="E979" s="66">
        <v>50000000</v>
      </c>
    </row>
    <row r="980" spans="1:5" ht="15.75" thickBot="1" x14ac:dyDescent="0.3">
      <c r="A980" s="51">
        <v>22021014</v>
      </c>
      <c r="B980" s="52" t="s">
        <v>284</v>
      </c>
      <c r="C980" s="66">
        <v>12000000</v>
      </c>
      <c r="D980" s="66">
        <v>8795000</v>
      </c>
      <c r="E980" s="66">
        <v>20000000</v>
      </c>
    </row>
    <row r="981" spans="1:5" ht="15.75" thickBot="1" x14ac:dyDescent="0.3">
      <c r="A981" s="51">
        <v>22021018</v>
      </c>
      <c r="B981" s="52" t="s">
        <v>332</v>
      </c>
      <c r="C981" s="66">
        <v>8500000</v>
      </c>
      <c r="D981" s="52" t="s">
        <v>1112</v>
      </c>
      <c r="E981" s="66">
        <v>10500000</v>
      </c>
    </row>
    <row r="982" spans="1:5" ht="15.75" thickBot="1" x14ac:dyDescent="0.3">
      <c r="A982" s="51">
        <v>22021019</v>
      </c>
      <c r="B982" s="52" t="s">
        <v>102</v>
      </c>
      <c r="C982" s="66">
        <v>50791000</v>
      </c>
      <c r="D982" s="52" t="s">
        <v>1112</v>
      </c>
      <c r="E982" s="66">
        <v>50800000</v>
      </c>
    </row>
    <row r="983" spans="1:5" ht="15.75" thickBot="1" x14ac:dyDescent="0.3">
      <c r="A983" s="51">
        <v>22021022</v>
      </c>
      <c r="B983" s="52" t="s">
        <v>254</v>
      </c>
      <c r="C983" s="66">
        <v>30000000</v>
      </c>
      <c r="D983" s="66">
        <v>5000000</v>
      </c>
      <c r="E983" s="66">
        <v>25950000</v>
      </c>
    </row>
    <row r="984" spans="1:5" ht="15.75" thickBot="1" x14ac:dyDescent="0.3">
      <c r="A984" s="51">
        <v>22021024</v>
      </c>
      <c r="B984" s="52" t="s">
        <v>38</v>
      </c>
      <c r="C984" s="66">
        <v>135000000</v>
      </c>
      <c r="D984" s="66">
        <v>122340000</v>
      </c>
      <c r="E984" s="66">
        <v>115000000</v>
      </c>
    </row>
    <row r="985" spans="1:5" ht="15.75" thickBot="1" x14ac:dyDescent="0.3">
      <c r="A985" s="51">
        <v>22021025</v>
      </c>
      <c r="B985" s="52" t="s">
        <v>103</v>
      </c>
      <c r="C985" s="66">
        <v>880000000</v>
      </c>
      <c r="D985" s="66">
        <v>535250000</v>
      </c>
      <c r="E985" s="66">
        <v>749000000</v>
      </c>
    </row>
    <row r="986" spans="1:5" ht="15.75" thickBot="1" x14ac:dyDescent="0.3">
      <c r="A986" s="51">
        <v>22021039</v>
      </c>
      <c r="B986" s="52" t="s">
        <v>167</v>
      </c>
      <c r="C986" s="66">
        <v>96573000</v>
      </c>
      <c r="D986" s="52" t="s">
        <v>1112</v>
      </c>
      <c r="E986" s="66">
        <v>126573000</v>
      </c>
    </row>
    <row r="987" spans="1:5" ht="15.75" thickBot="1" x14ac:dyDescent="0.3">
      <c r="A987" s="45">
        <v>2203</v>
      </c>
      <c r="B987" s="46" t="s">
        <v>104</v>
      </c>
      <c r="C987" s="64">
        <v>310025000</v>
      </c>
      <c r="D987" s="64">
        <v>352180000</v>
      </c>
      <c r="E987" s="64">
        <v>255025000</v>
      </c>
    </row>
    <row r="988" spans="1:5" ht="15.75" thickBot="1" x14ac:dyDescent="0.3">
      <c r="A988" s="48">
        <v>220301</v>
      </c>
      <c r="B988" s="49" t="s">
        <v>105</v>
      </c>
      <c r="C988" s="65">
        <v>310025000</v>
      </c>
      <c r="D988" s="65">
        <v>352180000</v>
      </c>
      <c r="E988" s="65">
        <v>255025000</v>
      </c>
    </row>
    <row r="989" spans="1:5" ht="15.75" thickBot="1" x14ac:dyDescent="0.3">
      <c r="A989" s="51">
        <v>22030102</v>
      </c>
      <c r="B989" s="52" t="s">
        <v>353</v>
      </c>
      <c r="C989" s="66">
        <v>25000</v>
      </c>
      <c r="D989" s="52" t="s">
        <v>1112</v>
      </c>
      <c r="E989" s="66">
        <v>25000</v>
      </c>
    </row>
    <row r="990" spans="1:5" ht="15.75" thickBot="1" x14ac:dyDescent="0.3">
      <c r="A990" s="51">
        <v>22030106</v>
      </c>
      <c r="B990" s="52" t="s">
        <v>231</v>
      </c>
      <c r="C990" s="66">
        <v>150000000</v>
      </c>
      <c r="D990" s="66">
        <v>210150000</v>
      </c>
      <c r="E990" s="66">
        <v>100000000</v>
      </c>
    </row>
    <row r="991" spans="1:5" ht="15.75" thickBot="1" x14ac:dyDescent="0.3">
      <c r="A991" s="51">
        <v>22030107</v>
      </c>
      <c r="B991" s="52" t="s">
        <v>106</v>
      </c>
      <c r="C991" s="66">
        <v>160000000</v>
      </c>
      <c r="D991" s="66">
        <v>142030000</v>
      </c>
      <c r="E991" s="66">
        <v>155000000</v>
      </c>
    </row>
    <row r="992" spans="1:5" ht="15.75" thickBot="1" x14ac:dyDescent="0.3">
      <c r="A992" s="45">
        <v>2204</v>
      </c>
      <c r="B992" s="46" t="s">
        <v>107</v>
      </c>
      <c r="C992" s="64">
        <v>143000000</v>
      </c>
      <c r="D992" s="64">
        <v>8758000</v>
      </c>
      <c r="E992" s="64">
        <v>142730000</v>
      </c>
    </row>
    <row r="993" spans="1:5" ht="15.75" thickBot="1" x14ac:dyDescent="0.3">
      <c r="A993" s="48">
        <v>220401</v>
      </c>
      <c r="B993" s="49" t="s">
        <v>108</v>
      </c>
      <c r="C993" s="65">
        <v>143000000</v>
      </c>
      <c r="D993" s="65">
        <v>8758000</v>
      </c>
      <c r="E993" s="65">
        <v>142730000</v>
      </c>
    </row>
    <row r="994" spans="1:5" ht="15.75" thickBot="1" x14ac:dyDescent="0.3">
      <c r="A994" s="51">
        <v>22040101</v>
      </c>
      <c r="B994" s="52" t="s">
        <v>208</v>
      </c>
      <c r="C994" s="66">
        <v>20000000</v>
      </c>
      <c r="D994" s="52" t="s">
        <v>1112</v>
      </c>
      <c r="E994" s="66">
        <v>20000000</v>
      </c>
    </row>
    <row r="995" spans="1:5" ht="15.75" thickBot="1" x14ac:dyDescent="0.3">
      <c r="A995" s="51">
        <v>22040103</v>
      </c>
      <c r="B995" s="52" t="s">
        <v>232</v>
      </c>
      <c r="C995" s="66">
        <v>42000000</v>
      </c>
      <c r="D995" s="52" t="s">
        <v>1112</v>
      </c>
      <c r="E995" s="66">
        <v>42000000</v>
      </c>
    </row>
    <row r="996" spans="1:5" ht="15.75" thickBot="1" x14ac:dyDescent="0.3">
      <c r="A996" s="51">
        <v>22040109</v>
      </c>
      <c r="B996" s="52" t="s">
        <v>109</v>
      </c>
      <c r="C996" s="66">
        <v>76000000</v>
      </c>
      <c r="D996" s="66">
        <v>8758000</v>
      </c>
      <c r="E996" s="66">
        <v>75730000</v>
      </c>
    </row>
    <row r="997" spans="1:5" ht="15.75" thickBot="1" x14ac:dyDescent="0.3">
      <c r="A997" s="51">
        <v>22040119</v>
      </c>
      <c r="B997" s="52" t="s">
        <v>378</v>
      </c>
      <c r="C997" s="66">
        <v>5000000</v>
      </c>
      <c r="D997" s="52" t="s">
        <v>1112</v>
      </c>
      <c r="E997" s="66">
        <v>5000000</v>
      </c>
    </row>
    <row r="998" spans="1:5" ht="15.75" thickBot="1" x14ac:dyDescent="0.3">
      <c r="A998" s="45">
        <v>2205</v>
      </c>
      <c r="B998" s="46" t="s">
        <v>198</v>
      </c>
      <c r="C998" s="64">
        <v>70000000</v>
      </c>
      <c r="D998" s="73" t="s">
        <v>1112</v>
      </c>
      <c r="E998" s="64">
        <v>380000000</v>
      </c>
    </row>
    <row r="999" spans="1:5" ht="15.75" thickBot="1" x14ac:dyDescent="0.3">
      <c r="A999" s="48">
        <v>220501</v>
      </c>
      <c r="B999" s="49" t="s">
        <v>199</v>
      </c>
      <c r="C999" s="65">
        <v>70000000</v>
      </c>
      <c r="D999" s="49" t="s">
        <v>1112</v>
      </c>
      <c r="E999" s="65">
        <v>380000000</v>
      </c>
    </row>
    <row r="1000" spans="1:5" ht="15.75" thickBot="1" x14ac:dyDescent="0.3">
      <c r="A1000" s="51">
        <v>22050103</v>
      </c>
      <c r="B1000" s="52" t="s">
        <v>200</v>
      </c>
      <c r="C1000" s="66">
        <v>70000000</v>
      </c>
      <c r="D1000" s="52" t="s">
        <v>1112</v>
      </c>
      <c r="E1000" s="66">
        <v>380000000</v>
      </c>
    </row>
    <row r="1001" spans="1:5" ht="15.75" thickBot="1" x14ac:dyDescent="0.3">
      <c r="A1001" s="45">
        <v>2206</v>
      </c>
      <c r="B1001" s="46" t="s">
        <v>243</v>
      </c>
      <c r="C1001" s="64">
        <v>503751357</v>
      </c>
      <c r="D1001" s="64">
        <v>1092449087</v>
      </c>
      <c r="E1001" s="64">
        <v>3995000000</v>
      </c>
    </row>
    <row r="1002" spans="1:5" ht="15.75" thickBot="1" x14ac:dyDescent="0.3">
      <c r="A1002" s="48">
        <v>220603</v>
      </c>
      <c r="B1002" s="49" t="s">
        <v>244</v>
      </c>
      <c r="C1002" s="65">
        <v>503751357</v>
      </c>
      <c r="D1002" s="65">
        <v>1092449087</v>
      </c>
      <c r="E1002" s="65">
        <v>3995000000</v>
      </c>
    </row>
    <row r="1003" spans="1:5" ht="15.75" thickBot="1" x14ac:dyDescent="0.3">
      <c r="A1003" s="51">
        <v>22060301</v>
      </c>
      <c r="B1003" s="52" t="s">
        <v>245</v>
      </c>
      <c r="C1003" s="66">
        <v>503751357</v>
      </c>
      <c r="D1003" s="66">
        <v>1092449087</v>
      </c>
      <c r="E1003" s="66">
        <v>3995000000</v>
      </c>
    </row>
    <row r="1004" spans="1:5" ht="15.75" thickBot="1" x14ac:dyDescent="0.3">
      <c r="A1004" s="58">
        <v>3</v>
      </c>
      <c r="B1004" s="59" t="s">
        <v>69</v>
      </c>
      <c r="C1004" s="60">
        <v>34154608348</v>
      </c>
      <c r="D1004" s="60">
        <v>22369294620</v>
      </c>
      <c r="E1004" s="60">
        <v>42937928009</v>
      </c>
    </row>
    <row r="1005" spans="1:5" ht="15.75" thickBot="1" x14ac:dyDescent="0.3">
      <c r="A1005" s="61">
        <v>32</v>
      </c>
      <c r="B1005" s="62" t="s">
        <v>70</v>
      </c>
      <c r="C1005" s="63">
        <v>34154608348</v>
      </c>
      <c r="D1005" s="63">
        <v>22369294620</v>
      </c>
      <c r="E1005" s="63">
        <v>42937928009</v>
      </c>
    </row>
    <row r="1006" spans="1:5" ht="15.75" thickBot="1" x14ac:dyDescent="0.3">
      <c r="A1006" s="45">
        <v>3201</v>
      </c>
      <c r="B1006" s="46" t="s">
        <v>71</v>
      </c>
      <c r="C1006" s="64">
        <v>29813508348</v>
      </c>
      <c r="D1006" s="64">
        <v>21275986649</v>
      </c>
      <c r="E1006" s="64">
        <v>34840081080</v>
      </c>
    </row>
    <row r="1007" spans="1:5" ht="15.75" thickBot="1" x14ac:dyDescent="0.3">
      <c r="A1007" s="48">
        <v>320101</v>
      </c>
      <c r="B1007" s="49" t="s">
        <v>72</v>
      </c>
      <c r="C1007" s="65">
        <v>11888030348</v>
      </c>
      <c r="D1007" s="65">
        <v>9218736137.3099995</v>
      </c>
      <c r="E1007" s="65">
        <v>16209085080</v>
      </c>
    </row>
    <row r="1008" spans="1:5" ht="15.75" thickBot="1" x14ac:dyDescent="0.3">
      <c r="A1008" s="51">
        <v>32010101</v>
      </c>
      <c r="B1008" s="52" t="s">
        <v>110</v>
      </c>
      <c r="C1008" s="66">
        <v>847000000</v>
      </c>
      <c r="D1008" s="66">
        <v>366760973</v>
      </c>
      <c r="E1008" s="66">
        <v>1071068000</v>
      </c>
    </row>
    <row r="1009" spans="1:5" ht="15.75" thickBot="1" x14ac:dyDescent="0.3">
      <c r="A1009" s="51">
        <v>32010102</v>
      </c>
      <c r="B1009" s="52" t="s">
        <v>177</v>
      </c>
      <c r="C1009" s="66">
        <v>3491580348</v>
      </c>
      <c r="D1009" s="66">
        <v>4885792027.3100004</v>
      </c>
      <c r="E1009" s="66">
        <v>6763000000</v>
      </c>
    </row>
    <row r="1010" spans="1:5" ht="15.75" thickBot="1" x14ac:dyDescent="0.3">
      <c r="A1010" s="51">
        <v>32010104</v>
      </c>
      <c r="B1010" s="52" t="s">
        <v>157</v>
      </c>
      <c r="C1010" s="52" t="s">
        <v>1112</v>
      </c>
      <c r="D1010" s="52" t="s">
        <v>1112</v>
      </c>
      <c r="E1010" s="66">
        <v>134357500</v>
      </c>
    </row>
    <row r="1011" spans="1:5" ht="15.75" thickBot="1" x14ac:dyDescent="0.3">
      <c r="A1011" s="51">
        <v>32010105</v>
      </c>
      <c r="B1011" s="52" t="s">
        <v>336</v>
      </c>
      <c r="C1011" s="66">
        <v>590000000</v>
      </c>
      <c r="D1011" s="66">
        <v>124023436</v>
      </c>
      <c r="E1011" s="66">
        <v>780000000</v>
      </c>
    </row>
    <row r="1012" spans="1:5" ht="15.75" thickBot="1" x14ac:dyDescent="0.3">
      <c r="A1012" s="51">
        <v>32010106</v>
      </c>
      <c r="B1012" s="52" t="s">
        <v>73</v>
      </c>
      <c r="C1012" s="66">
        <v>340000000</v>
      </c>
      <c r="D1012" s="66">
        <v>16344803</v>
      </c>
      <c r="E1012" s="66">
        <v>428000000</v>
      </c>
    </row>
    <row r="1013" spans="1:5" ht="15.75" thickBot="1" x14ac:dyDescent="0.3">
      <c r="A1013" s="51">
        <v>32010107</v>
      </c>
      <c r="B1013" s="52" t="s">
        <v>111</v>
      </c>
      <c r="C1013" s="66">
        <v>817200000</v>
      </c>
      <c r="D1013" s="66">
        <v>332272462</v>
      </c>
      <c r="E1013" s="66">
        <v>652394000</v>
      </c>
    </row>
    <row r="1014" spans="1:5" ht="15.75" thickBot="1" x14ac:dyDescent="0.3">
      <c r="A1014" s="51">
        <v>32010108</v>
      </c>
      <c r="B1014" s="52" t="s">
        <v>178</v>
      </c>
      <c r="C1014" s="66">
        <v>181000000</v>
      </c>
      <c r="D1014" s="66">
        <v>235958000</v>
      </c>
      <c r="E1014" s="66">
        <v>157000000</v>
      </c>
    </row>
    <row r="1015" spans="1:5" ht="15.75" thickBot="1" x14ac:dyDescent="0.3">
      <c r="A1015" s="51">
        <v>32010109</v>
      </c>
      <c r="B1015" s="52" t="s">
        <v>74</v>
      </c>
      <c r="C1015" s="66">
        <v>749000000</v>
      </c>
      <c r="D1015" s="66">
        <v>201717407</v>
      </c>
      <c r="E1015" s="66">
        <v>730000000</v>
      </c>
    </row>
    <row r="1016" spans="1:5" ht="15.75" thickBot="1" x14ac:dyDescent="0.3">
      <c r="A1016" s="51">
        <v>32010110</v>
      </c>
      <c r="B1016" s="52" t="s">
        <v>75</v>
      </c>
      <c r="C1016" s="66">
        <v>403500000</v>
      </c>
      <c r="D1016" s="66">
        <v>108502042</v>
      </c>
      <c r="E1016" s="66">
        <v>330000000</v>
      </c>
    </row>
    <row r="1017" spans="1:5" ht="15.75" thickBot="1" x14ac:dyDescent="0.3">
      <c r="A1017" s="51">
        <v>32010112</v>
      </c>
      <c r="B1017" s="52" t="s">
        <v>302</v>
      </c>
      <c r="C1017" s="66">
        <v>203000000</v>
      </c>
      <c r="D1017" s="66">
        <v>103691395</v>
      </c>
      <c r="E1017" s="66">
        <v>130800009</v>
      </c>
    </row>
    <row r="1018" spans="1:5" ht="15.75" thickBot="1" x14ac:dyDescent="0.3">
      <c r="A1018" s="51">
        <v>32010113</v>
      </c>
      <c r="B1018" s="52" t="s">
        <v>318</v>
      </c>
      <c r="C1018" s="66">
        <v>6000000</v>
      </c>
      <c r="D1018" s="66">
        <v>6000000</v>
      </c>
      <c r="E1018" s="66">
        <v>10000000</v>
      </c>
    </row>
    <row r="1019" spans="1:5" ht="15.75" thickBot="1" x14ac:dyDescent="0.3">
      <c r="A1019" s="51">
        <v>32010114</v>
      </c>
      <c r="B1019" s="52" t="s">
        <v>259</v>
      </c>
      <c r="C1019" s="66">
        <v>5000000</v>
      </c>
      <c r="D1019" s="66">
        <v>3000000</v>
      </c>
      <c r="E1019" s="66">
        <v>5000000</v>
      </c>
    </row>
    <row r="1020" spans="1:5" ht="15.75" thickBot="1" x14ac:dyDescent="0.3">
      <c r="A1020" s="51">
        <v>32010116</v>
      </c>
      <c r="B1020" s="52" t="s">
        <v>255</v>
      </c>
      <c r="C1020" s="66">
        <v>3504200000</v>
      </c>
      <c r="D1020" s="66">
        <v>2708278092</v>
      </c>
      <c r="E1020" s="66">
        <v>3832200000</v>
      </c>
    </row>
    <row r="1021" spans="1:5" ht="15.75" thickBot="1" x14ac:dyDescent="0.3">
      <c r="A1021" s="51">
        <v>32010117</v>
      </c>
      <c r="B1021" s="52" t="s">
        <v>195</v>
      </c>
      <c r="C1021" s="66">
        <v>106000000</v>
      </c>
      <c r="D1021" s="66">
        <v>17600000</v>
      </c>
      <c r="E1021" s="66">
        <v>167405571</v>
      </c>
    </row>
    <row r="1022" spans="1:5" ht="15.75" thickBot="1" x14ac:dyDescent="0.3">
      <c r="A1022" s="51">
        <v>32010118</v>
      </c>
      <c r="B1022" s="52" t="s">
        <v>319</v>
      </c>
      <c r="C1022" s="66">
        <v>3000000</v>
      </c>
      <c r="D1022" s="66">
        <v>3000000</v>
      </c>
      <c r="E1022" s="66">
        <v>5000000</v>
      </c>
    </row>
    <row r="1023" spans="1:5" ht="15.75" thickBot="1" x14ac:dyDescent="0.3">
      <c r="A1023" s="51">
        <v>32010119</v>
      </c>
      <c r="B1023" s="52" t="s">
        <v>192</v>
      </c>
      <c r="C1023" s="66">
        <v>26500000</v>
      </c>
      <c r="D1023" s="66">
        <v>5000000</v>
      </c>
      <c r="E1023" s="66">
        <v>87500000</v>
      </c>
    </row>
    <row r="1024" spans="1:5" ht="15.75" thickBot="1" x14ac:dyDescent="0.3">
      <c r="A1024" s="51">
        <v>32010121</v>
      </c>
      <c r="B1024" s="52" t="s">
        <v>324</v>
      </c>
      <c r="C1024" s="66">
        <v>67000000</v>
      </c>
      <c r="D1024" s="66">
        <v>8000000</v>
      </c>
      <c r="E1024" s="66">
        <v>105000000</v>
      </c>
    </row>
    <row r="1025" spans="1:5" ht="15.75" thickBot="1" x14ac:dyDescent="0.3">
      <c r="A1025" s="51">
        <v>32010122</v>
      </c>
      <c r="B1025" s="52" t="s">
        <v>325</v>
      </c>
      <c r="C1025" s="52" t="s">
        <v>1112</v>
      </c>
      <c r="D1025" s="52" t="s">
        <v>1112</v>
      </c>
      <c r="E1025" s="66">
        <v>50000000</v>
      </c>
    </row>
    <row r="1026" spans="1:5" ht="15.75" thickBot="1" x14ac:dyDescent="0.3">
      <c r="A1026" s="51">
        <v>32010125</v>
      </c>
      <c r="B1026" s="52" t="s">
        <v>362</v>
      </c>
      <c r="C1026" s="66">
        <v>50000000</v>
      </c>
      <c r="D1026" s="52" t="s">
        <v>1112</v>
      </c>
      <c r="E1026" s="66">
        <v>200000000</v>
      </c>
    </row>
    <row r="1027" spans="1:5" ht="15.75" thickBot="1" x14ac:dyDescent="0.3">
      <c r="A1027" s="51">
        <v>32010129</v>
      </c>
      <c r="B1027" s="52" t="s">
        <v>137</v>
      </c>
      <c r="C1027" s="66">
        <v>125350000</v>
      </c>
      <c r="D1027" s="66">
        <v>92795500</v>
      </c>
      <c r="E1027" s="66">
        <v>107360000</v>
      </c>
    </row>
    <row r="1028" spans="1:5" ht="15.75" thickBot="1" x14ac:dyDescent="0.3">
      <c r="A1028" s="51">
        <v>32010130</v>
      </c>
      <c r="B1028" s="52" t="s">
        <v>201</v>
      </c>
      <c r="C1028" s="66">
        <v>50000000</v>
      </c>
      <c r="D1028" s="52" t="s">
        <v>1112</v>
      </c>
      <c r="E1028" s="66">
        <v>40000000</v>
      </c>
    </row>
    <row r="1029" spans="1:5" ht="15.75" thickBot="1" x14ac:dyDescent="0.3">
      <c r="A1029" s="51">
        <v>32010132</v>
      </c>
      <c r="B1029" s="52" t="s">
        <v>202</v>
      </c>
      <c r="C1029" s="66">
        <v>100000000</v>
      </c>
      <c r="D1029" s="52" t="s">
        <v>1112</v>
      </c>
      <c r="E1029" s="66">
        <v>50000000</v>
      </c>
    </row>
    <row r="1030" spans="1:5" ht="15.75" thickBot="1" x14ac:dyDescent="0.3">
      <c r="A1030" s="51">
        <v>32010134</v>
      </c>
      <c r="B1030" s="52" t="s">
        <v>203</v>
      </c>
      <c r="C1030" s="66">
        <v>30000000</v>
      </c>
      <c r="D1030" s="52" t="s">
        <v>1112</v>
      </c>
      <c r="E1030" s="66">
        <v>40000000</v>
      </c>
    </row>
    <row r="1031" spans="1:5" ht="15.75" thickBot="1" x14ac:dyDescent="0.3">
      <c r="A1031" s="51">
        <v>32010199</v>
      </c>
      <c r="B1031" s="52" t="s">
        <v>127</v>
      </c>
      <c r="C1031" s="66">
        <v>192700000</v>
      </c>
      <c r="D1031" s="52" t="s">
        <v>1112</v>
      </c>
      <c r="E1031" s="66">
        <v>333000000</v>
      </c>
    </row>
    <row r="1032" spans="1:5" ht="15.75" thickBot="1" x14ac:dyDescent="0.3">
      <c r="A1032" s="48">
        <v>320102</v>
      </c>
      <c r="B1032" s="49" t="s">
        <v>112</v>
      </c>
      <c r="C1032" s="65">
        <v>12851050000</v>
      </c>
      <c r="D1032" s="65">
        <v>10517708763.690001</v>
      </c>
      <c r="E1032" s="65">
        <v>12565100000</v>
      </c>
    </row>
    <row r="1033" spans="1:5" ht="15.75" thickBot="1" x14ac:dyDescent="0.3">
      <c r="A1033" s="51">
        <v>32010202</v>
      </c>
      <c r="B1033" s="52" t="s">
        <v>193</v>
      </c>
      <c r="C1033" s="66">
        <v>4517300000</v>
      </c>
      <c r="D1033" s="66">
        <v>2739559323</v>
      </c>
      <c r="E1033" s="66">
        <v>6037300000</v>
      </c>
    </row>
    <row r="1034" spans="1:5" ht="15.75" thickBot="1" x14ac:dyDescent="0.3">
      <c r="A1034" s="51">
        <v>32010203</v>
      </c>
      <c r="B1034" s="52" t="s">
        <v>267</v>
      </c>
      <c r="C1034" s="66">
        <v>4600000000</v>
      </c>
      <c r="D1034" s="66">
        <v>5022792346.6899996</v>
      </c>
      <c r="E1034" s="66">
        <v>1600000000</v>
      </c>
    </row>
    <row r="1035" spans="1:5" ht="15.75" thickBot="1" x14ac:dyDescent="0.3">
      <c r="A1035" s="51">
        <v>32010205</v>
      </c>
      <c r="B1035" s="52" t="s">
        <v>256</v>
      </c>
      <c r="C1035" s="66">
        <v>10000000</v>
      </c>
      <c r="D1035" s="66">
        <v>10000000</v>
      </c>
      <c r="E1035" s="66">
        <v>20000000</v>
      </c>
    </row>
    <row r="1036" spans="1:5" ht="15.75" thickBot="1" x14ac:dyDescent="0.3">
      <c r="A1036" s="51">
        <v>32010206</v>
      </c>
      <c r="B1036" s="52" t="s">
        <v>140</v>
      </c>
      <c r="C1036" s="66">
        <v>10000000</v>
      </c>
      <c r="D1036" s="52" t="s">
        <v>1112</v>
      </c>
      <c r="E1036" s="66">
        <v>17000000</v>
      </c>
    </row>
    <row r="1037" spans="1:5" ht="15.75" thickBot="1" x14ac:dyDescent="0.3">
      <c r="A1037" s="51">
        <v>32010207</v>
      </c>
      <c r="B1037" s="52" t="s">
        <v>113</v>
      </c>
      <c r="C1037" s="66">
        <v>1755600000</v>
      </c>
      <c r="D1037" s="66">
        <v>1575965860</v>
      </c>
      <c r="E1037" s="66">
        <v>1840950000</v>
      </c>
    </row>
    <row r="1038" spans="1:5" ht="15.75" thickBot="1" x14ac:dyDescent="0.3">
      <c r="A1038" s="51">
        <v>32010209</v>
      </c>
      <c r="B1038" s="52" t="s">
        <v>154</v>
      </c>
      <c r="C1038" s="66">
        <v>101250000</v>
      </c>
      <c r="D1038" s="66">
        <v>7963500</v>
      </c>
      <c r="E1038" s="66">
        <v>551250000</v>
      </c>
    </row>
    <row r="1039" spans="1:5" ht="15.75" thickBot="1" x14ac:dyDescent="0.3">
      <c r="A1039" s="51">
        <v>32010214</v>
      </c>
      <c r="B1039" s="52" t="s">
        <v>114</v>
      </c>
      <c r="C1039" s="66">
        <v>655100000</v>
      </c>
      <c r="D1039" s="66">
        <v>157643389</v>
      </c>
      <c r="E1039" s="66">
        <v>701600000</v>
      </c>
    </row>
    <row r="1040" spans="1:5" ht="15.75" thickBot="1" x14ac:dyDescent="0.3">
      <c r="A1040" s="51">
        <v>32010215</v>
      </c>
      <c r="B1040" s="52" t="s">
        <v>345</v>
      </c>
      <c r="C1040" s="52" t="s">
        <v>1112</v>
      </c>
      <c r="D1040" s="52" t="s">
        <v>1112</v>
      </c>
      <c r="E1040" s="66">
        <v>4000000</v>
      </c>
    </row>
    <row r="1041" spans="1:5" ht="15.75" thickBot="1" x14ac:dyDescent="0.3">
      <c r="A1041" s="51">
        <v>32010217</v>
      </c>
      <c r="B1041" s="52" t="s">
        <v>279</v>
      </c>
      <c r="C1041" s="66">
        <v>10000000</v>
      </c>
      <c r="D1041" s="52" t="s">
        <v>1112</v>
      </c>
      <c r="E1041" s="52" t="s">
        <v>1112</v>
      </c>
    </row>
    <row r="1042" spans="1:5" ht="15.75" thickBot="1" x14ac:dyDescent="0.3">
      <c r="A1042" s="51">
        <v>32010218</v>
      </c>
      <c r="B1042" s="52" t="s">
        <v>179</v>
      </c>
      <c r="C1042" s="66">
        <v>210000000</v>
      </c>
      <c r="D1042" s="66">
        <v>5500000</v>
      </c>
      <c r="E1042" s="66">
        <v>214000000</v>
      </c>
    </row>
    <row r="1043" spans="1:5" ht="15.75" thickBot="1" x14ac:dyDescent="0.3">
      <c r="A1043" s="51">
        <v>32010219</v>
      </c>
      <c r="B1043" s="52" t="s">
        <v>385</v>
      </c>
      <c r="C1043" s="66">
        <v>20000000</v>
      </c>
      <c r="D1043" s="66">
        <v>20000000</v>
      </c>
      <c r="E1043" s="66">
        <v>20000000</v>
      </c>
    </row>
    <row r="1044" spans="1:5" ht="15.75" thickBot="1" x14ac:dyDescent="0.3">
      <c r="A1044" s="51">
        <v>32010220</v>
      </c>
      <c r="B1044" s="52" t="s">
        <v>204</v>
      </c>
      <c r="C1044" s="66">
        <v>285000000</v>
      </c>
      <c r="D1044" s="66">
        <v>132359345</v>
      </c>
      <c r="E1044" s="66">
        <v>350000000</v>
      </c>
    </row>
    <row r="1045" spans="1:5" ht="15.75" thickBot="1" x14ac:dyDescent="0.3">
      <c r="A1045" s="51">
        <v>32010221</v>
      </c>
      <c r="B1045" s="52" t="s">
        <v>280</v>
      </c>
      <c r="C1045" s="66">
        <v>350000000</v>
      </c>
      <c r="D1045" s="66">
        <v>608979000</v>
      </c>
      <c r="E1045" s="66">
        <v>550000000</v>
      </c>
    </row>
    <row r="1046" spans="1:5" ht="15.75" thickBot="1" x14ac:dyDescent="0.3">
      <c r="A1046" s="51">
        <v>32010222</v>
      </c>
      <c r="B1046" s="52" t="s">
        <v>218</v>
      </c>
      <c r="C1046" s="66">
        <v>225000000</v>
      </c>
      <c r="D1046" s="66">
        <v>225000000</v>
      </c>
      <c r="E1046" s="66">
        <v>45000000</v>
      </c>
    </row>
    <row r="1047" spans="1:5" ht="15.75" thickBot="1" x14ac:dyDescent="0.3">
      <c r="A1047" s="51">
        <v>32010223</v>
      </c>
      <c r="B1047" s="52" t="s">
        <v>268</v>
      </c>
      <c r="C1047" s="66">
        <v>5000000</v>
      </c>
      <c r="D1047" s="52" t="s">
        <v>1112</v>
      </c>
      <c r="E1047" s="66">
        <v>93000000</v>
      </c>
    </row>
    <row r="1048" spans="1:5" ht="15.75" thickBot="1" x14ac:dyDescent="0.3">
      <c r="A1048" s="51">
        <v>32010226</v>
      </c>
      <c r="B1048" s="52" t="s">
        <v>389</v>
      </c>
      <c r="C1048" s="52" t="s">
        <v>1112</v>
      </c>
      <c r="D1048" s="66">
        <v>5000000</v>
      </c>
      <c r="E1048" s="66">
        <v>46500000</v>
      </c>
    </row>
    <row r="1049" spans="1:5" ht="15.75" thickBot="1" x14ac:dyDescent="0.3">
      <c r="A1049" s="51">
        <v>32010227</v>
      </c>
      <c r="B1049" s="52" t="s">
        <v>205</v>
      </c>
      <c r="C1049" s="66">
        <v>70000000</v>
      </c>
      <c r="D1049" s="66">
        <v>6946000</v>
      </c>
      <c r="E1049" s="66">
        <v>50000000</v>
      </c>
    </row>
    <row r="1050" spans="1:5" ht="15.75" thickBot="1" x14ac:dyDescent="0.3">
      <c r="A1050" s="51">
        <v>32010228</v>
      </c>
      <c r="B1050" s="52" t="s">
        <v>214</v>
      </c>
      <c r="C1050" s="66">
        <v>16800000</v>
      </c>
      <c r="D1050" s="52" t="s">
        <v>1112</v>
      </c>
      <c r="E1050" s="66">
        <v>41000000</v>
      </c>
    </row>
    <row r="1051" spans="1:5" ht="15.75" thickBot="1" x14ac:dyDescent="0.3">
      <c r="A1051" s="51">
        <v>32010299</v>
      </c>
      <c r="B1051" s="52" t="s">
        <v>269</v>
      </c>
      <c r="C1051" s="66">
        <v>10000000</v>
      </c>
      <c r="D1051" s="52" t="s">
        <v>1112</v>
      </c>
      <c r="E1051" s="66">
        <v>383500000</v>
      </c>
    </row>
    <row r="1052" spans="1:5" ht="15.75" thickBot="1" x14ac:dyDescent="0.3">
      <c r="A1052" s="48">
        <v>320103</v>
      </c>
      <c r="B1052" s="49" t="s">
        <v>76</v>
      </c>
      <c r="C1052" s="65">
        <v>2564300000</v>
      </c>
      <c r="D1052" s="65">
        <v>316986008</v>
      </c>
      <c r="E1052" s="65">
        <v>3705510000</v>
      </c>
    </row>
    <row r="1053" spans="1:5" ht="15.75" thickBot="1" x14ac:dyDescent="0.3">
      <c r="A1053" s="51">
        <v>32010301</v>
      </c>
      <c r="B1053" s="52" t="s">
        <v>158</v>
      </c>
      <c r="C1053" s="66">
        <v>200000000</v>
      </c>
      <c r="D1053" s="52" t="s">
        <v>1112</v>
      </c>
      <c r="E1053" s="66">
        <v>1120000000</v>
      </c>
    </row>
    <row r="1054" spans="1:5" ht="15.75" thickBot="1" x14ac:dyDescent="0.3">
      <c r="A1054" s="51">
        <v>32010302</v>
      </c>
      <c r="B1054" s="52" t="s">
        <v>115</v>
      </c>
      <c r="C1054" s="66">
        <v>111200000</v>
      </c>
      <c r="D1054" s="66">
        <v>85129339</v>
      </c>
      <c r="E1054" s="66">
        <v>406500000</v>
      </c>
    </row>
    <row r="1055" spans="1:5" ht="15.75" thickBot="1" x14ac:dyDescent="0.3">
      <c r="A1055" s="51">
        <v>32010304</v>
      </c>
      <c r="B1055" s="52" t="s">
        <v>273</v>
      </c>
      <c r="C1055" s="66">
        <v>31000000</v>
      </c>
      <c r="D1055" s="52" t="s">
        <v>1112</v>
      </c>
      <c r="E1055" s="66">
        <v>205000000</v>
      </c>
    </row>
    <row r="1056" spans="1:5" ht="15.75" thickBot="1" x14ac:dyDescent="0.3">
      <c r="A1056" s="51">
        <v>32010305</v>
      </c>
      <c r="B1056" s="52" t="s">
        <v>159</v>
      </c>
      <c r="C1056" s="66">
        <v>235550000</v>
      </c>
      <c r="D1056" s="66">
        <v>95429200</v>
      </c>
      <c r="E1056" s="66">
        <v>356360000</v>
      </c>
    </row>
    <row r="1057" spans="1:5" ht="15.75" thickBot="1" x14ac:dyDescent="0.3">
      <c r="A1057" s="51">
        <v>32010306</v>
      </c>
      <c r="B1057" s="52" t="s">
        <v>128</v>
      </c>
      <c r="C1057" s="66">
        <v>110000000</v>
      </c>
      <c r="D1057" s="66">
        <v>63147919</v>
      </c>
      <c r="E1057" s="66">
        <v>156900000</v>
      </c>
    </row>
    <row r="1058" spans="1:5" ht="15.75" thickBot="1" x14ac:dyDescent="0.3">
      <c r="A1058" s="51">
        <v>32010307</v>
      </c>
      <c r="B1058" s="52" t="s">
        <v>160</v>
      </c>
      <c r="C1058" s="66">
        <v>25000000</v>
      </c>
      <c r="D1058" s="52" t="s">
        <v>1112</v>
      </c>
      <c r="E1058" s="66">
        <v>127000000</v>
      </c>
    </row>
    <row r="1059" spans="1:5" ht="15.75" thickBot="1" x14ac:dyDescent="0.3">
      <c r="A1059" s="51">
        <v>32010308</v>
      </c>
      <c r="B1059" s="52" t="s">
        <v>293</v>
      </c>
      <c r="C1059" s="66">
        <v>201000000</v>
      </c>
      <c r="D1059" s="66">
        <v>1994200</v>
      </c>
      <c r="E1059" s="66">
        <v>172000000</v>
      </c>
    </row>
    <row r="1060" spans="1:5" ht="15.75" thickBot="1" x14ac:dyDescent="0.3">
      <c r="A1060" s="51">
        <v>32010309</v>
      </c>
      <c r="B1060" s="52" t="s">
        <v>206</v>
      </c>
      <c r="C1060" s="66">
        <v>256000000</v>
      </c>
      <c r="D1060" s="66">
        <v>30950500</v>
      </c>
      <c r="E1060" s="66">
        <v>110000000</v>
      </c>
    </row>
    <row r="1061" spans="1:5" ht="15.75" thickBot="1" x14ac:dyDescent="0.3">
      <c r="A1061" s="51">
        <v>32010310</v>
      </c>
      <c r="B1061" s="52" t="s">
        <v>326</v>
      </c>
      <c r="C1061" s="66">
        <v>48000000</v>
      </c>
      <c r="D1061" s="66">
        <v>18570600</v>
      </c>
      <c r="E1061" s="66">
        <v>58000000</v>
      </c>
    </row>
    <row r="1062" spans="1:5" ht="15.75" thickBot="1" x14ac:dyDescent="0.3">
      <c r="A1062" s="51">
        <v>32010311</v>
      </c>
      <c r="B1062" s="52" t="s">
        <v>77</v>
      </c>
      <c r="C1062" s="66">
        <v>968100000</v>
      </c>
      <c r="D1062" s="66">
        <v>3191250</v>
      </c>
      <c r="E1062" s="66">
        <v>460000000</v>
      </c>
    </row>
    <row r="1063" spans="1:5" ht="15.75" thickBot="1" x14ac:dyDescent="0.3">
      <c r="A1063" s="51">
        <v>32010312</v>
      </c>
      <c r="B1063" s="52" t="s">
        <v>116</v>
      </c>
      <c r="C1063" s="66">
        <v>119100000</v>
      </c>
      <c r="D1063" s="52" t="s">
        <v>1112</v>
      </c>
      <c r="E1063" s="66">
        <v>87600000</v>
      </c>
    </row>
    <row r="1064" spans="1:5" ht="15.75" thickBot="1" x14ac:dyDescent="0.3">
      <c r="A1064" s="51">
        <v>32010314</v>
      </c>
      <c r="B1064" s="52" t="s">
        <v>296</v>
      </c>
      <c r="C1064" s="66">
        <v>32800000</v>
      </c>
      <c r="D1064" s="66">
        <v>3850000</v>
      </c>
      <c r="E1064" s="66">
        <v>21800000</v>
      </c>
    </row>
    <row r="1065" spans="1:5" ht="15.75" thickBot="1" x14ac:dyDescent="0.3">
      <c r="A1065" s="51">
        <v>32010315</v>
      </c>
      <c r="B1065" s="52" t="s">
        <v>117</v>
      </c>
      <c r="C1065" s="66">
        <v>21200000</v>
      </c>
      <c r="D1065" s="66">
        <v>5000000</v>
      </c>
      <c r="E1065" s="66">
        <v>51000000</v>
      </c>
    </row>
    <row r="1066" spans="1:5" ht="15.75" thickBot="1" x14ac:dyDescent="0.3">
      <c r="A1066" s="51">
        <v>32010316</v>
      </c>
      <c r="B1066" s="52" t="s">
        <v>215</v>
      </c>
      <c r="C1066" s="66">
        <v>3000000</v>
      </c>
      <c r="D1066" s="52" t="s">
        <v>1112</v>
      </c>
      <c r="E1066" s="66">
        <v>3000000</v>
      </c>
    </row>
    <row r="1067" spans="1:5" ht="15.75" thickBot="1" x14ac:dyDescent="0.3">
      <c r="A1067" s="51">
        <v>32010317</v>
      </c>
      <c r="B1067" s="52" t="s">
        <v>308</v>
      </c>
      <c r="C1067" s="66">
        <v>37000000</v>
      </c>
      <c r="D1067" s="52" t="s">
        <v>1112</v>
      </c>
      <c r="E1067" s="66">
        <v>52000000</v>
      </c>
    </row>
    <row r="1068" spans="1:5" ht="15.75" thickBot="1" x14ac:dyDescent="0.3">
      <c r="A1068" s="51">
        <v>32010318</v>
      </c>
      <c r="B1068" s="52" t="s">
        <v>260</v>
      </c>
      <c r="C1068" s="66">
        <v>500000</v>
      </c>
      <c r="D1068" s="52" t="s">
        <v>1112</v>
      </c>
      <c r="E1068" s="66">
        <v>500000</v>
      </c>
    </row>
    <row r="1069" spans="1:5" ht="15.75" thickBot="1" x14ac:dyDescent="0.3">
      <c r="A1069" s="51">
        <v>32010319</v>
      </c>
      <c r="B1069" s="52" t="s">
        <v>118</v>
      </c>
      <c r="C1069" s="66">
        <v>58850000</v>
      </c>
      <c r="D1069" s="66">
        <v>2000000</v>
      </c>
      <c r="E1069" s="66">
        <v>39850000</v>
      </c>
    </row>
    <row r="1070" spans="1:5" ht="15.75" thickBot="1" x14ac:dyDescent="0.3">
      <c r="A1070" s="51">
        <v>32010320</v>
      </c>
      <c r="B1070" s="52" t="s">
        <v>161</v>
      </c>
      <c r="C1070" s="66">
        <v>1000000</v>
      </c>
      <c r="D1070" s="52" t="s">
        <v>1112</v>
      </c>
      <c r="E1070" s="66">
        <v>130000000</v>
      </c>
    </row>
    <row r="1071" spans="1:5" ht="15.75" thickBot="1" x14ac:dyDescent="0.3">
      <c r="A1071" s="51">
        <v>32010322</v>
      </c>
      <c r="B1071" s="52" t="s">
        <v>138</v>
      </c>
      <c r="C1071" s="66">
        <v>104000000</v>
      </c>
      <c r="D1071" s="66">
        <v>7723000</v>
      </c>
      <c r="E1071" s="66">
        <v>97000000</v>
      </c>
    </row>
    <row r="1072" spans="1:5" ht="15.75" thickBot="1" x14ac:dyDescent="0.3">
      <c r="A1072" s="51">
        <v>32010399</v>
      </c>
      <c r="B1072" s="52" t="s">
        <v>261</v>
      </c>
      <c r="C1072" s="66">
        <v>1000000</v>
      </c>
      <c r="D1072" s="52" t="s">
        <v>1112</v>
      </c>
      <c r="E1072" s="66">
        <v>51000000</v>
      </c>
    </row>
    <row r="1073" spans="1:5" ht="15.75" thickBot="1" x14ac:dyDescent="0.3">
      <c r="A1073" s="48">
        <v>320104</v>
      </c>
      <c r="B1073" s="49" t="s">
        <v>119</v>
      </c>
      <c r="C1073" s="65">
        <v>1809668000</v>
      </c>
      <c r="D1073" s="65">
        <v>1028521571</v>
      </c>
      <c r="E1073" s="65">
        <v>1337715000</v>
      </c>
    </row>
    <row r="1074" spans="1:5" ht="15.75" thickBot="1" x14ac:dyDescent="0.3">
      <c r="A1074" s="51">
        <v>32010405</v>
      </c>
      <c r="B1074" s="52" t="s">
        <v>120</v>
      </c>
      <c r="C1074" s="66">
        <v>1809668000</v>
      </c>
      <c r="D1074" s="66">
        <v>1028521571</v>
      </c>
      <c r="E1074" s="66">
        <v>1329715000</v>
      </c>
    </row>
    <row r="1075" spans="1:5" ht="15.75" thickBot="1" x14ac:dyDescent="0.3">
      <c r="A1075" s="51">
        <v>32010499</v>
      </c>
      <c r="B1075" s="52" t="s">
        <v>275</v>
      </c>
      <c r="C1075" s="52" t="s">
        <v>1112</v>
      </c>
      <c r="D1075" s="52" t="s">
        <v>1112</v>
      </c>
      <c r="E1075" s="66">
        <v>8000000</v>
      </c>
    </row>
    <row r="1076" spans="1:5" ht="15.75" thickBot="1" x14ac:dyDescent="0.3">
      <c r="A1076" s="48">
        <v>320105</v>
      </c>
      <c r="B1076" s="49" t="s">
        <v>86</v>
      </c>
      <c r="C1076" s="65">
        <v>146310000</v>
      </c>
      <c r="D1076" s="65">
        <v>62676549</v>
      </c>
      <c r="E1076" s="65">
        <v>218071000</v>
      </c>
    </row>
    <row r="1077" spans="1:5" ht="15.75" thickBot="1" x14ac:dyDescent="0.3">
      <c r="A1077" s="51">
        <v>32010501</v>
      </c>
      <c r="B1077" s="52" t="s">
        <v>87</v>
      </c>
      <c r="C1077" s="66">
        <v>88710000</v>
      </c>
      <c r="D1077" s="66">
        <v>45247250</v>
      </c>
      <c r="E1077" s="66">
        <v>178771000</v>
      </c>
    </row>
    <row r="1078" spans="1:5" ht="15.75" thickBot="1" x14ac:dyDescent="0.3">
      <c r="A1078" s="51">
        <v>32010502</v>
      </c>
      <c r="B1078" s="52" t="s">
        <v>250</v>
      </c>
      <c r="C1078" s="66">
        <v>13600000</v>
      </c>
      <c r="D1078" s="66">
        <v>9929299</v>
      </c>
      <c r="E1078" s="66">
        <v>2000000</v>
      </c>
    </row>
    <row r="1079" spans="1:5" ht="15.75" thickBot="1" x14ac:dyDescent="0.3">
      <c r="A1079" s="51">
        <v>32010503</v>
      </c>
      <c r="B1079" s="52" t="s">
        <v>320</v>
      </c>
      <c r="C1079" s="66">
        <v>1200000</v>
      </c>
      <c r="D1079" s="66">
        <v>1000000</v>
      </c>
      <c r="E1079" s="66">
        <v>1500000</v>
      </c>
    </row>
    <row r="1080" spans="1:5" ht="15.75" thickBot="1" x14ac:dyDescent="0.3">
      <c r="A1080" s="51">
        <v>32010504</v>
      </c>
      <c r="B1080" s="52" t="s">
        <v>321</v>
      </c>
      <c r="C1080" s="66">
        <v>1800000</v>
      </c>
      <c r="D1080" s="66">
        <v>500000</v>
      </c>
      <c r="E1080" s="66">
        <v>2300000</v>
      </c>
    </row>
    <row r="1081" spans="1:5" ht="15.75" thickBot="1" x14ac:dyDescent="0.3">
      <c r="A1081" s="51">
        <v>32010505</v>
      </c>
      <c r="B1081" s="52" t="s">
        <v>173</v>
      </c>
      <c r="C1081" s="66">
        <v>30000000</v>
      </c>
      <c r="D1081" s="52" t="s">
        <v>1112</v>
      </c>
      <c r="E1081" s="66">
        <v>16500000</v>
      </c>
    </row>
    <row r="1082" spans="1:5" ht="15.75" thickBot="1" x14ac:dyDescent="0.3">
      <c r="A1082" s="51">
        <v>32010508</v>
      </c>
      <c r="B1082" s="52" t="s">
        <v>121</v>
      </c>
      <c r="C1082" s="66">
        <v>6000000</v>
      </c>
      <c r="D1082" s="52" t="s">
        <v>1112</v>
      </c>
      <c r="E1082" s="66">
        <v>3000000</v>
      </c>
    </row>
    <row r="1083" spans="1:5" ht="15.75" thickBot="1" x14ac:dyDescent="0.3">
      <c r="A1083" s="51">
        <v>32010509</v>
      </c>
      <c r="B1083" s="52" t="s">
        <v>333</v>
      </c>
      <c r="C1083" s="52" t="s">
        <v>1112</v>
      </c>
      <c r="D1083" s="52" t="s">
        <v>1112</v>
      </c>
      <c r="E1083" s="66">
        <v>9000000</v>
      </c>
    </row>
    <row r="1084" spans="1:5" ht="15.75" thickBot="1" x14ac:dyDescent="0.3">
      <c r="A1084" s="51">
        <v>32010599</v>
      </c>
      <c r="B1084" s="52" t="s">
        <v>219</v>
      </c>
      <c r="C1084" s="66">
        <v>5000000</v>
      </c>
      <c r="D1084" s="66">
        <v>6000000</v>
      </c>
      <c r="E1084" s="66">
        <v>5000000</v>
      </c>
    </row>
    <row r="1085" spans="1:5" ht="15.75" thickBot="1" x14ac:dyDescent="0.3">
      <c r="A1085" s="48">
        <v>320106</v>
      </c>
      <c r="B1085" s="49" t="s">
        <v>88</v>
      </c>
      <c r="C1085" s="65">
        <v>536150000</v>
      </c>
      <c r="D1085" s="65">
        <v>114164620</v>
      </c>
      <c r="E1085" s="65">
        <v>782600000</v>
      </c>
    </row>
    <row r="1086" spans="1:5" ht="15.75" thickBot="1" x14ac:dyDescent="0.3">
      <c r="A1086" s="51">
        <v>32010601</v>
      </c>
      <c r="B1086" s="52" t="s">
        <v>89</v>
      </c>
      <c r="C1086" s="66">
        <v>270000000</v>
      </c>
      <c r="D1086" s="66">
        <v>83843820</v>
      </c>
      <c r="E1086" s="66">
        <v>308500000</v>
      </c>
    </row>
    <row r="1087" spans="1:5" ht="15.75" thickBot="1" x14ac:dyDescent="0.3">
      <c r="A1087" s="51">
        <v>32010602</v>
      </c>
      <c r="B1087" s="52" t="s">
        <v>90</v>
      </c>
      <c r="C1087" s="66">
        <v>68400000</v>
      </c>
      <c r="D1087" s="66">
        <v>13320800</v>
      </c>
      <c r="E1087" s="66">
        <v>165150000</v>
      </c>
    </row>
    <row r="1088" spans="1:5" ht="15.75" thickBot="1" x14ac:dyDescent="0.3">
      <c r="A1088" s="51">
        <v>32010603</v>
      </c>
      <c r="B1088" s="52" t="s">
        <v>162</v>
      </c>
      <c r="C1088" s="66">
        <v>9600000</v>
      </c>
      <c r="D1088" s="66">
        <v>7000000</v>
      </c>
      <c r="E1088" s="66">
        <v>27750000</v>
      </c>
    </row>
    <row r="1089" spans="1:5" ht="15.75" thickBot="1" x14ac:dyDescent="0.3">
      <c r="A1089" s="51">
        <v>32010604</v>
      </c>
      <c r="B1089" s="52" t="s">
        <v>251</v>
      </c>
      <c r="C1089" s="66">
        <v>3200000</v>
      </c>
      <c r="D1089" s="66">
        <v>2000000</v>
      </c>
      <c r="E1089" s="66">
        <v>2600000</v>
      </c>
    </row>
    <row r="1090" spans="1:5" ht="15.75" thickBot="1" x14ac:dyDescent="0.3">
      <c r="A1090" s="51">
        <v>32010606</v>
      </c>
      <c r="B1090" s="52" t="s">
        <v>285</v>
      </c>
      <c r="C1090" s="66">
        <v>5400000</v>
      </c>
      <c r="D1090" s="66">
        <v>5000000</v>
      </c>
      <c r="E1090" s="66">
        <v>7600000</v>
      </c>
    </row>
    <row r="1091" spans="1:5" ht="15.75" thickBot="1" x14ac:dyDescent="0.3">
      <c r="A1091" s="51">
        <v>32010608</v>
      </c>
      <c r="B1091" s="52" t="s">
        <v>313</v>
      </c>
      <c r="C1091" s="66">
        <v>3000000</v>
      </c>
      <c r="D1091" s="52" t="s">
        <v>1112</v>
      </c>
      <c r="E1091" s="66">
        <v>10000000</v>
      </c>
    </row>
    <row r="1092" spans="1:5" ht="15.75" thickBot="1" x14ac:dyDescent="0.3">
      <c r="A1092" s="51">
        <v>32010610</v>
      </c>
      <c r="B1092" s="52" t="s">
        <v>252</v>
      </c>
      <c r="C1092" s="52" t="s">
        <v>1112</v>
      </c>
      <c r="D1092" s="52" t="s">
        <v>1112</v>
      </c>
      <c r="E1092" s="66">
        <v>5000000</v>
      </c>
    </row>
    <row r="1093" spans="1:5" ht="15.75" thickBot="1" x14ac:dyDescent="0.3">
      <c r="A1093" s="51">
        <v>32010611</v>
      </c>
      <c r="B1093" s="52" t="s">
        <v>262</v>
      </c>
      <c r="C1093" s="66">
        <v>162600000</v>
      </c>
      <c r="D1093" s="66">
        <v>3000000</v>
      </c>
      <c r="E1093" s="66">
        <v>139500000</v>
      </c>
    </row>
    <row r="1094" spans="1:5" ht="15.75" thickBot="1" x14ac:dyDescent="0.3">
      <c r="A1094" s="51">
        <v>32010612</v>
      </c>
      <c r="B1094" s="52" t="s">
        <v>322</v>
      </c>
      <c r="C1094" s="66">
        <v>1200000</v>
      </c>
      <c r="D1094" s="52" t="s">
        <v>1112</v>
      </c>
      <c r="E1094" s="66">
        <v>2500000</v>
      </c>
    </row>
    <row r="1095" spans="1:5" ht="15.75" thickBot="1" x14ac:dyDescent="0.3">
      <c r="A1095" s="51">
        <v>32010613</v>
      </c>
      <c r="B1095" s="52" t="s">
        <v>337</v>
      </c>
      <c r="C1095" s="52" t="s">
        <v>1112</v>
      </c>
      <c r="D1095" s="52" t="s">
        <v>1112</v>
      </c>
      <c r="E1095" s="66">
        <v>85000000</v>
      </c>
    </row>
    <row r="1096" spans="1:5" ht="15.75" thickBot="1" x14ac:dyDescent="0.3">
      <c r="A1096" s="51">
        <v>32010615</v>
      </c>
      <c r="B1096" s="52" t="s">
        <v>367</v>
      </c>
      <c r="C1096" s="52" t="s">
        <v>1112</v>
      </c>
      <c r="D1096" s="52" t="s">
        <v>1112</v>
      </c>
      <c r="E1096" s="66">
        <v>1000000</v>
      </c>
    </row>
    <row r="1097" spans="1:5" ht="15.75" thickBot="1" x14ac:dyDescent="0.3">
      <c r="A1097" s="51">
        <v>32010616</v>
      </c>
      <c r="B1097" s="52" t="s">
        <v>368</v>
      </c>
      <c r="C1097" s="66">
        <v>12750000</v>
      </c>
      <c r="D1097" s="52" t="s">
        <v>1112</v>
      </c>
      <c r="E1097" s="66">
        <v>2000000</v>
      </c>
    </row>
    <row r="1098" spans="1:5" ht="15.75" thickBot="1" x14ac:dyDescent="0.3">
      <c r="A1098" s="51">
        <v>32010699</v>
      </c>
      <c r="B1098" s="52" t="s">
        <v>338</v>
      </c>
      <c r="C1098" s="52" t="s">
        <v>1112</v>
      </c>
      <c r="D1098" s="52" t="s">
        <v>1112</v>
      </c>
      <c r="E1098" s="66">
        <v>26000000</v>
      </c>
    </row>
    <row r="1099" spans="1:5" ht="15.75" thickBot="1" x14ac:dyDescent="0.3">
      <c r="A1099" s="48">
        <v>320109</v>
      </c>
      <c r="B1099" s="49" t="s">
        <v>210</v>
      </c>
      <c r="C1099" s="65">
        <v>18000000</v>
      </c>
      <c r="D1099" s="65">
        <v>17193000</v>
      </c>
      <c r="E1099" s="65">
        <v>22000000</v>
      </c>
    </row>
    <row r="1100" spans="1:5" ht="15.75" thickBot="1" x14ac:dyDescent="0.3">
      <c r="A1100" s="51">
        <v>32010902</v>
      </c>
      <c r="B1100" s="52" t="s">
        <v>220</v>
      </c>
      <c r="C1100" s="66">
        <v>15000000</v>
      </c>
      <c r="D1100" s="66">
        <v>14223000</v>
      </c>
      <c r="E1100" s="66">
        <v>10000000</v>
      </c>
    </row>
    <row r="1101" spans="1:5" ht="15.75" thickBot="1" x14ac:dyDescent="0.3">
      <c r="A1101" s="51">
        <v>32010903</v>
      </c>
      <c r="B1101" s="52" t="s">
        <v>211</v>
      </c>
      <c r="C1101" s="66">
        <v>3000000</v>
      </c>
      <c r="D1101" s="66">
        <v>2970000</v>
      </c>
      <c r="E1101" s="66">
        <v>12000000</v>
      </c>
    </row>
    <row r="1102" spans="1:5" ht="15.75" thickBot="1" x14ac:dyDescent="0.3">
      <c r="A1102" s="45">
        <v>3203</v>
      </c>
      <c r="B1102" s="46" t="s">
        <v>78</v>
      </c>
      <c r="C1102" s="64">
        <v>4341100000</v>
      </c>
      <c r="D1102" s="64">
        <v>1093307971</v>
      </c>
      <c r="E1102" s="64">
        <v>8097846929</v>
      </c>
    </row>
    <row r="1103" spans="1:5" ht="15.75" thickBot="1" x14ac:dyDescent="0.3">
      <c r="A1103" s="48">
        <v>320301</v>
      </c>
      <c r="B1103" s="49" t="s">
        <v>78</v>
      </c>
      <c r="C1103" s="65">
        <v>4341100000</v>
      </c>
      <c r="D1103" s="65">
        <v>1093307971</v>
      </c>
      <c r="E1103" s="65">
        <v>8097846929</v>
      </c>
    </row>
    <row r="1104" spans="1:5" ht="15.75" thickBot="1" x14ac:dyDescent="0.3">
      <c r="A1104" s="51">
        <v>32030109</v>
      </c>
      <c r="B1104" s="52" t="s">
        <v>129</v>
      </c>
      <c r="C1104" s="66">
        <v>225000000</v>
      </c>
      <c r="D1104" s="66">
        <v>76083333</v>
      </c>
      <c r="E1104" s="66">
        <v>294894429</v>
      </c>
    </row>
    <row r="1105" spans="1:5" ht="15.75" thickBot="1" x14ac:dyDescent="0.3">
      <c r="A1105" s="51">
        <v>32030111</v>
      </c>
      <c r="B1105" s="52" t="s">
        <v>79</v>
      </c>
      <c r="C1105" s="66">
        <v>564100000</v>
      </c>
      <c r="D1105" s="66">
        <v>152191545</v>
      </c>
      <c r="E1105" s="66">
        <v>464200000</v>
      </c>
    </row>
    <row r="1106" spans="1:5" ht="15.75" thickBot="1" x14ac:dyDescent="0.3">
      <c r="A1106" s="51">
        <v>32030112</v>
      </c>
      <c r="B1106" s="52" t="s">
        <v>83</v>
      </c>
      <c r="C1106" s="66">
        <v>107800000</v>
      </c>
      <c r="D1106" s="66">
        <v>47000000</v>
      </c>
      <c r="E1106" s="66">
        <v>119500000</v>
      </c>
    </row>
    <row r="1107" spans="1:5" ht="15.75" thickBot="1" x14ac:dyDescent="0.3">
      <c r="A1107" s="51">
        <v>32030113</v>
      </c>
      <c r="B1107" s="52" t="s">
        <v>306</v>
      </c>
      <c r="C1107" s="66">
        <v>1099000000</v>
      </c>
      <c r="D1107" s="66">
        <v>766553610</v>
      </c>
      <c r="E1107" s="66">
        <v>1199000000</v>
      </c>
    </row>
    <row r="1108" spans="1:5" ht="15.75" thickBot="1" x14ac:dyDescent="0.3">
      <c r="A1108" s="51">
        <v>32030114</v>
      </c>
      <c r="B1108" s="52" t="s">
        <v>130</v>
      </c>
      <c r="C1108" s="66">
        <v>82000000</v>
      </c>
      <c r="D1108" s="66">
        <v>10700000</v>
      </c>
      <c r="E1108" s="66">
        <v>142000000</v>
      </c>
    </row>
    <row r="1109" spans="1:5" ht="15.75" thickBot="1" x14ac:dyDescent="0.3">
      <c r="A1109" s="51">
        <v>32030115</v>
      </c>
      <c r="B1109" s="52" t="s">
        <v>180</v>
      </c>
      <c r="C1109" s="66">
        <v>2183200000</v>
      </c>
      <c r="D1109" s="66">
        <v>40779483</v>
      </c>
      <c r="E1109" s="66">
        <v>3850700000</v>
      </c>
    </row>
    <row r="1110" spans="1:5" ht="15.75" thickBot="1" x14ac:dyDescent="0.3">
      <c r="A1110" s="51">
        <v>32030116</v>
      </c>
      <c r="B1110" s="52" t="s">
        <v>175</v>
      </c>
      <c r="C1110" s="66">
        <v>80000000</v>
      </c>
      <c r="D1110" s="52" t="s">
        <v>1112</v>
      </c>
      <c r="E1110" s="66">
        <v>53000000</v>
      </c>
    </row>
    <row r="1111" spans="1:5" ht="15.75" thickBot="1" x14ac:dyDescent="0.3">
      <c r="A1111" s="51">
        <v>32030118</v>
      </c>
      <c r="B1111" s="52" t="s">
        <v>369</v>
      </c>
      <c r="C1111" s="52" t="s">
        <v>1112</v>
      </c>
      <c r="D1111" s="52" t="s">
        <v>1112</v>
      </c>
      <c r="E1111" s="66">
        <v>5000000</v>
      </c>
    </row>
    <row r="1112" spans="1:5" ht="15.75" thickBot="1" x14ac:dyDescent="0.3">
      <c r="A1112" s="51">
        <v>32030119</v>
      </c>
      <c r="B1112" s="52" t="s">
        <v>163</v>
      </c>
      <c r="C1112" s="52" t="s">
        <v>1112</v>
      </c>
      <c r="D1112" s="52" t="s">
        <v>1112</v>
      </c>
      <c r="E1112" s="66">
        <v>13552500</v>
      </c>
    </row>
    <row r="1113" spans="1:5" ht="15.75" thickBot="1" x14ac:dyDescent="0.3">
      <c r="A1113" s="51">
        <v>32030120</v>
      </c>
      <c r="B1113" s="52" t="s">
        <v>339</v>
      </c>
      <c r="C1113" s="52" t="s">
        <v>1112</v>
      </c>
      <c r="D1113" s="52" t="s">
        <v>1112</v>
      </c>
      <c r="E1113" s="66">
        <v>31000000</v>
      </c>
    </row>
    <row r="1114" spans="1:5" ht="15.75" thickBot="1" x14ac:dyDescent="0.3">
      <c r="A1114" s="51">
        <v>32030121</v>
      </c>
      <c r="B1114" s="52" t="s">
        <v>264</v>
      </c>
      <c r="C1114" s="52" t="s">
        <v>1112</v>
      </c>
      <c r="D1114" s="52" t="s">
        <v>1112</v>
      </c>
      <c r="E1114" s="66">
        <v>50000000</v>
      </c>
    </row>
    <row r="1115" spans="1:5" ht="15.75" thickBot="1" x14ac:dyDescent="0.3">
      <c r="A1115" s="51">
        <v>32030122</v>
      </c>
      <c r="B1115" s="52" t="s">
        <v>181</v>
      </c>
      <c r="C1115" s="52" t="s">
        <v>1112</v>
      </c>
      <c r="D1115" s="52" t="s">
        <v>1112</v>
      </c>
      <c r="E1115" s="66">
        <v>1875000000</v>
      </c>
    </row>
    <row r="1116" spans="1:5" x14ac:dyDescent="0.25">
      <c r="A1116" s="26"/>
    </row>
    <row r="1118" spans="1:5" ht="15.75" thickBot="1" x14ac:dyDescent="0.3">
      <c r="A1118" s="124" t="s">
        <v>1157</v>
      </c>
      <c r="B1118" s="125"/>
      <c r="C1118" s="125"/>
      <c r="D1118" s="125"/>
      <c r="E1118" s="125"/>
    </row>
    <row r="1119" spans="1:5" ht="39" thickBot="1" x14ac:dyDescent="0.3">
      <c r="A1119" s="39" t="s">
        <v>1</v>
      </c>
      <c r="B1119" s="40" t="s">
        <v>1158</v>
      </c>
      <c r="C1119" s="41" t="s">
        <v>1109</v>
      </c>
      <c r="D1119" s="41" t="s">
        <v>1110</v>
      </c>
      <c r="E1119" s="41" t="s">
        <v>1111</v>
      </c>
    </row>
    <row r="1120" spans="1:5" ht="15.75" thickBot="1" x14ac:dyDescent="0.3">
      <c r="A1120" s="42"/>
      <c r="B1120" s="43" t="s">
        <v>937</v>
      </c>
      <c r="C1120" s="44">
        <v>86049111105</v>
      </c>
      <c r="D1120" s="44">
        <v>59215946341.879997</v>
      </c>
      <c r="E1120" s="44">
        <v>106898499776</v>
      </c>
    </row>
    <row r="1121" spans="1:5" ht="15.75" thickBot="1" x14ac:dyDescent="0.3">
      <c r="A1121" s="45">
        <v>701</v>
      </c>
      <c r="B1121" s="46" t="s">
        <v>394</v>
      </c>
      <c r="C1121" s="47">
        <v>56654480971</v>
      </c>
      <c r="D1121" s="47">
        <v>42421720326.879997</v>
      </c>
      <c r="E1121" s="47">
        <v>68221599233</v>
      </c>
    </row>
    <row r="1122" spans="1:5" ht="15.75" thickBot="1" x14ac:dyDescent="0.3">
      <c r="A1122" s="48">
        <v>7011</v>
      </c>
      <c r="B1122" s="86" t="s">
        <v>395</v>
      </c>
      <c r="C1122" s="87">
        <f>10907321076-2141429228</f>
        <v>8765891848</v>
      </c>
      <c r="D1122" s="87">
        <f>9662589513.9-2325921617</f>
        <v>7336667896.8999996</v>
      </c>
      <c r="E1122" s="87">
        <f>21999577929-9915300000</f>
        <v>12084277929</v>
      </c>
    </row>
    <row r="1123" spans="1:5" ht="15.75" thickBot="1" x14ac:dyDescent="0.3">
      <c r="A1123" s="51">
        <v>70111</v>
      </c>
      <c r="B1123" s="88" t="s">
        <v>396</v>
      </c>
      <c r="C1123" s="89">
        <v>7187442248</v>
      </c>
      <c r="D1123" s="89">
        <v>4551220507.3100004</v>
      </c>
      <c r="E1123" s="89">
        <v>7191787000</v>
      </c>
    </row>
    <row r="1124" spans="1:5" ht="15.75" thickBot="1" x14ac:dyDescent="0.3">
      <c r="A1124" s="51">
        <v>70112</v>
      </c>
      <c r="B1124" s="88" t="s">
        <v>438</v>
      </c>
      <c r="C1124" s="89">
        <f>3719878828-2141429228</f>
        <v>1578449600</v>
      </c>
      <c r="D1124" s="89">
        <f>5111369006.59-2325921617</f>
        <v>2785447389.5900002</v>
      </c>
      <c r="E1124" s="89">
        <f>14807790929-9915300000</f>
        <v>4892490929</v>
      </c>
    </row>
    <row r="1125" spans="1:5" ht="15.75" thickBot="1" x14ac:dyDescent="0.3">
      <c r="A1125" s="48">
        <v>7012</v>
      </c>
      <c r="B1125" s="86" t="s">
        <v>535</v>
      </c>
      <c r="C1125" s="87">
        <v>95625500</v>
      </c>
      <c r="D1125" s="87">
        <v>37670500</v>
      </c>
      <c r="E1125" s="87">
        <v>142600500</v>
      </c>
    </row>
    <row r="1126" spans="1:5" ht="15.75" thickBot="1" x14ac:dyDescent="0.3">
      <c r="A1126" s="51">
        <v>70121</v>
      </c>
      <c r="B1126" s="88" t="s">
        <v>536</v>
      </c>
      <c r="C1126" s="89">
        <v>95625500</v>
      </c>
      <c r="D1126" s="89">
        <v>37670500</v>
      </c>
      <c r="E1126" s="89">
        <v>142600500</v>
      </c>
    </row>
    <row r="1127" spans="1:5" ht="15.75" thickBot="1" x14ac:dyDescent="0.3">
      <c r="A1127" s="48">
        <v>7013</v>
      </c>
      <c r="B1127" s="86" t="s">
        <v>397</v>
      </c>
      <c r="C1127" s="87">
        <v>38354834395</v>
      </c>
      <c r="D1127" s="87">
        <v>25554291716.290001</v>
      </c>
      <c r="E1127" s="87">
        <v>40393370804</v>
      </c>
    </row>
    <row r="1128" spans="1:5" ht="15.75" thickBot="1" x14ac:dyDescent="0.3">
      <c r="A1128" s="51">
        <v>70131</v>
      </c>
      <c r="B1128" s="88" t="s">
        <v>398</v>
      </c>
      <c r="C1128" s="89">
        <v>34932480395</v>
      </c>
      <c r="D1128" s="89">
        <v>23527865600.290001</v>
      </c>
      <c r="E1128" s="89">
        <v>37013016804</v>
      </c>
    </row>
    <row r="1129" spans="1:5" ht="15.75" thickBot="1" x14ac:dyDescent="0.3">
      <c r="A1129" s="51">
        <v>70133</v>
      </c>
      <c r="B1129" s="88" t="s">
        <v>422</v>
      </c>
      <c r="C1129" s="89">
        <v>3422354000</v>
      </c>
      <c r="D1129" s="89">
        <v>2026426116</v>
      </c>
      <c r="E1129" s="89">
        <v>3380354000</v>
      </c>
    </row>
    <row r="1130" spans="1:5" ht="15.75" thickBot="1" x14ac:dyDescent="0.3">
      <c r="A1130" s="48">
        <v>7016</v>
      </c>
      <c r="B1130" s="86" t="s">
        <v>444</v>
      </c>
      <c r="C1130" s="87">
        <v>7296700000</v>
      </c>
      <c r="D1130" s="87">
        <v>7167168596.6899996</v>
      </c>
      <c r="E1130" s="87">
        <v>5686050000</v>
      </c>
    </row>
    <row r="1131" spans="1:5" ht="15.75" thickBot="1" x14ac:dyDescent="0.3">
      <c r="A1131" s="51">
        <v>70161</v>
      </c>
      <c r="B1131" s="88" t="s">
        <v>444</v>
      </c>
      <c r="C1131" s="89">
        <v>7296700000</v>
      </c>
      <c r="D1131" s="89">
        <v>7167168596.6899996</v>
      </c>
      <c r="E1131" s="89">
        <v>5686050000</v>
      </c>
    </row>
    <row r="1132" spans="1:5" ht="15.75" thickBot="1" x14ac:dyDescent="0.3">
      <c r="A1132" s="48">
        <v>7017</v>
      </c>
      <c r="B1132" s="86" t="s">
        <v>1391</v>
      </c>
      <c r="C1132" s="87">
        <v>2141429228</v>
      </c>
      <c r="D1132" s="87">
        <v>2325921617</v>
      </c>
      <c r="E1132" s="87">
        <v>9915300000</v>
      </c>
    </row>
    <row r="1133" spans="1:5" ht="15.75" thickBot="1" x14ac:dyDescent="0.3">
      <c r="A1133" s="51">
        <v>70171</v>
      </c>
      <c r="B1133" s="88" t="s">
        <v>1391</v>
      </c>
      <c r="C1133" s="89">
        <v>2141429228</v>
      </c>
      <c r="D1133" s="89">
        <v>2325921617</v>
      </c>
      <c r="E1133" s="89">
        <v>9915300000</v>
      </c>
    </row>
    <row r="1134" spans="1:5" ht="15.75" thickBot="1" x14ac:dyDescent="0.3">
      <c r="A1134" s="45">
        <v>703</v>
      </c>
      <c r="B1134" s="90" t="s">
        <v>521</v>
      </c>
      <c r="C1134" s="91">
        <v>1288422000</v>
      </c>
      <c r="D1134" s="91">
        <v>432822500</v>
      </c>
      <c r="E1134" s="91">
        <v>1600868000</v>
      </c>
    </row>
    <row r="1135" spans="1:5" ht="15.75" thickBot="1" x14ac:dyDescent="0.3">
      <c r="A1135" s="48">
        <v>7033</v>
      </c>
      <c r="B1135" s="49" t="s">
        <v>522</v>
      </c>
      <c r="C1135" s="50">
        <v>1288422000</v>
      </c>
      <c r="D1135" s="50">
        <v>432822500</v>
      </c>
      <c r="E1135" s="50">
        <v>1600868000</v>
      </c>
    </row>
    <row r="1136" spans="1:5" ht="15.75" thickBot="1" x14ac:dyDescent="0.3">
      <c r="A1136" s="51">
        <v>70331</v>
      </c>
      <c r="B1136" s="52" t="s">
        <v>522</v>
      </c>
      <c r="C1136" s="53">
        <v>1288422000</v>
      </c>
      <c r="D1136" s="53">
        <v>432822500</v>
      </c>
      <c r="E1136" s="53">
        <v>1600868000</v>
      </c>
    </row>
    <row r="1137" spans="1:5" ht="15.75" thickBot="1" x14ac:dyDescent="0.3">
      <c r="A1137" s="45">
        <v>704</v>
      </c>
      <c r="B1137" s="46" t="s">
        <v>460</v>
      </c>
      <c r="C1137" s="47">
        <v>9915860000</v>
      </c>
      <c r="D1137" s="47">
        <v>6201085033</v>
      </c>
      <c r="E1137" s="47">
        <v>15047735000</v>
      </c>
    </row>
    <row r="1138" spans="1:5" ht="15.75" thickBot="1" x14ac:dyDescent="0.3">
      <c r="A1138" s="48">
        <v>7041</v>
      </c>
      <c r="B1138" s="49" t="s">
        <v>485</v>
      </c>
      <c r="C1138" s="50">
        <v>124800000</v>
      </c>
      <c r="D1138" s="50">
        <v>5985000</v>
      </c>
      <c r="E1138" s="50">
        <v>325175000</v>
      </c>
    </row>
    <row r="1139" spans="1:5" ht="15.75" thickBot="1" x14ac:dyDescent="0.3">
      <c r="A1139" s="51">
        <v>70411</v>
      </c>
      <c r="B1139" s="52" t="s">
        <v>486</v>
      </c>
      <c r="C1139" s="53">
        <v>124800000</v>
      </c>
      <c r="D1139" s="53">
        <v>5985000</v>
      </c>
      <c r="E1139" s="53">
        <v>325175000</v>
      </c>
    </row>
    <row r="1140" spans="1:5" ht="15.75" thickBot="1" x14ac:dyDescent="0.3">
      <c r="A1140" s="48">
        <v>7042</v>
      </c>
      <c r="B1140" s="49" t="s">
        <v>461</v>
      </c>
      <c r="C1140" s="50">
        <v>1086460000</v>
      </c>
      <c r="D1140" s="50">
        <v>35196000</v>
      </c>
      <c r="E1140" s="50">
        <v>3127960000</v>
      </c>
    </row>
    <row r="1141" spans="1:5" ht="15.75" thickBot="1" x14ac:dyDescent="0.3">
      <c r="A1141" s="51">
        <v>70421</v>
      </c>
      <c r="B1141" s="52" t="s">
        <v>462</v>
      </c>
      <c r="C1141" s="53">
        <v>1086460000</v>
      </c>
      <c r="D1141" s="53">
        <v>35196000</v>
      </c>
      <c r="E1141" s="53">
        <v>3127960000</v>
      </c>
    </row>
    <row r="1142" spans="1:5" ht="15.75" thickBot="1" x14ac:dyDescent="0.3">
      <c r="A1142" s="48">
        <v>7044</v>
      </c>
      <c r="B1142" s="49" t="s">
        <v>482</v>
      </c>
      <c r="C1142" s="50">
        <v>8684600000</v>
      </c>
      <c r="D1142" s="50">
        <v>6154404033</v>
      </c>
      <c r="E1142" s="50">
        <v>11574600000</v>
      </c>
    </row>
    <row r="1143" spans="1:5" ht="15.75" thickBot="1" x14ac:dyDescent="0.3">
      <c r="A1143" s="51">
        <v>70442</v>
      </c>
      <c r="B1143" s="52" t="s">
        <v>483</v>
      </c>
      <c r="C1143" s="53">
        <v>3678600000</v>
      </c>
      <c r="D1143" s="53">
        <v>2823074097</v>
      </c>
      <c r="E1143" s="53">
        <v>4172600000</v>
      </c>
    </row>
    <row r="1144" spans="1:5" ht="15.75" thickBot="1" x14ac:dyDescent="0.3">
      <c r="A1144" s="51">
        <v>70443</v>
      </c>
      <c r="B1144" s="52" t="s">
        <v>499</v>
      </c>
      <c r="C1144" s="53">
        <v>5006000000</v>
      </c>
      <c r="D1144" s="53">
        <v>3331329936</v>
      </c>
      <c r="E1144" s="53">
        <v>7402000000</v>
      </c>
    </row>
    <row r="1145" spans="1:5" ht="15.75" thickBot="1" x14ac:dyDescent="0.3">
      <c r="A1145" s="48">
        <v>7047</v>
      </c>
      <c r="B1145" s="49" t="s">
        <v>488</v>
      </c>
      <c r="C1145" s="50">
        <v>20000000</v>
      </c>
      <c r="D1145" s="50">
        <v>5500000</v>
      </c>
      <c r="E1145" s="50">
        <v>20000000</v>
      </c>
    </row>
    <row r="1146" spans="1:5" ht="15.75" thickBot="1" x14ac:dyDescent="0.3">
      <c r="A1146" s="51">
        <v>70472</v>
      </c>
      <c r="B1146" s="52" t="s">
        <v>489</v>
      </c>
      <c r="C1146" s="53">
        <v>20000000</v>
      </c>
      <c r="D1146" s="53">
        <v>5500000</v>
      </c>
      <c r="E1146" s="53">
        <v>20000000</v>
      </c>
    </row>
    <row r="1147" spans="1:5" ht="15.75" thickBot="1" x14ac:dyDescent="0.3">
      <c r="A1147" s="45">
        <v>705</v>
      </c>
      <c r="B1147" s="46" t="s">
        <v>468</v>
      </c>
      <c r="C1147" s="47">
        <v>476245000</v>
      </c>
      <c r="D1147" s="47">
        <v>281701625</v>
      </c>
      <c r="E1147" s="47">
        <v>600045000</v>
      </c>
    </row>
    <row r="1148" spans="1:5" ht="15.75" thickBot="1" x14ac:dyDescent="0.3">
      <c r="A1148" s="48">
        <v>7051</v>
      </c>
      <c r="B1148" s="49" t="s">
        <v>593</v>
      </c>
      <c r="C1148" s="50">
        <v>67000000</v>
      </c>
      <c r="D1148" s="50">
        <v>40500000</v>
      </c>
      <c r="E1148" s="50">
        <v>70450000</v>
      </c>
    </row>
    <row r="1149" spans="1:5" ht="15.75" thickBot="1" x14ac:dyDescent="0.3">
      <c r="A1149" s="51">
        <v>70511</v>
      </c>
      <c r="B1149" s="52" t="s">
        <v>593</v>
      </c>
      <c r="C1149" s="53">
        <v>67000000</v>
      </c>
      <c r="D1149" s="53">
        <v>40500000</v>
      </c>
      <c r="E1149" s="53">
        <v>70450000</v>
      </c>
    </row>
    <row r="1150" spans="1:5" ht="15.75" thickBot="1" x14ac:dyDescent="0.3">
      <c r="A1150" s="48">
        <v>7054</v>
      </c>
      <c r="B1150" s="49" t="s">
        <v>469</v>
      </c>
      <c r="C1150" s="50">
        <v>289195000</v>
      </c>
      <c r="D1150" s="50">
        <v>198104000</v>
      </c>
      <c r="E1150" s="50">
        <v>373695000</v>
      </c>
    </row>
    <row r="1151" spans="1:5" ht="15.75" thickBot="1" x14ac:dyDescent="0.3">
      <c r="A1151" s="51">
        <v>70541</v>
      </c>
      <c r="B1151" s="52" t="s">
        <v>469</v>
      </c>
      <c r="C1151" s="53">
        <v>289195000</v>
      </c>
      <c r="D1151" s="53">
        <v>198104000</v>
      </c>
      <c r="E1151" s="53">
        <v>373695000</v>
      </c>
    </row>
    <row r="1152" spans="1:5" ht="15.75" thickBot="1" x14ac:dyDescent="0.3">
      <c r="A1152" s="48">
        <v>7056</v>
      </c>
      <c r="B1152" s="49" t="s">
        <v>591</v>
      </c>
      <c r="C1152" s="50">
        <v>120050000</v>
      </c>
      <c r="D1152" s="50">
        <v>43097625</v>
      </c>
      <c r="E1152" s="50">
        <v>155900000</v>
      </c>
    </row>
    <row r="1153" spans="1:5" ht="15.75" thickBot="1" x14ac:dyDescent="0.3">
      <c r="A1153" s="51">
        <v>70561</v>
      </c>
      <c r="B1153" s="52" t="s">
        <v>591</v>
      </c>
      <c r="C1153" s="53">
        <v>120050000</v>
      </c>
      <c r="D1153" s="53">
        <v>43097625</v>
      </c>
      <c r="E1153" s="53">
        <v>155900000</v>
      </c>
    </row>
    <row r="1154" spans="1:5" ht="15.75" thickBot="1" x14ac:dyDescent="0.3">
      <c r="A1154" s="45">
        <v>706</v>
      </c>
      <c r="B1154" s="46" t="s">
        <v>494</v>
      </c>
      <c r="C1154" s="47">
        <v>7042681348</v>
      </c>
      <c r="D1154" s="47">
        <v>7062668162</v>
      </c>
      <c r="E1154" s="47">
        <v>10212791009</v>
      </c>
    </row>
    <row r="1155" spans="1:5" ht="15.75" thickBot="1" x14ac:dyDescent="0.3">
      <c r="A1155" s="48">
        <v>7061</v>
      </c>
      <c r="B1155" s="49" t="s">
        <v>516</v>
      </c>
      <c r="C1155" s="50">
        <v>3316330348</v>
      </c>
      <c r="D1155" s="50">
        <v>4724300581</v>
      </c>
      <c r="E1155" s="50">
        <v>6413750000</v>
      </c>
    </row>
    <row r="1156" spans="1:5" ht="15.75" thickBot="1" x14ac:dyDescent="0.3">
      <c r="A1156" s="51">
        <v>70611</v>
      </c>
      <c r="B1156" s="52" t="s">
        <v>516</v>
      </c>
      <c r="C1156" s="53">
        <v>3316330348</v>
      </c>
      <c r="D1156" s="53">
        <v>4724300581</v>
      </c>
      <c r="E1156" s="53">
        <v>6413750000</v>
      </c>
    </row>
    <row r="1157" spans="1:5" ht="15.75" thickBot="1" x14ac:dyDescent="0.3">
      <c r="A1157" s="48">
        <v>7062</v>
      </c>
      <c r="B1157" s="49" t="s">
        <v>495</v>
      </c>
      <c r="C1157" s="50">
        <v>2243175000</v>
      </c>
      <c r="D1157" s="50">
        <v>1783713595</v>
      </c>
      <c r="E1157" s="50">
        <v>2090875009</v>
      </c>
    </row>
    <row r="1158" spans="1:5" ht="15.75" thickBot="1" x14ac:dyDescent="0.3">
      <c r="A1158" s="51">
        <v>70621</v>
      </c>
      <c r="B1158" s="52" t="s">
        <v>495</v>
      </c>
      <c r="C1158" s="53">
        <v>2243175000</v>
      </c>
      <c r="D1158" s="53">
        <v>1783713595</v>
      </c>
      <c r="E1158" s="53">
        <v>2090875009</v>
      </c>
    </row>
    <row r="1159" spans="1:5" ht="15.75" thickBot="1" x14ac:dyDescent="0.3">
      <c r="A1159" s="48">
        <v>7063</v>
      </c>
      <c r="B1159" s="49" t="s">
        <v>510</v>
      </c>
      <c r="C1159" s="50">
        <v>1182666000</v>
      </c>
      <c r="D1159" s="50">
        <v>440835861</v>
      </c>
      <c r="E1159" s="50">
        <v>1388166000</v>
      </c>
    </row>
    <row r="1160" spans="1:5" ht="15.75" thickBot="1" x14ac:dyDescent="0.3">
      <c r="A1160" s="51">
        <v>70631</v>
      </c>
      <c r="B1160" s="52" t="s">
        <v>510</v>
      </c>
      <c r="C1160" s="53">
        <v>1182666000</v>
      </c>
      <c r="D1160" s="53">
        <v>440835861</v>
      </c>
      <c r="E1160" s="53">
        <v>1388166000</v>
      </c>
    </row>
    <row r="1161" spans="1:5" ht="15.75" thickBot="1" x14ac:dyDescent="0.3">
      <c r="A1161" s="48">
        <v>7066</v>
      </c>
      <c r="B1161" s="49" t="s">
        <v>514</v>
      </c>
      <c r="C1161" s="50">
        <v>300510000</v>
      </c>
      <c r="D1161" s="50">
        <v>113818125</v>
      </c>
      <c r="E1161" s="50">
        <v>320000000</v>
      </c>
    </row>
    <row r="1162" spans="1:5" ht="15.75" thickBot="1" x14ac:dyDescent="0.3">
      <c r="A1162" s="51">
        <v>70661</v>
      </c>
      <c r="B1162" s="52" t="s">
        <v>514</v>
      </c>
      <c r="C1162" s="53">
        <v>300510000</v>
      </c>
      <c r="D1162" s="53">
        <v>113818125</v>
      </c>
      <c r="E1162" s="53">
        <v>320000000</v>
      </c>
    </row>
    <row r="1163" spans="1:5" ht="15.75" thickBot="1" x14ac:dyDescent="0.3">
      <c r="A1163" s="45">
        <v>707</v>
      </c>
      <c r="B1163" s="46" t="s">
        <v>456</v>
      </c>
      <c r="C1163" s="47">
        <v>3352673000</v>
      </c>
      <c r="D1163" s="47">
        <v>634439169</v>
      </c>
      <c r="E1163" s="47">
        <v>2488825000</v>
      </c>
    </row>
    <row r="1164" spans="1:5" ht="15.75" thickBot="1" x14ac:dyDescent="0.3">
      <c r="A1164" s="48">
        <v>7072</v>
      </c>
      <c r="B1164" s="49" t="s">
        <v>574</v>
      </c>
      <c r="C1164" s="50">
        <v>2285773000</v>
      </c>
      <c r="D1164" s="50">
        <v>441183947</v>
      </c>
      <c r="E1164" s="50">
        <v>1511000000</v>
      </c>
    </row>
    <row r="1165" spans="1:5" ht="15.75" thickBot="1" x14ac:dyDescent="0.3">
      <c r="A1165" s="51">
        <v>70721</v>
      </c>
      <c r="B1165" s="52" t="s">
        <v>575</v>
      </c>
      <c r="C1165" s="53">
        <v>2285773000</v>
      </c>
      <c r="D1165" s="53">
        <v>441183947</v>
      </c>
      <c r="E1165" s="53">
        <v>1511000000</v>
      </c>
    </row>
    <row r="1166" spans="1:5" ht="15.75" thickBot="1" x14ac:dyDescent="0.3">
      <c r="A1166" s="48">
        <v>7073</v>
      </c>
      <c r="B1166" s="49" t="s">
        <v>582</v>
      </c>
      <c r="C1166" s="50">
        <v>234375000</v>
      </c>
      <c r="D1166" s="50">
        <v>19328353</v>
      </c>
      <c r="E1166" s="50">
        <v>261500000</v>
      </c>
    </row>
    <row r="1167" spans="1:5" ht="15.75" thickBot="1" x14ac:dyDescent="0.3">
      <c r="A1167" s="51">
        <v>70731</v>
      </c>
      <c r="B1167" s="52" t="s">
        <v>583</v>
      </c>
      <c r="C1167" s="53">
        <v>123500000</v>
      </c>
      <c r="D1167" s="53">
        <v>13007553</v>
      </c>
      <c r="E1167" s="53">
        <v>150000000</v>
      </c>
    </row>
    <row r="1168" spans="1:5" ht="15.75" thickBot="1" x14ac:dyDescent="0.3">
      <c r="A1168" s="51">
        <v>70732</v>
      </c>
      <c r="B1168" s="52" t="s">
        <v>588</v>
      </c>
      <c r="C1168" s="53">
        <v>875000</v>
      </c>
      <c r="D1168" s="54" t="s">
        <v>1112</v>
      </c>
      <c r="E1168" s="53">
        <v>1500000</v>
      </c>
    </row>
    <row r="1169" spans="1:5" ht="15.75" thickBot="1" x14ac:dyDescent="0.3">
      <c r="A1169" s="51">
        <v>70734</v>
      </c>
      <c r="B1169" s="52" t="s">
        <v>585</v>
      </c>
      <c r="C1169" s="53">
        <v>110000000</v>
      </c>
      <c r="D1169" s="53">
        <v>6320800</v>
      </c>
      <c r="E1169" s="53">
        <v>110000000</v>
      </c>
    </row>
    <row r="1170" spans="1:5" ht="15.75" thickBot="1" x14ac:dyDescent="0.3">
      <c r="A1170" s="48">
        <v>7074</v>
      </c>
      <c r="B1170" s="49" t="s">
        <v>457</v>
      </c>
      <c r="C1170" s="50">
        <v>832525000</v>
      </c>
      <c r="D1170" s="50">
        <v>173926869</v>
      </c>
      <c r="E1170" s="50">
        <v>716325000</v>
      </c>
    </row>
    <row r="1171" spans="1:5" ht="15.75" thickBot="1" x14ac:dyDescent="0.3">
      <c r="A1171" s="51">
        <v>70741</v>
      </c>
      <c r="B1171" s="52" t="s">
        <v>457</v>
      </c>
      <c r="C1171" s="53">
        <v>832525000</v>
      </c>
      <c r="D1171" s="53">
        <v>173926869</v>
      </c>
      <c r="E1171" s="53">
        <v>716325000</v>
      </c>
    </row>
    <row r="1172" spans="1:5" ht="15.75" thickBot="1" x14ac:dyDescent="0.3">
      <c r="A1172" s="45">
        <v>708</v>
      </c>
      <c r="B1172" s="46" t="s">
        <v>428</v>
      </c>
      <c r="C1172" s="47">
        <v>1065722000</v>
      </c>
      <c r="D1172" s="47">
        <v>414702835</v>
      </c>
      <c r="E1172" s="47">
        <v>1126722000</v>
      </c>
    </row>
    <row r="1173" spans="1:5" ht="15.75" thickBot="1" x14ac:dyDescent="0.3">
      <c r="A1173" s="48">
        <v>7081</v>
      </c>
      <c r="B1173" s="49" t="s">
        <v>533</v>
      </c>
      <c r="C1173" s="50">
        <v>321000000</v>
      </c>
      <c r="D1173" s="50">
        <v>219033536</v>
      </c>
      <c r="E1173" s="50">
        <v>316000000</v>
      </c>
    </row>
    <row r="1174" spans="1:5" ht="15.75" thickBot="1" x14ac:dyDescent="0.3">
      <c r="A1174" s="51">
        <v>70811</v>
      </c>
      <c r="B1174" s="52" t="s">
        <v>533</v>
      </c>
      <c r="C1174" s="53">
        <v>321000000</v>
      </c>
      <c r="D1174" s="53">
        <v>219033536</v>
      </c>
      <c r="E1174" s="53">
        <v>316000000</v>
      </c>
    </row>
    <row r="1175" spans="1:5" ht="15.75" thickBot="1" x14ac:dyDescent="0.3">
      <c r="A1175" s="48">
        <v>7082</v>
      </c>
      <c r="B1175" s="49" t="s">
        <v>435</v>
      </c>
      <c r="C1175" s="50">
        <v>3975000</v>
      </c>
      <c r="D1175" s="50">
        <v>1031250</v>
      </c>
      <c r="E1175" s="50">
        <v>3975000</v>
      </c>
    </row>
    <row r="1176" spans="1:5" ht="15.75" thickBot="1" x14ac:dyDescent="0.3">
      <c r="A1176" s="51">
        <v>70821</v>
      </c>
      <c r="B1176" s="52" t="s">
        <v>435</v>
      </c>
      <c r="C1176" s="53">
        <v>3975000</v>
      </c>
      <c r="D1176" s="53">
        <v>1031250</v>
      </c>
      <c r="E1176" s="53">
        <v>3975000</v>
      </c>
    </row>
    <row r="1177" spans="1:5" ht="15.75" thickBot="1" x14ac:dyDescent="0.3">
      <c r="A1177" s="48">
        <v>7083</v>
      </c>
      <c r="B1177" s="49" t="s">
        <v>431</v>
      </c>
      <c r="C1177" s="50">
        <v>178797000</v>
      </c>
      <c r="D1177" s="50">
        <v>6107130</v>
      </c>
      <c r="E1177" s="50">
        <v>168797000</v>
      </c>
    </row>
    <row r="1178" spans="1:5" ht="15.75" thickBot="1" x14ac:dyDescent="0.3">
      <c r="A1178" s="51">
        <v>70831</v>
      </c>
      <c r="B1178" s="52" t="s">
        <v>431</v>
      </c>
      <c r="C1178" s="53">
        <v>178797000</v>
      </c>
      <c r="D1178" s="53">
        <v>6107130</v>
      </c>
      <c r="E1178" s="53">
        <v>168797000</v>
      </c>
    </row>
    <row r="1179" spans="1:5" ht="15.75" thickBot="1" x14ac:dyDescent="0.3">
      <c r="A1179" s="48">
        <v>7084</v>
      </c>
      <c r="B1179" s="49" t="s">
        <v>463</v>
      </c>
      <c r="C1179" s="50">
        <v>146050000</v>
      </c>
      <c r="D1179" s="50">
        <v>52013000</v>
      </c>
      <c r="E1179" s="50">
        <v>141050000</v>
      </c>
    </row>
    <row r="1180" spans="1:5" ht="15.75" thickBot="1" x14ac:dyDescent="0.3">
      <c r="A1180" s="51">
        <v>70841</v>
      </c>
      <c r="B1180" s="52" t="s">
        <v>463</v>
      </c>
      <c r="C1180" s="53">
        <v>146050000</v>
      </c>
      <c r="D1180" s="53">
        <v>52013000</v>
      </c>
      <c r="E1180" s="53">
        <v>141050000</v>
      </c>
    </row>
    <row r="1181" spans="1:5" ht="15.75" thickBot="1" x14ac:dyDescent="0.3">
      <c r="A1181" s="48">
        <v>7086</v>
      </c>
      <c r="B1181" s="49" t="s">
        <v>429</v>
      </c>
      <c r="C1181" s="50">
        <v>415900000</v>
      </c>
      <c r="D1181" s="50">
        <v>136517919</v>
      </c>
      <c r="E1181" s="50">
        <v>496900000</v>
      </c>
    </row>
    <row r="1182" spans="1:5" ht="15.75" thickBot="1" x14ac:dyDescent="0.3">
      <c r="A1182" s="51">
        <v>70861</v>
      </c>
      <c r="B1182" s="52" t="s">
        <v>429</v>
      </c>
      <c r="C1182" s="53">
        <v>415900000</v>
      </c>
      <c r="D1182" s="53">
        <v>136517919</v>
      </c>
      <c r="E1182" s="53">
        <v>496900000</v>
      </c>
    </row>
    <row r="1183" spans="1:5" ht="15.75" thickBot="1" x14ac:dyDescent="0.3">
      <c r="A1183" s="45">
        <v>709</v>
      </c>
      <c r="B1183" s="46" t="s">
        <v>541</v>
      </c>
      <c r="C1183" s="47">
        <v>6253026786</v>
      </c>
      <c r="D1183" s="47">
        <v>1766806691</v>
      </c>
      <c r="E1183" s="47">
        <v>7599914534</v>
      </c>
    </row>
    <row r="1184" spans="1:5" ht="15.75" thickBot="1" x14ac:dyDescent="0.3">
      <c r="A1184" s="48">
        <v>7091</v>
      </c>
      <c r="B1184" s="49" t="s">
        <v>546</v>
      </c>
      <c r="C1184" s="50">
        <v>79500000</v>
      </c>
      <c r="D1184" s="50">
        <v>37930900</v>
      </c>
      <c r="E1184" s="50">
        <v>82000000</v>
      </c>
    </row>
    <row r="1185" spans="1:5" ht="15.75" thickBot="1" x14ac:dyDescent="0.3">
      <c r="A1185" s="51">
        <v>70912</v>
      </c>
      <c r="B1185" s="52" t="s">
        <v>547</v>
      </c>
      <c r="C1185" s="53">
        <v>79500000</v>
      </c>
      <c r="D1185" s="53">
        <v>37930900</v>
      </c>
      <c r="E1185" s="53">
        <v>82000000</v>
      </c>
    </row>
    <row r="1186" spans="1:5" ht="15.75" thickBot="1" x14ac:dyDescent="0.3">
      <c r="A1186" s="48">
        <v>7092</v>
      </c>
      <c r="B1186" s="49" t="s">
        <v>553</v>
      </c>
      <c r="C1186" s="50">
        <v>279349286</v>
      </c>
      <c r="D1186" s="50">
        <v>140159259</v>
      </c>
      <c r="E1186" s="50">
        <v>480500000</v>
      </c>
    </row>
    <row r="1187" spans="1:5" ht="15.75" thickBot="1" x14ac:dyDescent="0.3">
      <c r="A1187" s="51">
        <v>70921</v>
      </c>
      <c r="B1187" s="52" t="s">
        <v>554</v>
      </c>
      <c r="C1187" s="53">
        <v>99391000</v>
      </c>
      <c r="D1187" s="53">
        <v>75767270</v>
      </c>
      <c r="E1187" s="53">
        <v>223000000</v>
      </c>
    </row>
    <row r="1188" spans="1:5" ht="15.75" thickBot="1" x14ac:dyDescent="0.3">
      <c r="A1188" s="51">
        <v>70922</v>
      </c>
      <c r="B1188" s="52" t="s">
        <v>556</v>
      </c>
      <c r="C1188" s="53">
        <v>179958286</v>
      </c>
      <c r="D1188" s="53">
        <v>64391989</v>
      </c>
      <c r="E1188" s="53">
        <v>257500000</v>
      </c>
    </row>
    <row r="1189" spans="1:5" ht="15.75" thickBot="1" x14ac:dyDescent="0.3">
      <c r="A1189" s="48">
        <v>7093</v>
      </c>
      <c r="B1189" s="49" t="s">
        <v>562</v>
      </c>
      <c r="C1189" s="50">
        <v>341500000</v>
      </c>
      <c r="D1189" s="50">
        <v>142391800</v>
      </c>
      <c r="E1189" s="50">
        <v>587000000</v>
      </c>
    </row>
    <row r="1190" spans="1:5" ht="15.75" thickBot="1" x14ac:dyDescent="0.3">
      <c r="A1190" s="51">
        <v>70931</v>
      </c>
      <c r="B1190" s="52" t="s">
        <v>562</v>
      </c>
      <c r="C1190" s="53">
        <v>341500000</v>
      </c>
      <c r="D1190" s="53">
        <v>142391800</v>
      </c>
      <c r="E1190" s="53">
        <v>587000000</v>
      </c>
    </row>
    <row r="1191" spans="1:5" ht="15.75" thickBot="1" x14ac:dyDescent="0.3">
      <c r="A1191" s="48">
        <v>7094</v>
      </c>
      <c r="B1191" s="49" t="s">
        <v>564</v>
      </c>
      <c r="C1191" s="50">
        <v>525204500</v>
      </c>
      <c r="D1191" s="50">
        <v>6875000</v>
      </c>
      <c r="E1191" s="50">
        <v>747905000</v>
      </c>
    </row>
    <row r="1192" spans="1:5" ht="15.75" thickBot="1" x14ac:dyDescent="0.3">
      <c r="A1192" s="51">
        <v>70941</v>
      </c>
      <c r="B1192" s="52" t="s">
        <v>565</v>
      </c>
      <c r="C1192" s="53">
        <v>415267000</v>
      </c>
      <c r="D1192" s="53">
        <v>6875000</v>
      </c>
      <c r="E1192" s="53">
        <v>561905000</v>
      </c>
    </row>
    <row r="1193" spans="1:5" ht="15.75" thickBot="1" x14ac:dyDescent="0.3">
      <c r="A1193" s="51">
        <v>70942</v>
      </c>
      <c r="B1193" s="52" t="s">
        <v>568</v>
      </c>
      <c r="C1193" s="53">
        <v>109937500</v>
      </c>
      <c r="D1193" s="54" t="s">
        <v>1112</v>
      </c>
      <c r="E1193" s="53">
        <v>186000000</v>
      </c>
    </row>
    <row r="1194" spans="1:5" ht="15.75" thickBot="1" x14ac:dyDescent="0.3">
      <c r="A1194" s="48">
        <v>7095</v>
      </c>
      <c r="B1194" s="49" t="s">
        <v>542</v>
      </c>
      <c r="C1194" s="50">
        <v>1887175000</v>
      </c>
      <c r="D1194" s="50">
        <v>705261906</v>
      </c>
      <c r="E1194" s="50">
        <v>2337300000</v>
      </c>
    </row>
    <row r="1195" spans="1:5" ht="15.75" thickBot="1" x14ac:dyDescent="0.3">
      <c r="A1195" s="51">
        <v>70951</v>
      </c>
      <c r="B1195" s="52" t="s">
        <v>542</v>
      </c>
      <c r="C1195" s="53">
        <v>1887175000</v>
      </c>
      <c r="D1195" s="53">
        <v>705261906</v>
      </c>
      <c r="E1195" s="53">
        <v>2337300000</v>
      </c>
    </row>
    <row r="1196" spans="1:5" ht="15.75" thickBot="1" x14ac:dyDescent="0.3">
      <c r="A1196" s="48">
        <v>7096</v>
      </c>
      <c r="B1196" s="49" t="s">
        <v>548</v>
      </c>
      <c r="C1196" s="50">
        <v>2383875000</v>
      </c>
      <c r="D1196" s="50">
        <v>299947080</v>
      </c>
      <c r="E1196" s="50">
        <v>2339000000</v>
      </c>
    </row>
    <row r="1197" spans="1:5" ht="15.75" thickBot="1" x14ac:dyDescent="0.3">
      <c r="A1197" s="51">
        <v>70961</v>
      </c>
      <c r="B1197" s="52" t="s">
        <v>548</v>
      </c>
      <c r="C1197" s="53">
        <v>2383875000</v>
      </c>
      <c r="D1197" s="53">
        <v>299947080</v>
      </c>
      <c r="E1197" s="53">
        <v>2339000000</v>
      </c>
    </row>
    <row r="1198" spans="1:5" ht="15.75" thickBot="1" x14ac:dyDescent="0.3">
      <c r="A1198" s="48">
        <v>7097</v>
      </c>
      <c r="B1198" s="49" t="s">
        <v>560</v>
      </c>
      <c r="C1198" s="50">
        <v>1175000</v>
      </c>
      <c r="D1198" s="57" t="s">
        <v>1112</v>
      </c>
      <c r="E1198" s="50">
        <v>1800000</v>
      </c>
    </row>
    <row r="1199" spans="1:5" ht="15.75" thickBot="1" x14ac:dyDescent="0.3">
      <c r="A1199" s="51">
        <v>70971</v>
      </c>
      <c r="B1199" s="52" t="s">
        <v>560</v>
      </c>
      <c r="C1199" s="53">
        <v>1175000</v>
      </c>
      <c r="D1199" s="54" t="s">
        <v>1112</v>
      </c>
      <c r="E1199" s="53">
        <v>1800000</v>
      </c>
    </row>
    <row r="1200" spans="1:5" ht="15.75" thickBot="1" x14ac:dyDescent="0.3">
      <c r="A1200" s="48">
        <v>7098</v>
      </c>
      <c r="B1200" s="49" t="s">
        <v>543</v>
      </c>
      <c r="C1200" s="50">
        <v>755248000</v>
      </c>
      <c r="D1200" s="50">
        <v>434240746</v>
      </c>
      <c r="E1200" s="50">
        <v>1024409534</v>
      </c>
    </row>
    <row r="1201" spans="1:5" ht="15.75" thickBot="1" x14ac:dyDescent="0.3">
      <c r="A1201" s="51">
        <v>70981</v>
      </c>
      <c r="B1201" s="52" t="s">
        <v>543</v>
      </c>
      <c r="C1201" s="53">
        <v>755248000</v>
      </c>
      <c r="D1201" s="53">
        <v>434240746</v>
      </c>
      <c r="E1201" s="53">
        <v>1024409534</v>
      </c>
    </row>
    <row r="1202" spans="1:5" x14ac:dyDescent="0.25">
      <c r="A1202" s="26"/>
    </row>
    <row r="1204" spans="1:5" ht="15.75" thickBot="1" x14ac:dyDescent="0.3">
      <c r="A1204" s="124" t="s">
        <v>1159</v>
      </c>
      <c r="B1204" s="125"/>
      <c r="C1204" s="125"/>
      <c r="D1204" s="125"/>
      <c r="E1204" s="125"/>
    </row>
    <row r="1205" spans="1:5" ht="39" thickBot="1" x14ac:dyDescent="0.3">
      <c r="A1205" s="39" t="s">
        <v>1</v>
      </c>
      <c r="B1205" s="40" t="s">
        <v>1158</v>
      </c>
      <c r="C1205" s="41" t="s">
        <v>1109</v>
      </c>
      <c r="D1205" s="41" t="s">
        <v>1110</v>
      </c>
      <c r="E1205" s="41" t="s">
        <v>1111</v>
      </c>
    </row>
    <row r="1206" spans="1:5" ht="15.75" thickBot="1" x14ac:dyDescent="0.3">
      <c r="A1206" s="42"/>
      <c r="B1206" s="43" t="s">
        <v>1160</v>
      </c>
      <c r="C1206" s="44">
        <v>29155529995</v>
      </c>
      <c r="D1206" s="44">
        <v>19606299684.880001</v>
      </c>
      <c r="E1206" s="44">
        <v>30330107733</v>
      </c>
    </row>
    <row r="1207" spans="1:5" ht="15.75" thickBot="1" x14ac:dyDescent="0.3">
      <c r="A1207" s="45">
        <v>701</v>
      </c>
      <c r="B1207" s="46" t="s">
        <v>394</v>
      </c>
      <c r="C1207" s="74">
        <v>29155529995</v>
      </c>
      <c r="D1207" s="74">
        <v>19606299684.880001</v>
      </c>
      <c r="E1207" s="74">
        <v>30330107733</v>
      </c>
    </row>
    <row r="1208" spans="1:5" ht="15.75" thickBot="1" x14ac:dyDescent="0.3">
      <c r="A1208" s="48">
        <v>7011</v>
      </c>
      <c r="B1208" s="49" t="s">
        <v>395</v>
      </c>
      <c r="C1208" s="75">
        <v>110899600</v>
      </c>
      <c r="D1208" s="75">
        <v>69478280.590000004</v>
      </c>
      <c r="E1208" s="75">
        <v>106990929</v>
      </c>
    </row>
    <row r="1209" spans="1:5" ht="15.75" thickBot="1" x14ac:dyDescent="0.3">
      <c r="A1209" s="51">
        <v>70112</v>
      </c>
      <c r="B1209" s="52" t="s">
        <v>438</v>
      </c>
      <c r="C1209" s="76">
        <v>110899600</v>
      </c>
      <c r="D1209" s="76">
        <v>69478280.590000004</v>
      </c>
      <c r="E1209" s="76">
        <v>106990929</v>
      </c>
    </row>
    <row r="1210" spans="1:5" ht="15.75" thickBot="1" x14ac:dyDescent="0.3">
      <c r="A1210" s="48">
        <v>7013</v>
      </c>
      <c r="B1210" s="49" t="s">
        <v>397</v>
      </c>
      <c r="C1210" s="75">
        <v>29044630395</v>
      </c>
      <c r="D1210" s="75">
        <v>19536821404.290001</v>
      </c>
      <c r="E1210" s="75">
        <v>30223116804</v>
      </c>
    </row>
    <row r="1211" spans="1:5" ht="15.75" thickBot="1" x14ac:dyDescent="0.3">
      <c r="A1211" s="51">
        <v>70131</v>
      </c>
      <c r="B1211" s="52" t="s">
        <v>398</v>
      </c>
      <c r="C1211" s="76">
        <v>29044630395</v>
      </c>
      <c r="D1211" s="76">
        <v>19536821404.290001</v>
      </c>
      <c r="E1211" s="76">
        <v>30223116804</v>
      </c>
    </row>
    <row r="1212" spans="1:5" x14ac:dyDescent="0.25">
      <c r="A1212" s="26"/>
    </row>
    <row r="1214" spans="1:5" ht="15.75" thickBot="1" x14ac:dyDescent="0.3">
      <c r="A1214" s="126" t="s">
        <v>1161</v>
      </c>
      <c r="B1214" s="126"/>
      <c r="C1214" s="126"/>
      <c r="D1214" s="126"/>
    </row>
    <row r="1215" spans="1:5" ht="39" thickBot="1" x14ac:dyDescent="0.3">
      <c r="A1215" s="39" t="s">
        <v>1</v>
      </c>
      <c r="B1215" s="40" t="s">
        <v>1158</v>
      </c>
      <c r="C1215" s="41" t="s">
        <v>1109</v>
      </c>
      <c r="D1215" s="41" t="s">
        <v>1110</v>
      </c>
      <c r="E1215" s="41" t="s">
        <v>1111</v>
      </c>
    </row>
    <row r="1216" spans="1:5" ht="15.75" thickBot="1" x14ac:dyDescent="0.3">
      <c r="A1216" s="42"/>
      <c r="B1216" s="43" t="s">
        <v>1162</v>
      </c>
      <c r="C1216" s="44">
        <v>22738972762</v>
      </c>
      <c r="D1216" s="44">
        <v>17240352037</v>
      </c>
      <c r="E1216" s="44">
        <v>33630464034</v>
      </c>
    </row>
    <row r="1217" spans="1:5" ht="15.75" thickBot="1" x14ac:dyDescent="0.3">
      <c r="A1217" s="45">
        <v>701</v>
      </c>
      <c r="B1217" s="46" t="s">
        <v>394</v>
      </c>
      <c r="C1217" s="74">
        <v>17909522976</v>
      </c>
      <c r="D1217" s="74">
        <v>15393169774</v>
      </c>
      <c r="E1217" s="74">
        <v>28011863500</v>
      </c>
    </row>
    <row r="1218" spans="1:5" ht="15.75" thickBot="1" x14ac:dyDescent="0.3">
      <c r="A1218" s="48">
        <v>7011</v>
      </c>
      <c r="B1218" s="86" t="s">
        <v>395</v>
      </c>
      <c r="C1218" s="92">
        <f>7601921476-2141429228</f>
        <v>5460492248</v>
      </c>
      <c r="D1218" s="92">
        <f>7907577607-2325921617</f>
        <v>5581655990</v>
      </c>
      <c r="E1218" s="92">
        <f>17452787000-9915300000</f>
        <v>7537487000</v>
      </c>
    </row>
    <row r="1219" spans="1:5" ht="15.75" thickBot="1" x14ac:dyDescent="0.3">
      <c r="A1219" s="51">
        <v>70111</v>
      </c>
      <c r="B1219" s="88" t="s">
        <v>396</v>
      </c>
      <c r="C1219" s="93">
        <v>4526742248</v>
      </c>
      <c r="D1219" s="93">
        <v>3218959240</v>
      </c>
      <c r="E1219" s="93">
        <v>4484787000</v>
      </c>
    </row>
    <row r="1220" spans="1:5" ht="15.75" thickBot="1" x14ac:dyDescent="0.3">
      <c r="A1220" s="51">
        <v>70112</v>
      </c>
      <c r="B1220" s="88" t="s">
        <v>438</v>
      </c>
      <c r="C1220" s="93">
        <f>3075179228-2141429228</f>
        <v>933750000</v>
      </c>
      <c r="D1220" s="93">
        <f>4688618367-2325921617</f>
        <v>2362696750</v>
      </c>
      <c r="E1220" s="93">
        <f>12968000000-9915300000</f>
        <v>3052700000</v>
      </c>
    </row>
    <row r="1221" spans="1:5" ht="15.75" thickBot="1" x14ac:dyDescent="0.3">
      <c r="A1221" s="48">
        <v>7012</v>
      </c>
      <c r="B1221" s="86" t="s">
        <v>535</v>
      </c>
      <c r="C1221" s="92">
        <v>95625500</v>
      </c>
      <c r="D1221" s="92">
        <v>37670500</v>
      </c>
      <c r="E1221" s="92">
        <v>142600500</v>
      </c>
    </row>
    <row r="1222" spans="1:5" ht="15.75" thickBot="1" x14ac:dyDescent="0.3">
      <c r="A1222" s="51">
        <v>70121</v>
      </c>
      <c r="B1222" s="88" t="s">
        <v>536</v>
      </c>
      <c r="C1222" s="93">
        <v>95625500</v>
      </c>
      <c r="D1222" s="93">
        <v>37670500</v>
      </c>
      <c r="E1222" s="93">
        <v>142600500</v>
      </c>
    </row>
    <row r="1223" spans="1:5" ht="15.75" thickBot="1" x14ac:dyDescent="0.3">
      <c r="A1223" s="48">
        <v>7013</v>
      </c>
      <c r="B1223" s="86" t="s">
        <v>397</v>
      </c>
      <c r="C1223" s="92">
        <v>8166276000</v>
      </c>
      <c r="D1223" s="92">
        <v>5504882477</v>
      </c>
      <c r="E1223" s="92">
        <v>8539776000</v>
      </c>
    </row>
    <row r="1224" spans="1:5" ht="15.75" thickBot="1" x14ac:dyDescent="0.3">
      <c r="A1224" s="51">
        <v>70131</v>
      </c>
      <c r="B1224" s="88" t="s">
        <v>398</v>
      </c>
      <c r="C1224" s="93">
        <v>5144400000</v>
      </c>
      <c r="D1224" s="93">
        <v>3589816748</v>
      </c>
      <c r="E1224" s="93">
        <v>5614900000</v>
      </c>
    </row>
    <row r="1225" spans="1:5" ht="15.75" thickBot="1" x14ac:dyDescent="0.3">
      <c r="A1225" s="51">
        <v>70133</v>
      </c>
      <c r="B1225" s="88" t="s">
        <v>422</v>
      </c>
      <c r="C1225" s="93">
        <v>3021876000</v>
      </c>
      <c r="D1225" s="93">
        <v>1915065729</v>
      </c>
      <c r="E1225" s="93">
        <v>2924876000</v>
      </c>
    </row>
    <row r="1226" spans="1:5" ht="15.75" thickBot="1" x14ac:dyDescent="0.3">
      <c r="A1226" s="48">
        <v>7016</v>
      </c>
      <c r="B1226" s="86" t="s">
        <v>444</v>
      </c>
      <c r="C1226" s="92">
        <v>2045700000</v>
      </c>
      <c r="D1226" s="92">
        <v>1943039190</v>
      </c>
      <c r="E1226" s="92">
        <v>1876700000</v>
      </c>
    </row>
    <row r="1227" spans="1:5" ht="15.75" thickBot="1" x14ac:dyDescent="0.3">
      <c r="A1227" s="51">
        <v>70161</v>
      </c>
      <c r="B1227" s="88" t="s">
        <v>444</v>
      </c>
      <c r="C1227" s="93">
        <v>2045700000</v>
      </c>
      <c r="D1227" s="93">
        <v>1943039190</v>
      </c>
      <c r="E1227" s="93">
        <v>1876700000</v>
      </c>
    </row>
    <row r="1228" spans="1:5" ht="15.75" thickBot="1" x14ac:dyDescent="0.3">
      <c r="A1228" s="48">
        <v>7017</v>
      </c>
      <c r="B1228" s="86" t="s">
        <v>1391</v>
      </c>
      <c r="C1228" s="92">
        <v>2141429228</v>
      </c>
      <c r="D1228" s="92">
        <v>2325921617</v>
      </c>
      <c r="E1228" s="92">
        <v>9915300000</v>
      </c>
    </row>
    <row r="1229" spans="1:5" ht="15.75" thickBot="1" x14ac:dyDescent="0.3">
      <c r="A1229" s="51">
        <v>70171</v>
      </c>
      <c r="B1229" s="88" t="s">
        <v>1391</v>
      </c>
      <c r="C1229" s="93">
        <v>2141429228</v>
      </c>
      <c r="D1229" s="93">
        <v>2325921617</v>
      </c>
      <c r="E1229" s="93">
        <v>9915300000</v>
      </c>
    </row>
    <row r="1230" spans="1:5" ht="15.75" thickBot="1" x14ac:dyDescent="0.3">
      <c r="A1230" s="45">
        <v>703</v>
      </c>
      <c r="B1230" s="90" t="s">
        <v>521</v>
      </c>
      <c r="C1230" s="94">
        <v>697222000</v>
      </c>
      <c r="D1230" s="94">
        <v>131822500</v>
      </c>
      <c r="E1230" s="94">
        <v>704868000</v>
      </c>
    </row>
    <row r="1231" spans="1:5" ht="15.75" thickBot="1" x14ac:dyDescent="0.3">
      <c r="A1231" s="48">
        <v>7033</v>
      </c>
      <c r="B1231" s="86" t="s">
        <v>522</v>
      </c>
      <c r="C1231" s="92">
        <v>697222000</v>
      </c>
      <c r="D1231" s="92">
        <v>131822500</v>
      </c>
      <c r="E1231" s="92">
        <v>704868000</v>
      </c>
    </row>
    <row r="1232" spans="1:5" ht="15.75" thickBot="1" x14ac:dyDescent="0.3">
      <c r="A1232" s="51">
        <v>70331</v>
      </c>
      <c r="B1232" s="52" t="s">
        <v>522</v>
      </c>
      <c r="C1232" s="76">
        <v>697222000</v>
      </c>
      <c r="D1232" s="76">
        <v>131822500</v>
      </c>
      <c r="E1232" s="76">
        <v>704868000</v>
      </c>
    </row>
    <row r="1233" spans="1:5" ht="15.75" thickBot="1" x14ac:dyDescent="0.3">
      <c r="A1233" s="45">
        <v>704</v>
      </c>
      <c r="B1233" s="46" t="s">
        <v>460</v>
      </c>
      <c r="C1233" s="74">
        <v>285860000</v>
      </c>
      <c r="D1233" s="74">
        <v>15035000</v>
      </c>
      <c r="E1233" s="74">
        <v>692735000</v>
      </c>
    </row>
    <row r="1234" spans="1:5" ht="26.25" thickBot="1" x14ac:dyDescent="0.3">
      <c r="A1234" s="48">
        <v>7041</v>
      </c>
      <c r="B1234" s="49" t="s">
        <v>485</v>
      </c>
      <c r="C1234" s="75">
        <v>10800000</v>
      </c>
      <c r="D1234" s="77" t="s">
        <v>1112</v>
      </c>
      <c r="E1234" s="75">
        <v>16675000</v>
      </c>
    </row>
    <row r="1235" spans="1:5" ht="26.25" thickBot="1" x14ac:dyDescent="0.3">
      <c r="A1235" s="51">
        <v>70411</v>
      </c>
      <c r="B1235" s="52" t="s">
        <v>486</v>
      </c>
      <c r="C1235" s="76">
        <v>10800000</v>
      </c>
      <c r="D1235" s="78" t="s">
        <v>1112</v>
      </c>
      <c r="E1235" s="76">
        <v>16675000</v>
      </c>
    </row>
    <row r="1236" spans="1:5" ht="15.75" thickBot="1" x14ac:dyDescent="0.3">
      <c r="A1236" s="48">
        <v>7042</v>
      </c>
      <c r="B1236" s="49" t="s">
        <v>461</v>
      </c>
      <c r="C1236" s="75">
        <v>241460000</v>
      </c>
      <c r="D1236" s="75">
        <v>10035000</v>
      </c>
      <c r="E1236" s="75">
        <v>642460000</v>
      </c>
    </row>
    <row r="1237" spans="1:5" ht="15.75" thickBot="1" x14ac:dyDescent="0.3">
      <c r="A1237" s="51">
        <v>70421</v>
      </c>
      <c r="B1237" s="52" t="s">
        <v>462</v>
      </c>
      <c r="C1237" s="76">
        <v>241460000</v>
      </c>
      <c r="D1237" s="76">
        <v>10035000</v>
      </c>
      <c r="E1237" s="76">
        <v>642460000</v>
      </c>
    </row>
    <row r="1238" spans="1:5" ht="15.75" thickBot="1" x14ac:dyDescent="0.3">
      <c r="A1238" s="48">
        <v>7044</v>
      </c>
      <c r="B1238" s="49" t="s">
        <v>482</v>
      </c>
      <c r="C1238" s="75">
        <v>33600000</v>
      </c>
      <c r="D1238" s="75">
        <v>5000000</v>
      </c>
      <c r="E1238" s="75">
        <v>33600000</v>
      </c>
    </row>
    <row r="1239" spans="1:5" ht="15.75" thickBot="1" x14ac:dyDescent="0.3">
      <c r="A1239" s="51">
        <v>70442</v>
      </c>
      <c r="B1239" s="52" t="s">
        <v>483</v>
      </c>
      <c r="C1239" s="76">
        <v>33600000</v>
      </c>
      <c r="D1239" s="76">
        <v>5000000</v>
      </c>
      <c r="E1239" s="76">
        <v>33600000</v>
      </c>
    </row>
    <row r="1240" spans="1:5" ht="15.75" thickBot="1" x14ac:dyDescent="0.3">
      <c r="A1240" s="45">
        <v>705</v>
      </c>
      <c r="B1240" s="46" t="s">
        <v>468</v>
      </c>
      <c r="C1240" s="74">
        <v>199245000</v>
      </c>
      <c r="D1240" s="74">
        <v>124647625</v>
      </c>
      <c r="E1240" s="74">
        <v>240045000</v>
      </c>
    </row>
    <row r="1241" spans="1:5" ht="15.75" thickBot="1" x14ac:dyDescent="0.3">
      <c r="A1241" s="48">
        <v>7051</v>
      </c>
      <c r="B1241" s="49" t="s">
        <v>593</v>
      </c>
      <c r="C1241" s="75">
        <v>67000000</v>
      </c>
      <c r="D1241" s="75">
        <v>40500000</v>
      </c>
      <c r="E1241" s="75">
        <v>70450000</v>
      </c>
    </row>
    <row r="1242" spans="1:5" ht="15.75" thickBot="1" x14ac:dyDescent="0.3">
      <c r="A1242" s="51">
        <v>70511</v>
      </c>
      <c r="B1242" s="52" t="s">
        <v>593</v>
      </c>
      <c r="C1242" s="76">
        <v>67000000</v>
      </c>
      <c r="D1242" s="76">
        <v>40500000</v>
      </c>
      <c r="E1242" s="76">
        <v>70450000</v>
      </c>
    </row>
    <row r="1243" spans="1:5" ht="15.75" thickBot="1" x14ac:dyDescent="0.3">
      <c r="A1243" s="48">
        <v>7054</v>
      </c>
      <c r="B1243" s="49" t="s">
        <v>469</v>
      </c>
      <c r="C1243" s="75">
        <v>12195000</v>
      </c>
      <c r="D1243" s="75">
        <v>41050000</v>
      </c>
      <c r="E1243" s="75">
        <v>13695000</v>
      </c>
    </row>
    <row r="1244" spans="1:5" ht="15.75" thickBot="1" x14ac:dyDescent="0.3">
      <c r="A1244" s="51">
        <v>70541</v>
      </c>
      <c r="B1244" s="52" t="s">
        <v>469</v>
      </c>
      <c r="C1244" s="76">
        <v>12195000</v>
      </c>
      <c r="D1244" s="76">
        <v>41050000</v>
      </c>
      <c r="E1244" s="76">
        <v>13695000</v>
      </c>
    </row>
    <row r="1245" spans="1:5" ht="15.75" thickBot="1" x14ac:dyDescent="0.3">
      <c r="A1245" s="48">
        <v>7056</v>
      </c>
      <c r="B1245" s="49" t="s">
        <v>591</v>
      </c>
      <c r="C1245" s="75">
        <v>120050000</v>
      </c>
      <c r="D1245" s="75">
        <v>43097625</v>
      </c>
      <c r="E1245" s="75">
        <v>155900000</v>
      </c>
    </row>
    <row r="1246" spans="1:5" ht="15.75" thickBot="1" x14ac:dyDescent="0.3">
      <c r="A1246" s="51">
        <v>70561</v>
      </c>
      <c r="B1246" s="52" t="s">
        <v>591</v>
      </c>
      <c r="C1246" s="76">
        <v>120050000</v>
      </c>
      <c r="D1246" s="76">
        <v>43097625</v>
      </c>
      <c r="E1246" s="76">
        <v>155900000</v>
      </c>
    </row>
    <row r="1247" spans="1:5" ht="15.75" thickBot="1" x14ac:dyDescent="0.3">
      <c r="A1247" s="45">
        <v>706</v>
      </c>
      <c r="B1247" s="46" t="s">
        <v>494</v>
      </c>
      <c r="C1247" s="74">
        <v>602601000</v>
      </c>
      <c r="D1247" s="74">
        <v>343629627</v>
      </c>
      <c r="E1247" s="74">
        <v>664991000</v>
      </c>
    </row>
    <row r="1248" spans="1:5" ht="26.25" thickBot="1" x14ac:dyDescent="0.3">
      <c r="A1248" s="48">
        <v>7061</v>
      </c>
      <c r="B1248" s="49" t="s">
        <v>516</v>
      </c>
      <c r="C1248" s="75">
        <v>59750000</v>
      </c>
      <c r="D1248" s="77" t="s">
        <v>1112</v>
      </c>
      <c r="E1248" s="75">
        <v>63750000</v>
      </c>
    </row>
    <row r="1249" spans="1:5" ht="26.25" thickBot="1" x14ac:dyDescent="0.3">
      <c r="A1249" s="51">
        <v>70611</v>
      </c>
      <c r="B1249" s="52" t="s">
        <v>516</v>
      </c>
      <c r="C1249" s="76">
        <v>59750000</v>
      </c>
      <c r="D1249" s="78" t="s">
        <v>1112</v>
      </c>
      <c r="E1249" s="76">
        <v>63750000</v>
      </c>
    </row>
    <row r="1250" spans="1:5" ht="15.75" thickBot="1" x14ac:dyDescent="0.3">
      <c r="A1250" s="48">
        <v>7062</v>
      </c>
      <c r="B1250" s="49" t="s">
        <v>495</v>
      </c>
      <c r="C1250" s="75">
        <v>341175000</v>
      </c>
      <c r="D1250" s="75">
        <v>249852000</v>
      </c>
      <c r="E1250" s="75">
        <v>360075000</v>
      </c>
    </row>
    <row r="1251" spans="1:5" ht="15.75" thickBot="1" x14ac:dyDescent="0.3">
      <c r="A1251" s="51">
        <v>70621</v>
      </c>
      <c r="B1251" s="52" t="s">
        <v>495</v>
      </c>
      <c r="C1251" s="76">
        <v>341175000</v>
      </c>
      <c r="D1251" s="76">
        <v>249852000</v>
      </c>
      <c r="E1251" s="76">
        <v>360075000</v>
      </c>
    </row>
    <row r="1252" spans="1:5" ht="15.75" thickBot="1" x14ac:dyDescent="0.3">
      <c r="A1252" s="48">
        <v>7063</v>
      </c>
      <c r="B1252" s="49" t="s">
        <v>510</v>
      </c>
      <c r="C1252" s="75">
        <v>188166000</v>
      </c>
      <c r="D1252" s="75">
        <v>93777627</v>
      </c>
      <c r="E1252" s="75">
        <v>226166000</v>
      </c>
    </row>
    <row r="1253" spans="1:5" ht="15.75" thickBot="1" x14ac:dyDescent="0.3">
      <c r="A1253" s="51">
        <v>70631</v>
      </c>
      <c r="B1253" s="52" t="s">
        <v>510</v>
      </c>
      <c r="C1253" s="76">
        <v>188166000</v>
      </c>
      <c r="D1253" s="76">
        <v>93777627</v>
      </c>
      <c r="E1253" s="76">
        <v>226166000</v>
      </c>
    </row>
    <row r="1254" spans="1:5" ht="26.25" thickBot="1" x14ac:dyDescent="0.3">
      <c r="A1254" s="48">
        <v>7066</v>
      </c>
      <c r="B1254" s="49" t="s">
        <v>514</v>
      </c>
      <c r="C1254" s="75">
        <v>13510000</v>
      </c>
      <c r="D1254" s="77" t="s">
        <v>1112</v>
      </c>
      <c r="E1254" s="75">
        <v>15000000</v>
      </c>
    </row>
    <row r="1255" spans="1:5" ht="26.25" thickBot="1" x14ac:dyDescent="0.3">
      <c r="A1255" s="51">
        <v>70661</v>
      </c>
      <c r="B1255" s="52" t="s">
        <v>514</v>
      </c>
      <c r="C1255" s="76">
        <v>13510000</v>
      </c>
      <c r="D1255" s="78" t="s">
        <v>1112</v>
      </c>
      <c r="E1255" s="76">
        <v>15000000</v>
      </c>
    </row>
    <row r="1256" spans="1:5" ht="15.75" thickBot="1" x14ac:dyDescent="0.3">
      <c r="A1256" s="45">
        <v>707</v>
      </c>
      <c r="B1256" s="46" t="s">
        <v>456</v>
      </c>
      <c r="C1256" s="74">
        <v>1186273000</v>
      </c>
      <c r="D1256" s="74">
        <v>402709568</v>
      </c>
      <c r="E1256" s="74">
        <v>1071825000</v>
      </c>
    </row>
    <row r="1257" spans="1:5" ht="15.75" thickBot="1" x14ac:dyDescent="0.3">
      <c r="A1257" s="48">
        <v>7072</v>
      </c>
      <c r="B1257" s="49" t="s">
        <v>574</v>
      </c>
      <c r="C1257" s="75">
        <v>457773000</v>
      </c>
      <c r="D1257" s="75">
        <v>238393199</v>
      </c>
      <c r="E1257" s="75">
        <v>478000000</v>
      </c>
    </row>
    <row r="1258" spans="1:5" ht="15.75" thickBot="1" x14ac:dyDescent="0.3">
      <c r="A1258" s="51">
        <v>70721</v>
      </c>
      <c r="B1258" s="52" t="s">
        <v>575</v>
      </c>
      <c r="C1258" s="76">
        <v>457773000</v>
      </c>
      <c r="D1258" s="76">
        <v>238393199</v>
      </c>
      <c r="E1258" s="76">
        <v>478000000</v>
      </c>
    </row>
    <row r="1259" spans="1:5" ht="26.25" thickBot="1" x14ac:dyDescent="0.3">
      <c r="A1259" s="48">
        <v>7073</v>
      </c>
      <c r="B1259" s="49" t="s">
        <v>582</v>
      </c>
      <c r="C1259" s="75">
        <v>875000</v>
      </c>
      <c r="D1259" s="77" t="s">
        <v>1112</v>
      </c>
      <c r="E1259" s="75">
        <v>1500000</v>
      </c>
    </row>
    <row r="1260" spans="1:5" ht="26.25" thickBot="1" x14ac:dyDescent="0.3">
      <c r="A1260" s="51">
        <v>70732</v>
      </c>
      <c r="B1260" s="52" t="s">
        <v>588</v>
      </c>
      <c r="C1260" s="76">
        <v>875000</v>
      </c>
      <c r="D1260" s="78" t="s">
        <v>1112</v>
      </c>
      <c r="E1260" s="76">
        <v>1500000</v>
      </c>
    </row>
    <row r="1261" spans="1:5" ht="15.75" thickBot="1" x14ac:dyDescent="0.3">
      <c r="A1261" s="48">
        <v>7074</v>
      </c>
      <c r="B1261" s="49" t="s">
        <v>457</v>
      </c>
      <c r="C1261" s="75">
        <v>727625000</v>
      </c>
      <c r="D1261" s="75">
        <v>164316369</v>
      </c>
      <c r="E1261" s="75">
        <v>592325000</v>
      </c>
    </row>
    <row r="1262" spans="1:5" ht="15.75" thickBot="1" x14ac:dyDescent="0.3">
      <c r="A1262" s="51">
        <v>70741</v>
      </c>
      <c r="B1262" s="52" t="s">
        <v>457</v>
      </c>
      <c r="C1262" s="76">
        <v>727625000</v>
      </c>
      <c r="D1262" s="76">
        <v>164316369</v>
      </c>
      <c r="E1262" s="76">
        <v>592325000</v>
      </c>
    </row>
    <row r="1263" spans="1:5" ht="15.75" thickBot="1" x14ac:dyDescent="0.3">
      <c r="A1263" s="45">
        <v>708</v>
      </c>
      <c r="B1263" s="46" t="s">
        <v>428</v>
      </c>
      <c r="C1263" s="74">
        <v>374222000</v>
      </c>
      <c r="D1263" s="74">
        <v>203848458</v>
      </c>
      <c r="E1263" s="74">
        <v>365222000</v>
      </c>
    </row>
    <row r="1264" spans="1:5" ht="15.75" thickBot="1" x14ac:dyDescent="0.3">
      <c r="A1264" s="48">
        <v>7081</v>
      </c>
      <c r="B1264" s="49" t="s">
        <v>533</v>
      </c>
      <c r="C1264" s="75">
        <v>102000000</v>
      </c>
      <c r="D1264" s="75">
        <v>90247078</v>
      </c>
      <c r="E1264" s="75">
        <v>102000000</v>
      </c>
    </row>
    <row r="1265" spans="1:5" ht="15.75" thickBot="1" x14ac:dyDescent="0.3">
      <c r="A1265" s="51">
        <v>70811</v>
      </c>
      <c r="B1265" s="52" t="s">
        <v>533</v>
      </c>
      <c r="C1265" s="76">
        <v>102000000</v>
      </c>
      <c r="D1265" s="76">
        <v>90247078</v>
      </c>
      <c r="E1265" s="76">
        <v>102000000</v>
      </c>
    </row>
    <row r="1266" spans="1:5" ht="15.75" thickBot="1" x14ac:dyDescent="0.3">
      <c r="A1266" s="48">
        <v>7082</v>
      </c>
      <c r="B1266" s="49" t="s">
        <v>435</v>
      </c>
      <c r="C1266" s="75">
        <v>3975000</v>
      </c>
      <c r="D1266" s="75">
        <v>1031250</v>
      </c>
      <c r="E1266" s="75">
        <v>3975000</v>
      </c>
    </row>
    <row r="1267" spans="1:5" ht="15.75" thickBot="1" x14ac:dyDescent="0.3">
      <c r="A1267" s="51">
        <v>70821</v>
      </c>
      <c r="B1267" s="52" t="s">
        <v>435</v>
      </c>
      <c r="C1267" s="76">
        <v>3975000</v>
      </c>
      <c r="D1267" s="76">
        <v>1031250</v>
      </c>
      <c r="E1267" s="76">
        <v>3975000</v>
      </c>
    </row>
    <row r="1268" spans="1:5" ht="15.75" thickBot="1" x14ac:dyDescent="0.3">
      <c r="A1268" s="48">
        <v>7083</v>
      </c>
      <c r="B1268" s="49" t="s">
        <v>431</v>
      </c>
      <c r="C1268" s="75">
        <v>51297000</v>
      </c>
      <c r="D1268" s="75">
        <v>6107130</v>
      </c>
      <c r="E1268" s="75">
        <v>51297000</v>
      </c>
    </row>
    <row r="1269" spans="1:5" ht="15.75" thickBot="1" x14ac:dyDescent="0.3">
      <c r="A1269" s="51">
        <v>70831</v>
      </c>
      <c r="B1269" s="52" t="s">
        <v>431</v>
      </c>
      <c r="C1269" s="76">
        <v>51297000</v>
      </c>
      <c r="D1269" s="76">
        <v>6107130</v>
      </c>
      <c r="E1269" s="76">
        <v>51297000</v>
      </c>
    </row>
    <row r="1270" spans="1:5" ht="15.75" thickBot="1" x14ac:dyDescent="0.3">
      <c r="A1270" s="48">
        <v>7084</v>
      </c>
      <c r="B1270" s="49" t="s">
        <v>463</v>
      </c>
      <c r="C1270" s="75">
        <v>146050000</v>
      </c>
      <c r="D1270" s="75">
        <v>52013000</v>
      </c>
      <c r="E1270" s="75">
        <v>141050000</v>
      </c>
    </row>
    <row r="1271" spans="1:5" ht="15.75" thickBot="1" x14ac:dyDescent="0.3">
      <c r="A1271" s="51">
        <v>70841</v>
      </c>
      <c r="B1271" s="52" t="s">
        <v>463</v>
      </c>
      <c r="C1271" s="76">
        <v>146050000</v>
      </c>
      <c r="D1271" s="76">
        <v>52013000</v>
      </c>
      <c r="E1271" s="76">
        <v>141050000</v>
      </c>
    </row>
    <row r="1272" spans="1:5" ht="15.75" thickBot="1" x14ac:dyDescent="0.3">
      <c r="A1272" s="48">
        <v>7086</v>
      </c>
      <c r="B1272" s="49" t="s">
        <v>429</v>
      </c>
      <c r="C1272" s="75">
        <v>70900000</v>
      </c>
      <c r="D1272" s="75">
        <v>54450000</v>
      </c>
      <c r="E1272" s="75">
        <v>66900000</v>
      </c>
    </row>
    <row r="1273" spans="1:5" ht="15.75" thickBot="1" x14ac:dyDescent="0.3">
      <c r="A1273" s="51">
        <v>70861</v>
      </c>
      <c r="B1273" s="52" t="s">
        <v>429</v>
      </c>
      <c r="C1273" s="76">
        <v>70900000</v>
      </c>
      <c r="D1273" s="76">
        <v>54450000</v>
      </c>
      <c r="E1273" s="76">
        <v>66900000</v>
      </c>
    </row>
    <row r="1274" spans="1:5" ht="15.75" thickBot="1" x14ac:dyDescent="0.3">
      <c r="A1274" s="45">
        <v>709</v>
      </c>
      <c r="B1274" s="46" t="s">
        <v>541</v>
      </c>
      <c r="C1274" s="74">
        <v>1484026786</v>
      </c>
      <c r="D1274" s="74">
        <v>625489485</v>
      </c>
      <c r="E1274" s="74">
        <v>1878914534</v>
      </c>
    </row>
    <row r="1275" spans="1:5" ht="15.75" thickBot="1" x14ac:dyDescent="0.3">
      <c r="A1275" s="48">
        <v>7091</v>
      </c>
      <c r="B1275" s="49" t="s">
        <v>546</v>
      </c>
      <c r="C1275" s="75">
        <v>79500000</v>
      </c>
      <c r="D1275" s="75">
        <v>37930900</v>
      </c>
      <c r="E1275" s="75">
        <v>82000000</v>
      </c>
    </row>
    <row r="1276" spans="1:5" ht="15.75" thickBot="1" x14ac:dyDescent="0.3">
      <c r="A1276" s="51">
        <v>70912</v>
      </c>
      <c r="B1276" s="52" t="s">
        <v>547</v>
      </c>
      <c r="C1276" s="76">
        <v>79500000</v>
      </c>
      <c r="D1276" s="76">
        <v>37930900</v>
      </c>
      <c r="E1276" s="76">
        <v>82000000</v>
      </c>
    </row>
    <row r="1277" spans="1:5" ht="15.75" thickBot="1" x14ac:dyDescent="0.3">
      <c r="A1277" s="48">
        <v>7092</v>
      </c>
      <c r="B1277" s="49" t="s">
        <v>553</v>
      </c>
      <c r="C1277" s="75">
        <v>240349286</v>
      </c>
      <c r="D1277" s="75">
        <v>136714839</v>
      </c>
      <c r="E1277" s="75">
        <v>304500000</v>
      </c>
    </row>
    <row r="1278" spans="1:5" ht="15.75" thickBot="1" x14ac:dyDescent="0.3">
      <c r="A1278" s="51">
        <v>70921</v>
      </c>
      <c r="B1278" s="52" t="s">
        <v>554</v>
      </c>
      <c r="C1278" s="76">
        <v>93391000</v>
      </c>
      <c r="D1278" s="76">
        <v>72322850</v>
      </c>
      <c r="E1278" s="76">
        <v>117000000</v>
      </c>
    </row>
    <row r="1279" spans="1:5" ht="15.75" thickBot="1" x14ac:dyDescent="0.3">
      <c r="A1279" s="51">
        <v>70922</v>
      </c>
      <c r="B1279" s="52" t="s">
        <v>556</v>
      </c>
      <c r="C1279" s="76">
        <v>146958286</v>
      </c>
      <c r="D1279" s="76">
        <v>64391989</v>
      </c>
      <c r="E1279" s="76">
        <v>187500000</v>
      </c>
    </row>
    <row r="1280" spans="1:5" ht="26.25" thickBot="1" x14ac:dyDescent="0.3">
      <c r="A1280" s="48">
        <v>7093</v>
      </c>
      <c r="B1280" s="49" t="s">
        <v>562</v>
      </c>
      <c r="C1280" s="75">
        <v>34500000</v>
      </c>
      <c r="D1280" s="77" t="s">
        <v>1112</v>
      </c>
      <c r="E1280" s="75">
        <v>19000000</v>
      </c>
    </row>
    <row r="1281" spans="1:5" ht="26.25" thickBot="1" x14ac:dyDescent="0.3">
      <c r="A1281" s="51">
        <v>70931</v>
      </c>
      <c r="B1281" s="52" t="s">
        <v>562</v>
      </c>
      <c r="C1281" s="76">
        <v>34500000</v>
      </c>
      <c r="D1281" s="78" t="s">
        <v>1112</v>
      </c>
      <c r="E1281" s="76">
        <v>19000000</v>
      </c>
    </row>
    <row r="1282" spans="1:5" ht="15.75" thickBot="1" x14ac:dyDescent="0.3">
      <c r="A1282" s="48">
        <v>7094</v>
      </c>
      <c r="B1282" s="49" t="s">
        <v>564</v>
      </c>
      <c r="C1282" s="75">
        <v>232204500</v>
      </c>
      <c r="D1282" s="75">
        <v>6875000</v>
      </c>
      <c r="E1282" s="75">
        <v>302905000</v>
      </c>
    </row>
    <row r="1283" spans="1:5" ht="15.75" thickBot="1" x14ac:dyDescent="0.3">
      <c r="A1283" s="51">
        <v>70941</v>
      </c>
      <c r="B1283" s="52" t="s">
        <v>565</v>
      </c>
      <c r="C1283" s="76">
        <v>122267000</v>
      </c>
      <c r="D1283" s="76">
        <v>6875000</v>
      </c>
      <c r="E1283" s="76">
        <v>116905000</v>
      </c>
    </row>
    <row r="1284" spans="1:5" ht="26.25" thickBot="1" x14ac:dyDescent="0.3">
      <c r="A1284" s="51">
        <v>70942</v>
      </c>
      <c r="B1284" s="52" t="s">
        <v>568</v>
      </c>
      <c r="C1284" s="76">
        <v>109937500</v>
      </c>
      <c r="D1284" s="78" t="s">
        <v>1112</v>
      </c>
      <c r="E1284" s="76">
        <v>186000000</v>
      </c>
    </row>
    <row r="1285" spans="1:5" ht="26.25" thickBot="1" x14ac:dyDescent="0.3">
      <c r="A1285" s="48">
        <v>7095</v>
      </c>
      <c r="B1285" s="49" t="s">
        <v>542</v>
      </c>
      <c r="C1285" s="75">
        <v>175000</v>
      </c>
      <c r="D1285" s="77" t="s">
        <v>1112</v>
      </c>
      <c r="E1285" s="75">
        <v>300000</v>
      </c>
    </row>
    <row r="1286" spans="1:5" ht="26.25" thickBot="1" x14ac:dyDescent="0.3">
      <c r="A1286" s="51">
        <v>70951</v>
      </c>
      <c r="B1286" s="52" t="s">
        <v>542</v>
      </c>
      <c r="C1286" s="76">
        <v>175000</v>
      </c>
      <c r="D1286" s="78" t="s">
        <v>1112</v>
      </c>
      <c r="E1286" s="76">
        <v>300000</v>
      </c>
    </row>
    <row r="1287" spans="1:5" ht="15.75" thickBot="1" x14ac:dyDescent="0.3">
      <c r="A1287" s="48">
        <v>7096</v>
      </c>
      <c r="B1287" s="49" t="s">
        <v>548</v>
      </c>
      <c r="C1287" s="75">
        <v>140875000</v>
      </c>
      <c r="D1287" s="75">
        <v>9728000</v>
      </c>
      <c r="E1287" s="75">
        <v>144000000</v>
      </c>
    </row>
    <row r="1288" spans="1:5" ht="15.75" thickBot="1" x14ac:dyDescent="0.3">
      <c r="A1288" s="51">
        <v>70961</v>
      </c>
      <c r="B1288" s="52" t="s">
        <v>548</v>
      </c>
      <c r="C1288" s="76">
        <v>140875000</v>
      </c>
      <c r="D1288" s="76">
        <v>9728000</v>
      </c>
      <c r="E1288" s="76">
        <v>144000000</v>
      </c>
    </row>
    <row r="1289" spans="1:5" ht="26.25" thickBot="1" x14ac:dyDescent="0.3">
      <c r="A1289" s="48">
        <v>7097</v>
      </c>
      <c r="B1289" s="49" t="s">
        <v>560</v>
      </c>
      <c r="C1289" s="75">
        <v>1175000</v>
      </c>
      <c r="D1289" s="77" t="s">
        <v>1112</v>
      </c>
      <c r="E1289" s="75">
        <v>1800000</v>
      </c>
    </row>
    <row r="1290" spans="1:5" ht="26.25" thickBot="1" x14ac:dyDescent="0.3">
      <c r="A1290" s="51">
        <v>70971</v>
      </c>
      <c r="B1290" s="52" t="s">
        <v>560</v>
      </c>
      <c r="C1290" s="76">
        <v>1175000</v>
      </c>
      <c r="D1290" s="78" t="s">
        <v>1112</v>
      </c>
      <c r="E1290" s="76">
        <v>1800000</v>
      </c>
    </row>
    <row r="1291" spans="1:5" ht="15.75" thickBot="1" x14ac:dyDescent="0.3">
      <c r="A1291" s="48">
        <v>7098</v>
      </c>
      <c r="B1291" s="49" t="s">
        <v>543</v>
      </c>
      <c r="C1291" s="75">
        <v>755248000</v>
      </c>
      <c r="D1291" s="75">
        <v>434240746</v>
      </c>
      <c r="E1291" s="75">
        <v>1024409534</v>
      </c>
    </row>
    <row r="1292" spans="1:5" ht="15.75" thickBot="1" x14ac:dyDescent="0.3">
      <c r="A1292" s="51">
        <v>70981</v>
      </c>
      <c r="B1292" s="52" t="s">
        <v>543</v>
      </c>
      <c r="C1292" s="76">
        <v>755248000</v>
      </c>
      <c r="D1292" s="76">
        <v>434240746</v>
      </c>
      <c r="E1292" s="76">
        <v>1024409534</v>
      </c>
    </row>
    <row r="1293" spans="1:5" x14ac:dyDescent="0.25">
      <c r="A1293" s="26"/>
    </row>
    <row r="1295" spans="1:5" ht="15.75" thickBot="1" x14ac:dyDescent="0.3">
      <c r="A1295" s="124" t="s">
        <v>1163</v>
      </c>
      <c r="B1295" s="125"/>
      <c r="C1295" s="125"/>
      <c r="D1295" s="125"/>
      <c r="E1295" s="125"/>
    </row>
    <row r="1296" spans="1:5" ht="39" thickBot="1" x14ac:dyDescent="0.3">
      <c r="A1296" s="39" t="s">
        <v>1</v>
      </c>
      <c r="B1296" s="40" t="s">
        <v>1158</v>
      </c>
      <c r="C1296" s="41" t="s">
        <v>1109</v>
      </c>
      <c r="D1296" s="41" t="s">
        <v>1110</v>
      </c>
      <c r="E1296" s="41" t="s">
        <v>1111</v>
      </c>
    </row>
    <row r="1297" spans="1:5" ht="15.75" thickBot="1" x14ac:dyDescent="0.3">
      <c r="A1297" s="42"/>
      <c r="B1297" s="43" t="s">
        <v>1164</v>
      </c>
      <c r="C1297" s="44">
        <v>34154608348</v>
      </c>
      <c r="D1297" s="44">
        <v>22369294620</v>
      </c>
      <c r="E1297" s="44">
        <v>42937928009</v>
      </c>
    </row>
    <row r="1298" spans="1:5" ht="15.75" thickBot="1" x14ac:dyDescent="0.3">
      <c r="A1298" s="45">
        <v>701</v>
      </c>
      <c r="B1298" s="46" t="s">
        <v>394</v>
      </c>
      <c r="C1298" s="74">
        <v>9589428000</v>
      </c>
      <c r="D1298" s="74">
        <v>7422250868</v>
      </c>
      <c r="E1298" s="74">
        <v>9879628000</v>
      </c>
    </row>
    <row r="1299" spans="1:5" ht="15.75" thickBot="1" x14ac:dyDescent="0.3">
      <c r="A1299" s="48">
        <v>7011</v>
      </c>
      <c r="B1299" s="49" t="s">
        <v>395</v>
      </c>
      <c r="C1299" s="75">
        <v>3194500000</v>
      </c>
      <c r="D1299" s="75">
        <v>1685533626.3099999</v>
      </c>
      <c r="E1299" s="75">
        <v>4439800000</v>
      </c>
    </row>
    <row r="1300" spans="1:5" ht="15.75" thickBot="1" x14ac:dyDescent="0.3">
      <c r="A1300" s="51">
        <v>70111</v>
      </c>
      <c r="B1300" s="52" t="s">
        <v>396</v>
      </c>
      <c r="C1300" s="76">
        <v>2660700000</v>
      </c>
      <c r="D1300" s="76">
        <v>1332261267.3099999</v>
      </c>
      <c r="E1300" s="76">
        <v>2707000000</v>
      </c>
    </row>
    <row r="1301" spans="1:5" ht="15.75" thickBot="1" x14ac:dyDescent="0.3">
      <c r="A1301" s="51">
        <v>70112</v>
      </c>
      <c r="B1301" s="52" t="s">
        <v>438</v>
      </c>
      <c r="C1301" s="76">
        <v>533800000</v>
      </c>
      <c r="D1301" s="76">
        <v>353272359</v>
      </c>
      <c r="E1301" s="76">
        <v>1732800000</v>
      </c>
    </row>
    <row r="1302" spans="1:5" ht="15.75" thickBot="1" x14ac:dyDescent="0.3">
      <c r="A1302" s="48">
        <v>7013</v>
      </c>
      <c r="B1302" s="49" t="s">
        <v>397</v>
      </c>
      <c r="C1302" s="75">
        <v>1143928000</v>
      </c>
      <c r="D1302" s="75">
        <v>512587835</v>
      </c>
      <c r="E1302" s="75">
        <v>1630478000</v>
      </c>
    </row>
    <row r="1303" spans="1:5" ht="15.75" thickBot="1" x14ac:dyDescent="0.3">
      <c r="A1303" s="51">
        <v>70131</v>
      </c>
      <c r="B1303" s="52" t="s">
        <v>398</v>
      </c>
      <c r="C1303" s="76">
        <v>743450000</v>
      </c>
      <c r="D1303" s="76">
        <v>401227448</v>
      </c>
      <c r="E1303" s="76">
        <v>1175000000</v>
      </c>
    </row>
    <row r="1304" spans="1:5" ht="15.75" thickBot="1" x14ac:dyDescent="0.3">
      <c r="A1304" s="51">
        <v>70133</v>
      </c>
      <c r="B1304" s="52" t="s">
        <v>422</v>
      </c>
      <c r="C1304" s="76">
        <v>400478000</v>
      </c>
      <c r="D1304" s="76">
        <v>111360387</v>
      </c>
      <c r="E1304" s="76">
        <v>455478000</v>
      </c>
    </row>
    <row r="1305" spans="1:5" ht="15.75" thickBot="1" x14ac:dyDescent="0.3">
      <c r="A1305" s="48">
        <v>7016</v>
      </c>
      <c r="B1305" s="49" t="s">
        <v>444</v>
      </c>
      <c r="C1305" s="75">
        <v>5251000000</v>
      </c>
      <c r="D1305" s="75">
        <v>5224129406.6899996</v>
      </c>
      <c r="E1305" s="75">
        <v>3809350000</v>
      </c>
    </row>
    <row r="1306" spans="1:5" ht="15.75" thickBot="1" x14ac:dyDescent="0.3">
      <c r="A1306" s="51">
        <v>70161</v>
      </c>
      <c r="B1306" s="52" t="s">
        <v>444</v>
      </c>
      <c r="C1306" s="76">
        <v>5251000000</v>
      </c>
      <c r="D1306" s="76">
        <v>5224129406.6899996</v>
      </c>
      <c r="E1306" s="76">
        <v>3809350000</v>
      </c>
    </row>
    <row r="1307" spans="1:5" ht="15.75" thickBot="1" x14ac:dyDescent="0.3">
      <c r="A1307" s="45">
        <v>703</v>
      </c>
      <c r="B1307" s="46" t="s">
        <v>521</v>
      </c>
      <c r="C1307" s="74">
        <v>591200000</v>
      </c>
      <c r="D1307" s="74">
        <v>301000000</v>
      </c>
      <c r="E1307" s="74">
        <v>896000000</v>
      </c>
    </row>
    <row r="1308" spans="1:5" ht="15.75" thickBot="1" x14ac:dyDescent="0.3">
      <c r="A1308" s="48">
        <v>7033</v>
      </c>
      <c r="B1308" s="49" t="s">
        <v>522</v>
      </c>
      <c r="C1308" s="75">
        <v>591200000</v>
      </c>
      <c r="D1308" s="75">
        <v>301000000</v>
      </c>
      <c r="E1308" s="75">
        <v>896000000</v>
      </c>
    </row>
    <row r="1309" spans="1:5" ht="15.75" thickBot="1" x14ac:dyDescent="0.3">
      <c r="A1309" s="51">
        <v>70331</v>
      </c>
      <c r="B1309" s="52" t="s">
        <v>522</v>
      </c>
      <c r="C1309" s="76">
        <v>591200000</v>
      </c>
      <c r="D1309" s="76">
        <v>301000000</v>
      </c>
      <c r="E1309" s="76">
        <v>896000000</v>
      </c>
    </row>
    <row r="1310" spans="1:5" ht="15.75" thickBot="1" x14ac:dyDescent="0.3">
      <c r="A1310" s="45">
        <v>704</v>
      </c>
      <c r="B1310" s="46" t="s">
        <v>460</v>
      </c>
      <c r="C1310" s="74">
        <v>9630000000</v>
      </c>
      <c r="D1310" s="74">
        <v>6186050033</v>
      </c>
      <c r="E1310" s="74">
        <v>14355000000</v>
      </c>
    </row>
    <row r="1311" spans="1:5" ht="15.75" thickBot="1" x14ac:dyDescent="0.3">
      <c r="A1311" s="48">
        <v>7041</v>
      </c>
      <c r="B1311" s="49" t="s">
        <v>485</v>
      </c>
      <c r="C1311" s="75">
        <v>114000000</v>
      </c>
      <c r="D1311" s="75">
        <v>5985000</v>
      </c>
      <c r="E1311" s="75">
        <v>308500000</v>
      </c>
    </row>
    <row r="1312" spans="1:5" ht="15.75" thickBot="1" x14ac:dyDescent="0.3">
      <c r="A1312" s="51">
        <v>70411</v>
      </c>
      <c r="B1312" s="52" t="s">
        <v>486</v>
      </c>
      <c r="C1312" s="76">
        <v>114000000</v>
      </c>
      <c r="D1312" s="76">
        <v>5985000</v>
      </c>
      <c r="E1312" s="76">
        <v>308500000</v>
      </c>
    </row>
    <row r="1313" spans="1:5" ht="15.75" thickBot="1" x14ac:dyDescent="0.3">
      <c r="A1313" s="48">
        <v>7042</v>
      </c>
      <c r="B1313" s="49" t="s">
        <v>461</v>
      </c>
      <c r="C1313" s="75">
        <v>845000000</v>
      </c>
      <c r="D1313" s="75">
        <v>25161000</v>
      </c>
      <c r="E1313" s="75">
        <v>2485500000</v>
      </c>
    </row>
    <row r="1314" spans="1:5" ht="15.75" thickBot="1" x14ac:dyDescent="0.3">
      <c r="A1314" s="51">
        <v>70421</v>
      </c>
      <c r="B1314" s="52" t="s">
        <v>462</v>
      </c>
      <c r="C1314" s="76">
        <v>845000000</v>
      </c>
      <c r="D1314" s="76">
        <v>25161000</v>
      </c>
      <c r="E1314" s="76">
        <v>2485500000</v>
      </c>
    </row>
    <row r="1315" spans="1:5" ht="15.75" thickBot="1" x14ac:dyDescent="0.3">
      <c r="A1315" s="48">
        <v>7044</v>
      </c>
      <c r="B1315" s="49" t="s">
        <v>482</v>
      </c>
      <c r="C1315" s="75">
        <v>8651000000</v>
      </c>
      <c r="D1315" s="75">
        <v>6149404033</v>
      </c>
      <c r="E1315" s="75">
        <v>11541000000</v>
      </c>
    </row>
    <row r="1316" spans="1:5" ht="15.75" thickBot="1" x14ac:dyDescent="0.3">
      <c r="A1316" s="51">
        <v>70442</v>
      </c>
      <c r="B1316" s="52" t="s">
        <v>483</v>
      </c>
      <c r="C1316" s="76">
        <v>3645000000</v>
      </c>
      <c r="D1316" s="76">
        <v>2818074097</v>
      </c>
      <c r="E1316" s="76">
        <v>4139000000</v>
      </c>
    </row>
    <row r="1317" spans="1:5" ht="15.75" thickBot="1" x14ac:dyDescent="0.3">
      <c r="A1317" s="51">
        <v>70443</v>
      </c>
      <c r="B1317" s="52" t="s">
        <v>499</v>
      </c>
      <c r="C1317" s="76">
        <v>5006000000</v>
      </c>
      <c r="D1317" s="76">
        <v>3331329936</v>
      </c>
      <c r="E1317" s="76">
        <v>7402000000</v>
      </c>
    </row>
    <row r="1318" spans="1:5" ht="15.75" thickBot="1" x14ac:dyDescent="0.3">
      <c r="A1318" s="48">
        <v>7047</v>
      </c>
      <c r="B1318" s="49" t="s">
        <v>488</v>
      </c>
      <c r="C1318" s="75">
        <v>20000000</v>
      </c>
      <c r="D1318" s="75">
        <v>5500000</v>
      </c>
      <c r="E1318" s="75">
        <v>20000000</v>
      </c>
    </row>
    <row r="1319" spans="1:5" ht="15.75" thickBot="1" x14ac:dyDescent="0.3">
      <c r="A1319" s="51">
        <v>70472</v>
      </c>
      <c r="B1319" s="52" t="s">
        <v>489</v>
      </c>
      <c r="C1319" s="76">
        <v>20000000</v>
      </c>
      <c r="D1319" s="76">
        <v>5500000</v>
      </c>
      <c r="E1319" s="76">
        <v>20000000</v>
      </c>
    </row>
    <row r="1320" spans="1:5" ht="15.75" thickBot="1" x14ac:dyDescent="0.3">
      <c r="A1320" s="45">
        <v>705</v>
      </c>
      <c r="B1320" s="46" t="s">
        <v>468</v>
      </c>
      <c r="C1320" s="74">
        <v>277000000</v>
      </c>
      <c r="D1320" s="74">
        <v>157054000</v>
      </c>
      <c r="E1320" s="74">
        <v>360000000</v>
      </c>
    </row>
    <row r="1321" spans="1:5" ht="15.75" thickBot="1" x14ac:dyDescent="0.3">
      <c r="A1321" s="48">
        <v>7054</v>
      </c>
      <c r="B1321" s="49" t="s">
        <v>469</v>
      </c>
      <c r="C1321" s="75">
        <v>277000000</v>
      </c>
      <c r="D1321" s="75">
        <v>157054000</v>
      </c>
      <c r="E1321" s="75">
        <v>360000000</v>
      </c>
    </row>
    <row r="1322" spans="1:5" ht="15.75" thickBot="1" x14ac:dyDescent="0.3">
      <c r="A1322" s="51">
        <v>70541</v>
      </c>
      <c r="B1322" s="52" t="s">
        <v>469</v>
      </c>
      <c r="C1322" s="76">
        <v>277000000</v>
      </c>
      <c r="D1322" s="76">
        <v>157054000</v>
      </c>
      <c r="E1322" s="76">
        <v>360000000</v>
      </c>
    </row>
    <row r="1323" spans="1:5" ht="15.75" thickBot="1" x14ac:dyDescent="0.3">
      <c r="A1323" s="45">
        <v>706</v>
      </c>
      <c r="B1323" s="46" t="s">
        <v>494</v>
      </c>
      <c r="C1323" s="74">
        <v>6440080348</v>
      </c>
      <c r="D1323" s="74">
        <v>6719038535</v>
      </c>
      <c r="E1323" s="74">
        <v>9547800009</v>
      </c>
    </row>
    <row r="1324" spans="1:5" ht="15.75" thickBot="1" x14ac:dyDescent="0.3">
      <c r="A1324" s="48">
        <v>7061</v>
      </c>
      <c r="B1324" s="49" t="s">
        <v>516</v>
      </c>
      <c r="C1324" s="75">
        <v>3256580348</v>
      </c>
      <c r="D1324" s="75">
        <v>4724300581</v>
      </c>
      <c r="E1324" s="75">
        <v>6350000000</v>
      </c>
    </row>
    <row r="1325" spans="1:5" ht="15.75" thickBot="1" x14ac:dyDescent="0.3">
      <c r="A1325" s="51">
        <v>70611</v>
      </c>
      <c r="B1325" s="52" t="s">
        <v>516</v>
      </c>
      <c r="C1325" s="76">
        <v>3256580348</v>
      </c>
      <c r="D1325" s="76">
        <v>4724300581</v>
      </c>
      <c r="E1325" s="76">
        <v>6350000000</v>
      </c>
    </row>
    <row r="1326" spans="1:5" ht="15.75" thickBot="1" x14ac:dyDescent="0.3">
      <c r="A1326" s="48">
        <v>7062</v>
      </c>
      <c r="B1326" s="49" t="s">
        <v>495</v>
      </c>
      <c r="C1326" s="75">
        <v>1902000000</v>
      </c>
      <c r="D1326" s="75">
        <v>1533861595</v>
      </c>
      <c r="E1326" s="75">
        <v>1730800009</v>
      </c>
    </row>
    <row r="1327" spans="1:5" ht="15.75" thickBot="1" x14ac:dyDescent="0.3">
      <c r="A1327" s="51">
        <v>70621</v>
      </c>
      <c r="B1327" s="52" t="s">
        <v>495</v>
      </c>
      <c r="C1327" s="76">
        <v>1902000000</v>
      </c>
      <c r="D1327" s="76">
        <v>1533861595</v>
      </c>
      <c r="E1327" s="76">
        <v>1730800009</v>
      </c>
    </row>
    <row r="1328" spans="1:5" ht="15.75" thickBot="1" x14ac:dyDescent="0.3">
      <c r="A1328" s="48">
        <v>7063</v>
      </c>
      <c r="B1328" s="49" t="s">
        <v>510</v>
      </c>
      <c r="C1328" s="75">
        <v>994500000</v>
      </c>
      <c r="D1328" s="75">
        <v>347058234</v>
      </c>
      <c r="E1328" s="75">
        <v>1162000000</v>
      </c>
    </row>
    <row r="1329" spans="1:5" ht="15.75" thickBot="1" x14ac:dyDescent="0.3">
      <c r="A1329" s="51">
        <v>70631</v>
      </c>
      <c r="B1329" s="52" t="s">
        <v>510</v>
      </c>
      <c r="C1329" s="76">
        <v>994500000</v>
      </c>
      <c r="D1329" s="76">
        <v>347058234</v>
      </c>
      <c r="E1329" s="76">
        <v>1162000000</v>
      </c>
    </row>
    <row r="1330" spans="1:5" ht="15.75" thickBot="1" x14ac:dyDescent="0.3">
      <c r="A1330" s="48">
        <v>7066</v>
      </c>
      <c r="B1330" s="49" t="s">
        <v>514</v>
      </c>
      <c r="C1330" s="75">
        <v>287000000</v>
      </c>
      <c r="D1330" s="75">
        <v>113818125</v>
      </c>
      <c r="E1330" s="75">
        <v>305000000</v>
      </c>
    </row>
    <row r="1331" spans="1:5" ht="15.75" thickBot="1" x14ac:dyDescent="0.3">
      <c r="A1331" s="51">
        <v>70661</v>
      </c>
      <c r="B1331" s="52" t="s">
        <v>514</v>
      </c>
      <c r="C1331" s="76">
        <v>287000000</v>
      </c>
      <c r="D1331" s="76">
        <v>113818125</v>
      </c>
      <c r="E1331" s="76">
        <v>305000000</v>
      </c>
    </row>
    <row r="1332" spans="1:5" ht="15.75" thickBot="1" x14ac:dyDescent="0.3">
      <c r="A1332" s="45">
        <v>707</v>
      </c>
      <c r="B1332" s="46" t="s">
        <v>456</v>
      </c>
      <c r="C1332" s="74">
        <v>2166400000</v>
      </c>
      <c r="D1332" s="74">
        <v>231729601</v>
      </c>
      <c r="E1332" s="74">
        <v>1417000000</v>
      </c>
    </row>
    <row r="1333" spans="1:5" ht="15.75" thickBot="1" x14ac:dyDescent="0.3">
      <c r="A1333" s="48">
        <v>7072</v>
      </c>
      <c r="B1333" s="49" t="s">
        <v>574</v>
      </c>
      <c r="C1333" s="75">
        <v>1828000000</v>
      </c>
      <c r="D1333" s="75">
        <v>202790748</v>
      </c>
      <c r="E1333" s="75">
        <v>1033000000</v>
      </c>
    </row>
    <row r="1334" spans="1:5" ht="15.75" thickBot="1" x14ac:dyDescent="0.3">
      <c r="A1334" s="51">
        <v>70721</v>
      </c>
      <c r="B1334" s="52" t="s">
        <v>575</v>
      </c>
      <c r="C1334" s="76">
        <v>1828000000</v>
      </c>
      <c r="D1334" s="76">
        <v>202790748</v>
      </c>
      <c r="E1334" s="76">
        <v>1033000000</v>
      </c>
    </row>
    <row r="1335" spans="1:5" ht="15.75" thickBot="1" x14ac:dyDescent="0.3">
      <c r="A1335" s="48">
        <v>7073</v>
      </c>
      <c r="B1335" s="49" t="s">
        <v>582</v>
      </c>
      <c r="C1335" s="75">
        <v>233500000</v>
      </c>
      <c r="D1335" s="75">
        <v>19328353</v>
      </c>
      <c r="E1335" s="75">
        <v>260000000</v>
      </c>
    </row>
    <row r="1336" spans="1:5" ht="15.75" thickBot="1" x14ac:dyDescent="0.3">
      <c r="A1336" s="51">
        <v>70731</v>
      </c>
      <c r="B1336" s="52" t="s">
        <v>583</v>
      </c>
      <c r="C1336" s="76">
        <v>123500000</v>
      </c>
      <c r="D1336" s="76">
        <v>13007553</v>
      </c>
      <c r="E1336" s="76">
        <v>150000000</v>
      </c>
    </row>
    <row r="1337" spans="1:5" ht="15.75" thickBot="1" x14ac:dyDescent="0.3">
      <c r="A1337" s="51">
        <v>70734</v>
      </c>
      <c r="B1337" s="52" t="s">
        <v>585</v>
      </c>
      <c r="C1337" s="76">
        <v>110000000</v>
      </c>
      <c r="D1337" s="76">
        <v>6320800</v>
      </c>
      <c r="E1337" s="76">
        <v>110000000</v>
      </c>
    </row>
    <row r="1338" spans="1:5" ht="15.75" thickBot="1" x14ac:dyDescent="0.3">
      <c r="A1338" s="48">
        <v>7074</v>
      </c>
      <c r="B1338" s="49" t="s">
        <v>457</v>
      </c>
      <c r="C1338" s="75">
        <v>104900000</v>
      </c>
      <c r="D1338" s="75">
        <v>9610500</v>
      </c>
      <c r="E1338" s="75">
        <v>124000000</v>
      </c>
    </row>
    <row r="1339" spans="1:5" ht="15.75" thickBot="1" x14ac:dyDescent="0.3">
      <c r="A1339" s="51">
        <v>70741</v>
      </c>
      <c r="B1339" s="52" t="s">
        <v>457</v>
      </c>
      <c r="C1339" s="76">
        <v>104900000</v>
      </c>
      <c r="D1339" s="76">
        <v>9610500</v>
      </c>
      <c r="E1339" s="76">
        <v>124000000</v>
      </c>
    </row>
    <row r="1340" spans="1:5" ht="15.75" thickBot="1" x14ac:dyDescent="0.3">
      <c r="A1340" s="45">
        <v>708</v>
      </c>
      <c r="B1340" s="46" t="s">
        <v>428</v>
      </c>
      <c r="C1340" s="74">
        <v>691500000</v>
      </c>
      <c r="D1340" s="74">
        <v>210854377</v>
      </c>
      <c r="E1340" s="74">
        <v>761500000</v>
      </c>
    </row>
    <row r="1341" spans="1:5" ht="15.75" thickBot="1" x14ac:dyDescent="0.3">
      <c r="A1341" s="48">
        <v>7081</v>
      </c>
      <c r="B1341" s="49" t="s">
        <v>533</v>
      </c>
      <c r="C1341" s="75">
        <v>219000000</v>
      </c>
      <c r="D1341" s="75">
        <v>128786458</v>
      </c>
      <c r="E1341" s="75">
        <v>214000000</v>
      </c>
    </row>
    <row r="1342" spans="1:5" ht="15.75" thickBot="1" x14ac:dyDescent="0.3">
      <c r="A1342" s="51">
        <v>70811</v>
      </c>
      <c r="B1342" s="52" t="s">
        <v>533</v>
      </c>
      <c r="C1342" s="76">
        <v>219000000</v>
      </c>
      <c r="D1342" s="76">
        <v>128786458</v>
      </c>
      <c r="E1342" s="76">
        <v>214000000</v>
      </c>
    </row>
    <row r="1343" spans="1:5" ht="26.25" thickBot="1" x14ac:dyDescent="0.3">
      <c r="A1343" s="48">
        <v>7083</v>
      </c>
      <c r="B1343" s="49" t="s">
        <v>431</v>
      </c>
      <c r="C1343" s="75">
        <v>127500000</v>
      </c>
      <c r="D1343" s="77" t="s">
        <v>1112</v>
      </c>
      <c r="E1343" s="75">
        <v>117500000</v>
      </c>
    </row>
    <row r="1344" spans="1:5" ht="26.25" thickBot="1" x14ac:dyDescent="0.3">
      <c r="A1344" s="51">
        <v>70831</v>
      </c>
      <c r="B1344" s="52" t="s">
        <v>431</v>
      </c>
      <c r="C1344" s="76">
        <v>127500000</v>
      </c>
      <c r="D1344" s="78" t="s">
        <v>1112</v>
      </c>
      <c r="E1344" s="76">
        <v>117500000</v>
      </c>
    </row>
    <row r="1345" spans="1:5" ht="15.75" thickBot="1" x14ac:dyDescent="0.3">
      <c r="A1345" s="48">
        <v>7086</v>
      </c>
      <c r="B1345" s="49" t="s">
        <v>429</v>
      </c>
      <c r="C1345" s="75">
        <v>345000000</v>
      </c>
      <c r="D1345" s="75">
        <v>82067919</v>
      </c>
      <c r="E1345" s="75">
        <v>430000000</v>
      </c>
    </row>
    <row r="1346" spans="1:5" ht="15.75" thickBot="1" x14ac:dyDescent="0.3">
      <c r="A1346" s="51">
        <v>70861</v>
      </c>
      <c r="B1346" s="52" t="s">
        <v>429</v>
      </c>
      <c r="C1346" s="76">
        <v>345000000</v>
      </c>
      <c r="D1346" s="76">
        <v>82067919</v>
      </c>
      <c r="E1346" s="76">
        <v>430000000</v>
      </c>
    </row>
    <row r="1347" spans="1:5" ht="15.75" thickBot="1" x14ac:dyDescent="0.3">
      <c r="A1347" s="45">
        <v>709</v>
      </c>
      <c r="B1347" s="46" t="s">
        <v>541</v>
      </c>
      <c r="C1347" s="74">
        <v>4769000000</v>
      </c>
      <c r="D1347" s="74">
        <v>1141317206</v>
      </c>
      <c r="E1347" s="74">
        <v>5721000000</v>
      </c>
    </row>
    <row r="1348" spans="1:5" ht="15.75" thickBot="1" x14ac:dyDescent="0.3">
      <c r="A1348" s="48">
        <v>7092</v>
      </c>
      <c r="B1348" s="49" t="s">
        <v>553</v>
      </c>
      <c r="C1348" s="75">
        <v>39000000</v>
      </c>
      <c r="D1348" s="75">
        <v>3444420</v>
      </c>
      <c r="E1348" s="75">
        <v>176000000</v>
      </c>
    </row>
    <row r="1349" spans="1:5" ht="15.75" thickBot="1" x14ac:dyDescent="0.3">
      <c r="A1349" s="51">
        <v>70921</v>
      </c>
      <c r="B1349" s="52" t="s">
        <v>554</v>
      </c>
      <c r="C1349" s="76">
        <v>6000000</v>
      </c>
      <c r="D1349" s="76">
        <v>3444420</v>
      </c>
      <c r="E1349" s="76">
        <v>106000000</v>
      </c>
    </row>
    <row r="1350" spans="1:5" ht="26.25" thickBot="1" x14ac:dyDescent="0.3">
      <c r="A1350" s="51">
        <v>70922</v>
      </c>
      <c r="B1350" s="52" t="s">
        <v>556</v>
      </c>
      <c r="C1350" s="76">
        <v>33000000</v>
      </c>
      <c r="D1350" s="78" t="s">
        <v>1112</v>
      </c>
      <c r="E1350" s="76">
        <v>70000000</v>
      </c>
    </row>
    <row r="1351" spans="1:5" ht="15.75" thickBot="1" x14ac:dyDescent="0.3">
      <c r="A1351" s="48">
        <v>7093</v>
      </c>
      <c r="B1351" s="49" t="s">
        <v>562</v>
      </c>
      <c r="C1351" s="75">
        <v>307000000</v>
      </c>
      <c r="D1351" s="75">
        <v>142391800</v>
      </c>
      <c r="E1351" s="75">
        <v>568000000</v>
      </c>
    </row>
    <row r="1352" spans="1:5" ht="15.75" thickBot="1" x14ac:dyDescent="0.3">
      <c r="A1352" s="51">
        <v>70931</v>
      </c>
      <c r="B1352" s="52" t="s">
        <v>562</v>
      </c>
      <c r="C1352" s="76">
        <v>307000000</v>
      </c>
      <c r="D1352" s="76">
        <v>142391800</v>
      </c>
      <c r="E1352" s="76">
        <v>568000000</v>
      </c>
    </row>
    <row r="1353" spans="1:5" ht="26.25" thickBot="1" x14ac:dyDescent="0.3">
      <c r="A1353" s="48">
        <v>7094</v>
      </c>
      <c r="B1353" s="49" t="s">
        <v>564</v>
      </c>
      <c r="C1353" s="75">
        <v>293000000</v>
      </c>
      <c r="D1353" s="77" t="s">
        <v>1112</v>
      </c>
      <c r="E1353" s="75">
        <v>445000000</v>
      </c>
    </row>
    <row r="1354" spans="1:5" ht="26.25" thickBot="1" x14ac:dyDescent="0.3">
      <c r="A1354" s="51">
        <v>70941</v>
      </c>
      <c r="B1354" s="52" t="s">
        <v>565</v>
      </c>
      <c r="C1354" s="76">
        <v>293000000</v>
      </c>
      <c r="D1354" s="78" t="s">
        <v>1112</v>
      </c>
      <c r="E1354" s="76">
        <v>445000000</v>
      </c>
    </row>
    <row r="1355" spans="1:5" ht="15.75" thickBot="1" x14ac:dyDescent="0.3">
      <c r="A1355" s="48">
        <v>7095</v>
      </c>
      <c r="B1355" s="49" t="s">
        <v>542</v>
      </c>
      <c r="C1355" s="75">
        <v>1887000000</v>
      </c>
      <c r="D1355" s="75">
        <v>705261906</v>
      </c>
      <c r="E1355" s="75">
        <v>2337000000</v>
      </c>
    </row>
    <row r="1356" spans="1:5" ht="15.75" thickBot="1" x14ac:dyDescent="0.3">
      <c r="A1356" s="51">
        <v>70951</v>
      </c>
      <c r="B1356" s="52" t="s">
        <v>542</v>
      </c>
      <c r="C1356" s="76">
        <v>1887000000</v>
      </c>
      <c r="D1356" s="76">
        <v>705261906</v>
      </c>
      <c r="E1356" s="76">
        <v>2337000000</v>
      </c>
    </row>
    <row r="1357" spans="1:5" ht="15.75" thickBot="1" x14ac:dyDescent="0.3">
      <c r="A1357" s="48">
        <v>7096</v>
      </c>
      <c r="B1357" s="49" t="s">
        <v>548</v>
      </c>
      <c r="C1357" s="75">
        <v>2243000000</v>
      </c>
      <c r="D1357" s="75">
        <v>290219080</v>
      </c>
      <c r="E1357" s="75">
        <v>2195000000</v>
      </c>
    </row>
    <row r="1358" spans="1:5" ht="15.75" thickBot="1" x14ac:dyDescent="0.3">
      <c r="A1358" s="51">
        <v>70961</v>
      </c>
      <c r="B1358" s="52" t="s">
        <v>548</v>
      </c>
      <c r="C1358" s="76">
        <v>2243000000</v>
      </c>
      <c r="D1358" s="76">
        <v>290219080</v>
      </c>
      <c r="E1358" s="76">
        <v>2195000000</v>
      </c>
    </row>
    <row r="1359" spans="1:5" x14ac:dyDescent="0.25">
      <c r="A1359" s="26"/>
    </row>
    <row r="1361" spans="1:5" ht="15.75" thickBot="1" x14ac:dyDescent="0.3">
      <c r="A1361" s="124" t="s">
        <v>1165</v>
      </c>
      <c r="B1361" s="125"/>
      <c r="C1361" s="125"/>
      <c r="D1361" s="125"/>
      <c r="E1361" s="125"/>
    </row>
    <row r="1362" spans="1:5" ht="39" thickBot="1" x14ac:dyDescent="0.3">
      <c r="A1362" s="39" t="s">
        <v>1</v>
      </c>
      <c r="B1362" s="40" t="s">
        <v>1166</v>
      </c>
      <c r="C1362" s="41" t="s">
        <v>3</v>
      </c>
      <c r="D1362" s="41" t="s">
        <v>4</v>
      </c>
      <c r="E1362" s="41" t="s">
        <v>5</v>
      </c>
    </row>
    <row r="1363" spans="1:5" ht="15.75" thickBot="1" x14ac:dyDescent="0.3">
      <c r="A1363" s="45">
        <v>235</v>
      </c>
      <c r="B1363" s="46" t="s">
        <v>1167</v>
      </c>
      <c r="C1363" s="47">
        <v>86049111105</v>
      </c>
      <c r="D1363" s="47">
        <v>59215946341.879997</v>
      </c>
      <c r="E1363" s="47">
        <v>106898499776</v>
      </c>
    </row>
    <row r="1364" spans="1:5" ht="15.75" thickBot="1" x14ac:dyDescent="0.3">
      <c r="A1364" s="48">
        <v>2351</v>
      </c>
      <c r="B1364" s="49" t="s">
        <v>1168</v>
      </c>
      <c r="C1364" s="50">
        <v>49173043958</v>
      </c>
      <c r="D1364" s="50">
        <v>36125710821.449997</v>
      </c>
      <c r="E1364" s="50">
        <v>57766646121</v>
      </c>
    </row>
    <row r="1365" spans="1:5" ht="15.75" thickBot="1" x14ac:dyDescent="0.3">
      <c r="A1365" s="51">
        <v>23510200</v>
      </c>
      <c r="B1365" s="52" t="s">
        <v>1169</v>
      </c>
      <c r="C1365" s="53">
        <v>638000000</v>
      </c>
      <c r="D1365" s="53">
        <v>13561000</v>
      </c>
      <c r="E1365" s="53">
        <v>2147500000</v>
      </c>
    </row>
    <row r="1366" spans="1:5" ht="15.75" thickBot="1" x14ac:dyDescent="0.3">
      <c r="A1366" s="51">
        <v>23510300</v>
      </c>
      <c r="B1366" s="52" t="s">
        <v>1170</v>
      </c>
      <c r="C1366" s="53">
        <v>48093643958</v>
      </c>
      <c r="D1366" s="53">
        <v>36109399821.449997</v>
      </c>
      <c r="E1366" s="53">
        <v>55108596121</v>
      </c>
    </row>
    <row r="1367" spans="1:5" ht="15.75" thickBot="1" x14ac:dyDescent="0.3">
      <c r="A1367" s="51">
        <v>23510600</v>
      </c>
      <c r="B1367" s="52" t="s">
        <v>1171</v>
      </c>
      <c r="C1367" s="53">
        <v>91400000</v>
      </c>
      <c r="D1367" s="53">
        <v>2750000</v>
      </c>
      <c r="E1367" s="53">
        <v>90550000</v>
      </c>
    </row>
    <row r="1368" spans="1:5" ht="15.75" thickBot="1" x14ac:dyDescent="0.3">
      <c r="A1368" s="51">
        <v>23510800</v>
      </c>
      <c r="B1368" s="52" t="s">
        <v>1172</v>
      </c>
      <c r="C1368" s="53">
        <v>350000000</v>
      </c>
      <c r="D1368" s="54" t="s">
        <v>1112</v>
      </c>
      <c r="E1368" s="53">
        <v>420000000</v>
      </c>
    </row>
    <row r="1369" spans="1:5" ht="15.75" thickBot="1" x14ac:dyDescent="0.3">
      <c r="A1369" s="48">
        <v>2352</v>
      </c>
      <c r="B1369" s="49" t="s">
        <v>1173</v>
      </c>
      <c r="C1369" s="50">
        <v>494954950</v>
      </c>
      <c r="D1369" s="50">
        <v>223523215.58000001</v>
      </c>
      <c r="E1369" s="50">
        <v>553191528</v>
      </c>
    </row>
    <row r="1370" spans="1:5" ht="15.75" thickBot="1" x14ac:dyDescent="0.3">
      <c r="A1370" s="51">
        <v>23520100</v>
      </c>
      <c r="B1370" s="52" t="s">
        <v>1174</v>
      </c>
      <c r="C1370" s="53">
        <v>153333950</v>
      </c>
      <c r="D1370" s="53">
        <v>100914453</v>
      </c>
      <c r="E1370" s="53">
        <v>179231334</v>
      </c>
    </row>
    <row r="1371" spans="1:5" ht="15.75" thickBot="1" x14ac:dyDescent="0.3">
      <c r="A1371" s="51">
        <v>23521300</v>
      </c>
      <c r="B1371" s="52" t="s">
        <v>1175</v>
      </c>
      <c r="C1371" s="53">
        <v>341621000</v>
      </c>
      <c r="D1371" s="53">
        <v>122608762.58</v>
      </c>
      <c r="E1371" s="53">
        <v>373960194</v>
      </c>
    </row>
    <row r="1372" spans="1:5" ht="15.75" thickBot="1" x14ac:dyDescent="0.3">
      <c r="A1372" s="48">
        <v>2353</v>
      </c>
      <c r="B1372" s="49" t="s">
        <v>1176</v>
      </c>
      <c r="C1372" s="50">
        <v>21900000</v>
      </c>
      <c r="D1372" s="50">
        <v>1375000</v>
      </c>
      <c r="E1372" s="50">
        <v>15900000</v>
      </c>
    </row>
    <row r="1373" spans="1:5" ht="15.75" thickBot="1" x14ac:dyDescent="0.3">
      <c r="A1373" s="51">
        <v>23531400</v>
      </c>
      <c r="B1373" s="52" t="s">
        <v>1177</v>
      </c>
      <c r="C1373" s="53">
        <v>21900000</v>
      </c>
      <c r="D1373" s="53">
        <v>1375000</v>
      </c>
      <c r="E1373" s="53">
        <v>15900000</v>
      </c>
    </row>
    <row r="1374" spans="1:5" ht="15.75" thickBot="1" x14ac:dyDescent="0.3">
      <c r="A1374" s="48">
        <v>2354</v>
      </c>
      <c r="B1374" s="49" t="s">
        <v>1178</v>
      </c>
      <c r="C1374" s="50">
        <v>36207962197</v>
      </c>
      <c r="D1374" s="50">
        <v>22865337304.849998</v>
      </c>
      <c r="E1374" s="50">
        <v>48462462127</v>
      </c>
    </row>
    <row r="1375" spans="1:5" ht="15.75" thickBot="1" x14ac:dyDescent="0.3">
      <c r="A1375" s="51">
        <v>23540100</v>
      </c>
      <c r="B1375" s="52" t="s">
        <v>1179</v>
      </c>
      <c r="C1375" s="53">
        <v>36207962197</v>
      </c>
      <c r="D1375" s="53">
        <v>22865337304.849998</v>
      </c>
      <c r="E1375" s="53">
        <v>48462462127</v>
      </c>
    </row>
    <row r="1376" spans="1:5" ht="15.75" thickBot="1" x14ac:dyDescent="0.3">
      <c r="A1376" s="48">
        <v>2355</v>
      </c>
      <c r="B1376" s="49" t="s">
        <v>1180</v>
      </c>
      <c r="C1376" s="50">
        <v>1250000</v>
      </c>
      <c r="D1376" s="57" t="s">
        <v>1112</v>
      </c>
      <c r="E1376" s="50">
        <v>300000</v>
      </c>
    </row>
    <row r="1377" spans="1:5" ht="15.75" thickBot="1" x14ac:dyDescent="0.3">
      <c r="A1377" s="51">
        <v>23550100</v>
      </c>
      <c r="B1377" s="52" t="s">
        <v>1180</v>
      </c>
      <c r="C1377" s="53">
        <v>1250000</v>
      </c>
      <c r="D1377" s="54" t="s">
        <v>1112</v>
      </c>
      <c r="E1377" s="53">
        <v>300000</v>
      </c>
    </row>
    <row r="1378" spans="1:5" ht="15.75" thickBot="1" x14ac:dyDescent="0.3">
      <c r="A1378" s="48">
        <v>2356</v>
      </c>
      <c r="B1378" s="49" t="s">
        <v>1181</v>
      </c>
      <c r="C1378" s="50">
        <v>150000000</v>
      </c>
      <c r="D1378" s="57" t="s">
        <v>1112</v>
      </c>
      <c r="E1378" s="50">
        <v>100000000</v>
      </c>
    </row>
    <row r="1379" spans="1:5" ht="15.75" thickBot="1" x14ac:dyDescent="0.3">
      <c r="A1379" s="51">
        <v>23560100</v>
      </c>
      <c r="B1379" s="52" t="s">
        <v>1181</v>
      </c>
      <c r="C1379" s="53">
        <v>150000000</v>
      </c>
      <c r="D1379" s="54" t="s">
        <v>1112</v>
      </c>
      <c r="E1379" s="53">
        <v>100000000</v>
      </c>
    </row>
    <row r="1380" spans="1:5" x14ac:dyDescent="0.25">
      <c r="A1380" s="26"/>
    </row>
    <row r="1382" spans="1:5" ht="15.75" thickBot="1" x14ac:dyDescent="0.3">
      <c r="A1382" s="124" t="s">
        <v>1182</v>
      </c>
      <c r="B1382" s="125"/>
      <c r="C1382" s="125"/>
      <c r="D1382" s="125"/>
      <c r="E1382" s="125"/>
    </row>
    <row r="1383" spans="1:5" ht="39" thickBot="1" x14ac:dyDescent="0.3">
      <c r="A1383" s="39" t="s">
        <v>1</v>
      </c>
      <c r="B1383" s="40" t="s">
        <v>1166</v>
      </c>
      <c r="C1383" s="41" t="s">
        <v>3</v>
      </c>
      <c r="D1383" s="41" t="s">
        <v>4</v>
      </c>
      <c r="E1383" s="41" t="s">
        <v>5</v>
      </c>
    </row>
    <row r="1384" spans="1:5" ht="15.75" thickBot="1" x14ac:dyDescent="0.3">
      <c r="A1384" s="45">
        <v>235</v>
      </c>
      <c r="B1384" s="46" t="s">
        <v>1167</v>
      </c>
      <c r="C1384" s="47">
        <v>29155529995</v>
      </c>
      <c r="D1384" s="47">
        <v>19606299684.880001</v>
      </c>
      <c r="E1384" s="47">
        <v>30330107733</v>
      </c>
    </row>
    <row r="1385" spans="1:5" ht="15.75" thickBot="1" x14ac:dyDescent="0.3">
      <c r="A1385" s="48">
        <v>2351</v>
      </c>
      <c r="B1385" s="49" t="s">
        <v>1168</v>
      </c>
      <c r="C1385" s="50">
        <v>17865933362</v>
      </c>
      <c r="D1385" s="50">
        <v>12196791130.450001</v>
      </c>
      <c r="E1385" s="50">
        <v>19013963112</v>
      </c>
    </row>
    <row r="1386" spans="1:5" ht="15.75" thickBot="1" x14ac:dyDescent="0.3">
      <c r="A1386" s="51">
        <v>23510300</v>
      </c>
      <c r="B1386" s="52" t="s">
        <v>1170</v>
      </c>
      <c r="C1386" s="53">
        <v>17865933362</v>
      </c>
      <c r="D1386" s="53">
        <v>12196791130.450001</v>
      </c>
      <c r="E1386" s="53">
        <v>19013963112</v>
      </c>
    </row>
    <row r="1387" spans="1:5" ht="15.75" thickBot="1" x14ac:dyDescent="0.3">
      <c r="A1387" s="48">
        <v>2352</v>
      </c>
      <c r="B1387" s="49" t="s">
        <v>1173</v>
      </c>
      <c r="C1387" s="50">
        <v>231389950</v>
      </c>
      <c r="D1387" s="50">
        <v>156469215.58000001</v>
      </c>
      <c r="E1387" s="50">
        <v>233826528</v>
      </c>
    </row>
    <row r="1388" spans="1:5" ht="15.75" thickBot="1" x14ac:dyDescent="0.3">
      <c r="A1388" s="51">
        <v>23520100</v>
      </c>
      <c r="B1388" s="52" t="s">
        <v>1174</v>
      </c>
      <c r="C1388" s="53">
        <v>81263950</v>
      </c>
      <c r="D1388" s="53">
        <v>46900953</v>
      </c>
      <c r="E1388" s="53">
        <v>65661334</v>
      </c>
    </row>
    <row r="1389" spans="1:5" ht="15.75" thickBot="1" x14ac:dyDescent="0.3">
      <c r="A1389" s="51">
        <v>23521300</v>
      </c>
      <c r="B1389" s="52" t="s">
        <v>1175</v>
      </c>
      <c r="C1389" s="53">
        <v>150126000</v>
      </c>
      <c r="D1389" s="53">
        <v>109568262.58</v>
      </c>
      <c r="E1389" s="53">
        <v>168165194</v>
      </c>
    </row>
    <row r="1390" spans="1:5" ht="15.75" thickBot="1" x14ac:dyDescent="0.3">
      <c r="A1390" s="48">
        <v>2354</v>
      </c>
      <c r="B1390" s="49" t="s">
        <v>1178</v>
      </c>
      <c r="C1390" s="50">
        <v>11058206683</v>
      </c>
      <c r="D1390" s="50">
        <v>7253039338.8500004</v>
      </c>
      <c r="E1390" s="50">
        <v>11082318093</v>
      </c>
    </row>
    <row r="1391" spans="1:5" ht="15.75" thickBot="1" x14ac:dyDescent="0.3">
      <c r="A1391" s="51">
        <v>23540100</v>
      </c>
      <c r="B1391" s="52" t="s">
        <v>1179</v>
      </c>
      <c r="C1391" s="53">
        <v>11058206683</v>
      </c>
      <c r="D1391" s="53">
        <v>7253039338.8500004</v>
      </c>
      <c r="E1391" s="53">
        <v>11082318093</v>
      </c>
    </row>
    <row r="1392" spans="1:5" x14ac:dyDescent="0.25">
      <c r="A1392" s="26"/>
    </row>
    <row r="1394" spans="1:5" ht="15.75" thickBot="1" x14ac:dyDescent="0.3">
      <c r="A1394" s="124" t="s">
        <v>1183</v>
      </c>
      <c r="B1394" s="125"/>
      <c r="C1394" s="125"/>
      <c r="D1394" s="125"/>
      <c r="E1394" s="125"/>
    </row>
    <row r="1395" spans="1:5" ht="39" thickBot="1" x14ac:dyDescent="0.3">
      <c r="A1395" s="39" t="s">
        <v>1</v>
      </c>
      <c r="B1395" s="40" t="s">
        <v>1166</v>
      </c>
      <c r="C1395" s="41" t="s">
        <v>3</v>
      </c>
      <c r="D1395" s="41" t="s">
        <v>4</v>
      </c>
      <c r="E1395" s="41" t="s">
        <v>5</v>
      </c>
    </row>
    <row r="1396" spans="1:5" ht="15.75" thickBot="1" x14ac:dyDescent="0.3">
      <c r="A1396" s="45">
        <v>235</v>
      </c>
      <c r="B1396" s="46" t="s">
        <v>1167</v>
      </c>
      <c r="C1396" s="47">
        <v>22738972762</v>
      </c>
      <c r="D1396" s="47">
        <v>17240352037</v>
      </c>
      <c r="E1396" s="47">
        <v>33630464034</v>
      </c>
    </row>
    <row r="1397" spans="1:5" ht="15.75" thickBot="1" x14ac:dyDescent="0.3">
      <c r="A1397" s="48">
        <v>2351</v>
      </c>
      <c r="B1397" s="49" t="s">
        <v>1168</v>
      </c>
      <c r="C1397" s="50">
        <v>11668902248</v>
      </c>
      <c r="D1397" s="50">
        <v>9484506735</v>
      </c>
      <c r="E1397" s="50">
        <v>13745217500</v>
      </c>
    </row>
    <row r="1398" spans="1:5" ht="15.75" thickBot="1" x14ac:dyDescent="0.3">
      <c r="A1398" s="51">
        <v>23510300</v>
      </c>
      <c r="B1398" s="52" t="s">
        <v>1170</v>
      </c>
      <c r="C1398" s="53">
        <v>11277502248</v>
      </c>
      <c r="D1398" s="53">
        <v>9481756735</v>
      </c>
      <c r="E1398" s="53">
        <v>13284667500</v>
      </c>
    </row>
    <row r="1399" spans="1:5" ht="15.75" thickBot="1" x14ac:dyDescent="0.3">
      <c r="A1399" s="51">
        <v>23510600</v>
      </c>
      <c r="B1399" s="52" t="s">
        <v>1171</v>
      </c>
      <c r="C1399" s="53">
        <v>41400000</v>
      </c>
      <c r="D1399" s="53">
        <v>2750000</v>
      </c>
      <c r="E1399" s="53">
        <v>40550000</v>
      </c>
    </row>
    <row r="1400" spans="1:5" ht="15.75" thickBot="1" x14ac:dyDescent="0.3">
      <c r="A1400" s="51">
        <v>23510800</v>
      </c>
      <c r="B1400" s="52" t="s">
        <v>1172</v>
      </c>
      <c r="C1400" s="53">
        <v>350000000</v>
      </c>
      <c r="D1400" s="54" t="s">
        <v>1112</v>
      </c>
      <c r="E1400" s="53">
        <v>420000000</v>
      </c>
    </row>
    <row r="1401" spans="1:5" ht="15.75" thickBot="1" x14ac:dyDescent="0.3">
      <c r="A1401" s="48">
        <v>2352</v>
      </c>
      <c r="B1401" s="49" t="s">
        <v>1173</v>
      </c>
      <c r="C1401" s="50">
        <v>98565000</v>
      </c>
      <c r="D1401" s="50">
        <v>54090500</v>
      </c>
      <c r="E1401" s="50">
        <v>119365000</v>
      </c>
    </row>
    <row r="1402" spans="1:5" ht="15.75" thickBot="1" x14ac:dyDescent="0.3">
      <c r="A1402" s="51">
        <v>23520100</v>
      </c>
      <c r="B1402" s="52" t="s">
        <v>1174</v>
      </c>
      <c r="C1402" s="53">
        <v>12070000</v>
      </c>
      <c r="D1402" s="53">
        <v>41050000</v>
      </c>
      <c r="E1402" s="53">
        <v>13570000</v>
      </c>
    </row>
    <row r="1403" spans="1:5" ht="15.75" thickBot="1" x14ac:dyDescent="0.3">
      <c r="A1403" s="51">
        <v>23521300</v>
      </c>
      <c r="B1403" s="52" t="s">
        <v>1175</v>
      </c>
      <c r="C1403" s="53">
        <v>86495000</v>
      </c>
      <c r="D1403" s="53">
        <v>13040500</v>
      </c>
      <c r="E1403" s="53">
        <v>105795000</v>
      </c>
    </row>
    <row r="1404" spans="1:5" ht="15.75" thickBot="1" x14ac:dyDescent="0.3">
      <c r="A1404" s="48">
        <v>2353</v>
      </c>
      <c r="B1404" s="49" t="s">
        <v>1176</v>
      </c>
      <c r="C1404" s="50">
        <v>21900000</v>
      </c>
      <c r="D1404" s="50">
        <v>1375000</v>
      </c>
      <c r="E1404" s="50">
        <v>15900000</v>
      </c>
    </row>
    <row r="1405" spans="1:5" ht="15.75" thickBot="1" x14ac:dyDescent="0.3">
      <c r="A1405" s="51">
        <v>23531400</v>
      </c>
      <c r="B1405" s="52" t="s">
        <v>1177</v>
      </c>
      <c r="C1405" s="53">
        <v>21900000</v>
      </c>
      <c r="D1405" s="53">
        <v>1375000</v>
      </c>
      <c r="E1405" s="53">
        <v>15900000</v>
      </c>
    </row>
    <row r="1406" spans="1:5" ht="15.75" thickBot="1" x14ac:dyDescent="0.3">
      <c r="A1406" s="48">
        <v>2354</v>
      </c>
      <c r="B1406" s="49" t="s">
        <v>1178</v>
      </c>
      <c r="C1406" s="50">
        <v>10798355514</v>
      </c>
      <c r="D1406" s="50">
        <v>7700379802</v>
      </c>
      <c r="E1406" s="50">
        <v>19649681534</v>
      </c>
    </row>
    <row r="1407" spans="1:5" ht="15.75" thickBot="1" x14ac:dyDescent="0.3">
      <c r="A1407" s="51">
        <v>23540100</v>
      </c>
      <c r="B1407" s="52" t="s">
        <v>1179</v>
      </c>
      <c r="C1407" s="53">
        <v>10798355514</v>
      </c>
      <c r="D1407" s="53">
        <v>7700379802</v>
      </c>
      <c r="E1407" s="53">
        <v>19649681534</v>
      </c>
    </row>
    <row r="1408" spans="1:5" ht="15.75" thickBot="1" x14ac:dyDescent="0.3">
      <c r="A1408" s="48">
        <v>2355</v>
      </c>
      <c r="B1408" s="49" t="s">
        <v>1180</v>
      </c>
      <c r="C1408" s="50">
        <v>1250000</v>
      </c>
      <c r="D1408" s="57" t="s">
        <v>1112</v>
      </c>
      <c r="E1408" s="50">
        <v>300000</v>
      </c>
    </row>
    <row r="1409" spans="1:5" ht="15.75" thickBot="1" x14ac:dyDescent="0.3">
      <c r="A1409" s="51">
        <v>23550100</v>
      </c>
      <c r="B1409" s="52" t="s">
        <v>1180</v>
      </c>
      <c r="C1409" s="53">
        <v>1250000</v>
      </c>
      <c r="D1409" s="54" t="s">
        <v>1112</v>
      </c>
      <c r="E1409" s="53">
        <v>300000</v>
      </c>
    </row>
    <row r="1410" spans="1:5" ht="15.75" thickBot="1" x14ac:dyDescent="0.3">
      <c r="A1410" s="48">
        <v>2356</v>
      </c>
      <c r="B1410" s="49" t="s">
        <v>1181</v>
      </c>
      <c r="C1410" s="50">
        <v>150000000</v>
      </c>
      <c r="D1410" s="57" t="s">
        <v>1112</v>
      </c>
      <c r="E1410" s="50">
        <v>100000000</v>
      </c>
    </row>
    <row r="1411" spans="1:5" ht="15.75" thickBot="1" x14ac:dyDescent="0.3">
      <c r="A1411" s="51">
        <v>23560100</v>
      </c>
      <c r="B1411" s="52" t="s">
        <v>1181</v>
      </c>
      <c r="C1411" s="53">
        <v>150000000</v>
      </c>
      <c r="D1411" s="54" t="s">
        <v>1112</v>
      </c>
      <c r="E1411" s="53">
        <v>100000000</v>
      </c>
    </row>
    <row r="1412" spans="1:5" x14ac:dyDescent="0.25">
      <c r="A1412" s="26"/>
    </row>
    <row r="1414" spans="1:5" ht="15.75" thickBot="1" x14ac:dyDescent="0.3">
      <c r="A1414" s="124" t="s">
        <v>1184</v>
      </c>
      <c r="B1414" s="125"/>
      <c r="C1414" s="125"/>
      <c r="D1414" s="125"/>
      <c r="E1414" s="125"/>
    </row>
    <row r="1415" spans="1:5" ht="39" thickBot="1" x14ac:dyDescent="0.3">
      <c r="A1415" s="39" t="s">
        <v>1</v>
      </c>
      <c r="B1415" s="40" t="s">
        <v>1166</v>
      </c>
      <c r="C1415" s="41" t="s">
        <v>3</v>
      </c>
      <c r="D1415" s="41" t="s">
        <v>4</v>
      </c>
      <c r="E1415" s="41" t="s">
        <v>5</v>
      </c>
    </row>
    <row r="1416" spans="1:5" ht="15.75" thickBot="1" x14ac:dyDescent="0.3">
      <c r="A1416" s="45">
        <v>235</v>
      </c>
      <c r="B1416" s="46" t="s">
        <v>1167</v>
      </c>
      <c r="C1416" s="47">
        <v>34154608348</v>
      </c>
      <c r="D1416" s="47">
        <v>22369294620</v>
      </c>
      <c r="E1416" s="47">
        <v>42937928009</v>
      </c>
    </row>
    <row r="1417" spans="1:5" ht="15.75" thickBot="1" x14ac:dyDescent="0.3">
      <c r="A1417" s="48">
        <v>2351</v>
      </c>
      <c r="B1417" s="49" t="s">
        <v>1168</v>
      </c>
      <c r="C1417" s="50">
        <v>19638208348</v>
      </c>
      <c r="D1417" s="50">
        <v>14444412956</v>
      </c>
      <c r="E1417" s="50">
        <v>25007465509</v>
      </c>
    </row>
    <row r="1418" spans="1:5" ht="15.75" thickBot="1" x14ac:dyDescent="0.3">
      <c r="A1418" s="51">
        <v>23510200</v>
      </c>
      <c r="B1418" s="52" t="s">
        <v>1169</v>
      </c>
      <c r="C1418" s="53">
        <v>638000000</v>
      </c>
      <c r="D1418" s="53">
        <v>13561000</v>
      </c>
      <c r="E1418" s="53">
        <v>2147500000</v>
      </c>
    </row>
    <row r="1419" spans="1:5" ht="15.75" thickBot="1" x14ac:dyDescent="0.3">
      <c r="A1419" s="51">
        <v>23510300</v>
      </c>
      <c r="B1419" s="52" t="s">
        <v>1170</v>
      </c>
      <c r="C1419" s="53">
        <v>18950208348</v>
      </c>
      <c r="D1419" s="53">
        <v>14430851956</v>
      </c>
      <c r="E1419" s="53">
        <v>22809965509</v>
      </c>
    </row>
    <row r="1420" spans="1:5" ht="15.75" thickBot="1" x14ac:dyDescent="0.3">
      <c r="A1420" s="51">
        <v>23510600</v>
      </c>
      <c r="B1420" s="52" t="s">
        <v>1171</v>
      </c>
      <c r="C1420" s="53">
        <v>50000000</v>
      </c>
      <c r="D1420" s="54" t="s">
        <v>1112</v>
      </c>
      <c r="E1420" s="53">
        <v>50000000</v>
      </c>
    </row>
    <row r="1421" spans="1:5" ht="15.75" thickBot="1" x14ac:dyDescent="0.3">
      <c r="A1421" s="48">
        <v>2352</v>
      </c>
      <c r="B1421" s="49" t="s">
        <v>1173</v>
      </c>
      <c r="C1421" s="50">
        <v>165000000</v>
      </c>
      <c r="D1421" s="50">
        <v>12963500</v>
      </c>
      <c r="E1421" s="50">
        <v>200000000</v>
      </c>
    </row>
    <row r="1422" spans="1:5" ht="15.75" thickBot="1" x14ac:dyDescent="0.3">
      <c r="A1422" s="51">
        <v>23520100</v>
      </c>
      <c r="B1422" s="52" t="s">
        <v>1174</v>
      </c>
      <c r="C1422" s="53">
        <v>60000000</v>
      </c>
      <c r="D1422" s="53">
        <v>12963500</v>
      </c>
      <c r="E1422" s="53">
        <v>100000000</v>
      </c>
    </row>
    <row r="1423" spans="1:5" ht="15.75" thickBot="1" x14ac:dyDescent="0.3">
      <c r="A1423" s="51">
        <v>23521300</v>
      </c>
      <c r="B1423" s="52" t="s">
        <v>1175</v>
      </c>
      <c r="C1423" s="53">
        <v>105000000</v>
      </c>
      <c r="D1423" s="54" t="s">
        <v>1112</v>
      </c>
      <c r="E1423" s="53">
        <v>100000000</v>
      </c>
    </row>
    <row r="1424" spans="1:5" ht="15.75" thickBot="1" x14ac:dyDescent="0.3">
      <c r="A1424" s="48">
        <v>2354</v>
      </c>
      <c r="B1424" s="49" t="s">
        <v>1178</v>
      </c>
      <c r="C1424" s="50">
        <v>14351400000</v>
      </c>
      <c r="D1424" s="50">
        <v>7911918164</v>
      </c>
      <c r="E1424" s="50">
        <v>17730462500</v>
      </c>
    </row>
    <row r="1425" spans="1:5" ht="15.75" thickBot="1" x14ac:dyDescent="0.3">
      <c r="A1425" s="51">
        <v>23540100</v>
      </c>
      <c r="B1425" s="52" t="s">
        <v>1179</v>
      </c>
      <c r="C1425" s="53">
        <v>14351400000</v>
      </c>
      <c r="D1425" s="53">
        <v>7911918164</v>
      </c>
      <c r="E1425" s="53">
        <v>17730462500</v>
      </c>
    </row>
    <row r="1426" spans="1:5" x14ac:dyDescent="0.25">
      <c r="A1426" s="26"/>
    </row>
    <row r="1428" spans="1:5" ht="15.75" thickBot="1" x14ac:dyDescent="0.3">
      <c r="A1428" s="124" t="s">
        <v>1367</v>
      </c>
      <c r="B1428" s="125"/>
      <c r="C1428" s="125"/>
      <c r="D1428" s="125"/>
      <c r="E1428" s="125"/>
    </row>
    <row r="1429" spans="1:5" ht="39" thickBot="1" x14ac:dyDescent="0.3">
      <c r="A1429" s="39" t="s">
        <v>1</v>
      </c>
      <c r="B1429" s="40" t="s">
        <v>1368</v>
      </c>
      <c r="C1429" s="41" t="s">
        <v>3</v>
      </c>
      <c r="D1429" s="41" t="s">
        <v>4</v>
      </c>
      <c r="E1429" s="41" t="s">
        <v>5</v>
      </c>
    </row>
    <row r="1430" spans="1:5" ht="15.75" thickBot="1" x14ac:dyDescent="0.3">
      <c r="A1430" s="67"/>
      <c r="B1430" s="68" t="s">
        <v>1369</v>
      </c>
      <c r="C1430" s="69">
        <v>34154608348</v>
      </c>
      <c r="D1430" s="69">
        <v>22369294620</v>
      </c>
      <c r="E1430" s="69">
        <v>42937928009</v>
      </c>
    </row>
    <row r="1431" spans="1:5" ht="15.75" thickBot="1" x14ac:dyDescent="0.3">
      <c r="A1431" s="82">
        <v>1</v>
      </c>
      <c r="B1431" s="83" t="s">
        <v>1370</v>
      </c>
      <c r="C1431" s="84">
        <v>530000000</v>
      </c>
      <c r="D1431" s="84">
        <v>13561000</v>
      </c>
      <c r="E1431" s="84">
        <v>623000000</v>
      </c>
    </row>
    <row r="1432" spans="1:5" ht="15.75" thickBot="1" x14ac:dyDescent="0.3">
      <c r="A1432" s="82">
        <v>2</v>
      </c>
      <c r="B1432" s="83" t="s">
        <v>1371</v>
      </c>
      <c r="C1432" s="84">
        <v>354000000</v>
      </c>
      <c r="D1432" s="84">
        <v>28300000</v>
      </c>
      <c r="E1432" s="84">
        <v>481405571</v>
      </c>
    </row>
    <row r="1433" spans="1:5" ht="15.75" thickBot="1" x14ac:dyDescent="0.3">
      <c r="A1433" s="82">
        <v>3</v>
      </c>
      <c r="B1433" s="83" t="s">
        <v>1372</v>
      </c>
      <c r="C1433" s="84">
        <v>50000000</v>
      </c>
      <c r="D1433" s="85" t="s">
        <v>1112</v>
      </c>
      <c r="E1433" s="84">
        <v>3617500000</v>
      </c>
    </row>
    <row r="1434" spans="1:5" ht="15.75" thickBot="1" x14ac:dyDescent="0.3">
      <c r="A1434" s="82">
        <v>4</v>
      </c>
      <c r="B1434" s="83" t="s">
        <v>1373</v>
      </c>
      <c r="C1434" s="84">
        <v>288750000</v>
      </c>
      <c r="D1434" s="84">
        <v>142595689</v>
      </c>
      <c r="E1434" s="84">
        <v>516000000</v>
      </c>
    </row>
    <row r="1435" spans="1:5" ht="15.75" thickBot="1" x14ac:dyDescent="0.3">
      <c r="A1435" s="82">
        <v>5</v>
      </c>
      <c r="B1435" s="83" t="s">
        <v>1374</v>
      </c>
      <c r="C1435" s="84">
        <v>3836500000</v>
      </c>
      <c r="D1435" s="84">
        <v>878699782</v>
      </c>
      <c r="E1435" s="84">
        <v>4687000000</v>
      </c>
    </row>
    <row r="1436" spans="1:5" ht="15.75" thickBot="1" x14ac:dyDescent="0.3">
      <c r="A1436" s="82">
        <v>6</v>
      </c>
      <c r="B1436" s="83" t="s">
        <v>1375</v>
      </c>
      <c r="C1436" s="84">
        <v>12271580348</v>
      </c>
      <c r="D1436" s="84">
        <v>10415333329</v>
      </c>
      <c r="E1436" s="84">
        <v>17444800009</v>
      </c>
    </row>
    <row r="1437" spans="1:5" ht="15.75" thickBot="1" x14ac:dyDescent="0.3">
      <c r="A1437" s="82">
        <v>7</v>
      </c>
      <c r="B1437" s="83" t="s">
        <v>1376</v>
      </c>
      <c r="C1437" s="84">
        <v>24000000</v>
      </c>
      <c r="D1437" s="85" t="s">
        <v>1112</v>
      </c>
      <c r="E1437" s="84">
        <v>94000000</v>
      </c>
    </row>
    <row r="1438" spans="1:5" ht="15.75" thickBot="1" x14ac:dyDescent="0.3">
      <c r="A1438" s="82">
        <v>8</v>
      </c>
      <c r="B1438" s="83" t="s">
        <v>1377</v>
      </c>
      <c r="C1438" s="84">
        <v>219000000</v>
      </c>
      <c r="D1438" s="84">
        <v>128786458</v>
      </c>
      <c r="E1438" s="84">
        <v>214000000</v>
      </c>
    </row>
    <row r="1439" spans="1:5" ht="15.75" thickBot="1" x14ac:dyDescent="0.3">
      <c r="A1439" s="82">
        <v>9</v>
      </c>
      <c r="B1439" s="83" t="s">
        <v>1378</v>
      </c>
      <c r="C1439" s="84">
        <v>121000000</v>
      </c>
      <c r="D1439" s="84">
        <v>26000000</v>
      </c>
      <c r="E1439" s="84">
        <v>124500000</v>
      </c>
    </row>
    <row r="1440" spans="1:5" ht="15.75" thickBot="1" x14ac:dyDescent="0.3">
      <c r="A1440" s="82">
        <v>10</v>
      </c>
      <c r="B1440" s="83" t="s">
        <v>1379</v>
      </c>
      <c r="C1440" s="84">
        <v>482500000</v>
      </c>
      <c r="D1440" s="84">
        <v>294821896</v>
      </c>
      <c r="E1440" s="84">
        <v>652000000</v>
      </c>
    </row>
    <row r="1441" spans="1:5" ht="15.75" thickBot="1" x14ac:dyDescent="0.3">
      <c r="A1441" s="82">
        <v>11</v>
      </c>
      <c r="B1441" s="83" t="s">
        <v>1380</v>
      </c>
      <c r="C1441" s="84">
        <v>503110000</v>
      </c>
      <c r="D1441" s="84">
        <v>370910169</v>
      </c>
      <c r="E1441" s="84">
        <v>491571000</v>
      </c>
    </row>
    <row r="1442" spans="1:5" ht="15.75" thickBot="1" x14ac:dyDescent="0.3">
      <c r="A1442" s="82">
        <v>12</v>
      </c>
      <c r="B1442" s="83" t="s">
        <v>1381</v>
      </c>
      <c r="C1442" s="84">
        <v>114000000</v>
      </c>
      <c r="D1442" s="84">
        <v>5985000</v>
      </c>
      <c r="E1442" s="84">
        <v>358500000</v>
      </c>
    </row>
    <row r="1443" spans="1:5" ht="15.75" thickBot="1" x14ac:dyDescent="0.3">
      <c r="A1443" s="82">
        <v>13</v>
      </c>
      <c r="B1443" s="83" t="s">
        <v>1382</v>
      </c>
      <c r="C1443" s="84">
        <v>4143068000</v>
      </c>
      <c r="D1443" s="84">
        <v>2188168346.3099999</v>
      </c>
      <c r="E1443" s="84">
        <v>5373681429</v>
      </c>
    </row>
    <row r="1444" spans="1:5" ht="15.75" thickBot="1" x14ac:dyDescent="0.3">
      <c r="A1444" s="82">
        <v>14</v>
      </c>
      <c r="B1444" s="83" t="s">
        <v>1383</v>
      </c>
      <c r="C1444" s="84">
        <v>2043900000</v>
      </c>
      <c r="D1444" s="84">
        <v>1584465860</v>
      </c>
      <c r="E1444" s="84">
        <v>2346560000</v>
      </c>
    </row>
    <row r="1445" spans="1:5" ht="15.75" thickBot="1" x14ac:dyDescent="0.3">
      <c r="A1445" s="82">
        <v>15</v>
      </c>
      <c r="B1445" s="83" t="s">
        <v>1384</v>
      </c>
      <c r="C1445" s="85" t="s">
        <v>1112</v>
      </c>
      <c r="D1445" s="85" t="s">
        <v>1112</v>
      </c>
      <c r="E1445" s="85" t="s">
        <v>1112</v>
      </c>
    </row>
    <row r="1446" spans="1:5" ht="15.75" thickBot="1" x14ac:dyDescent="0.3">
      <c r="A1446" s="82">
        <v>16</v>
      </c>
      <c r="B1446" s="83" t="s">
        <v>1385</v>
      </c>
      <c r="C1446" s="84">
        <v>1800000</v>
      </c>
      <c r="D1446" s="85" t="s">
        <v>1112</v>
      </c>
      <c r="E1446" s="84">
        <v>23000000</v>
      </c>
    </row>
    <row r="1447" spans="1:5" ht="15.75" thickBot="1" x14ac:dyDescent="0.3">
      <c r="A1447" s="82">
        <v>17</v>
      </c>
      <c r="B1447" s="83" t="s">
        <v>1386</v>
      </c>
      <c r="C1447" s="84">
        <v>17300000</v>
      </c>
      <c r="D1447" s="84">
        <v>17208387</v>
      </c>
      <c r="E1447" s="84">
        <v>13300000</v>
      </c>
    </row>
    <row r="1448" spans="1:5" ht="15.75" thickBot="1" x14ac:dyDescent="0.3">
      <c r="A1448" s="82">
        <v>18</v>
      </c>
      <c r="B1448" s="83" t="s">
        <v>1387</v>
      </c>
      <c r="C1448" s="84">
        <v>4600000000</v>
      </c>
      <c r="D1448" s="84">
        <v>5022792346.6899996</v>
      </c>
      <c r="E1448" s="84">
        <v>1600000000</v>
      </c>
    </row>
    <row r="1449" spans="1:5" ht="15.75" thickBot="1" x14ac:dyDescent="0.3">
      <c r="A1449" s="82">
        <v>19</v>
      </c>
      <c r="B1449" s="83" t="s">
        <v>1388</v>
      </c>
      <c r="C1449" s="84">
        <v>4298500000</v>
      </c>
      <c r="D1449" s="84">
        <v>1122612357</v>
      </c>
      <c r="E1449" s="84">
        <v>3538500000</v>
      </c>
    </row>
    <row r="1450" spans="1:5" ht="15.75" thickBot="1" x14ac:dyDescent="0.3">
      <c r="A1450" s="82">
        <v>20</v>
      </c>
      <c r="B1450" s="83" t="s">
        <v>1389</v>
      </c>
      <c r="C1450" s="84">
        <v>255600000</v>
      </c>
      <c r="D1450" s="84">
        <v>129054000</v>
      </c>
      <c r="E1450" s="84">
        <v>738610000</v>
      </c>
    </row>
    <row r="1451" spans="1:5" ht="15.75" thickBot="1" x14ac:dyDescent="0.3">
      <c r="A1451" s="82">
        <v>21</v>
      </c>
      <c r="B1451" s="83" t="s">
        <v>1390</v>
      </c>
      <c r="C1451" s="85" t="s">
        <v>1112</v>
      </c>
      <c r="D1451" s="85" t="s">
        <v>1112</v>
      </c>
      <c r="E1451" s="85" t="s">
        <v>1112</v>
      </c>
    </row>
  </sheetData>
  <mergeCells count="17">
    <mergeCell ref="A1118:E1118"/>
    <mergeCell ref="A265:E265"/>
    <mergeCell ref="A449:E449"/>
    <mergeCell ref="A568:E568"/>
    <mergeCell ref="A1428:E1428"/>
    <mergeCell ref="A1382:E1382"/>
    <mergeCell ref="A1394:E1394"/>
    <mergeCell ref="A1414:E1414"/>
    <mergeCell ref="A1204:E1204"/>
    <mergeCell ref="A1214:D1214"/>
    <mergeCell ref="A1295:E1295"/>
    <mergeCell ref="A1361:E1361"/>
    <mergeCell ref="A3:E3"/>
    <mergeCell ref="A93:E93"/>
    <mergeCell ref="A102:E102"/>
    <mergeCell ref="A749:E749"/>
    <mergeCell ref="A868:E868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B5691-0FFB-4E83-848B-32D66F5F4F17}">
  <dimension ref="A1:E4672"/>
  <sheetViews>
    <sheetView topLeftCell="A37" workbookViewId="0">
      <selection activeCell="B6" sqref="B6"/>
    </sheetView>
  </sheetViews>
  <sheetFormatPr defaultRowHeight="15" x14ac:dyDescent="0.25"/>
  <cols>
    <col min="1" max="1" width="9" customWidth="1"/>
    <col min="2" max="2" width="68" style="97" bestFit="1" customWidth="1"/>
    <col min="3" max="3" width="19.42578125" bestFit="1" customWidth="1"/>
    <col min="4" max="4" width="19.5703125" customWidth="1"/>
    <col min="5" max="5" width="17.42578125" customWidth="1"/>
  </cols>
  <sheetData>
    <row r="1" spans="1:5" ht="15.75" thickBot="1" x14ac:dyDescent="0.3"/>
    <row r="2" spans="1:5" ht="15.75" thickBot="1" x14ac:dyDescent="0.3">
      <c r="A2" s="127" t="s">
        <v>0</v>
      </c>
      <c r="B2" s="128"/>
      <c r="C2" s="128"/>
      <c r="D2" s="128"/>
      <c r="E2" s="129"/>
    </row>
    <row r="3" spans="1:5" s="108" customFormat="1" ht="45.75" customHeight="1" thickBot="1" x14ac:dyDescent="0.3">
      <c r="A3" s="106" t="s">
        <v>1</v>
      </c>
      <c r="B3" s="107" t="s">
        <v>2</v>
      </c>
      <c r="C3" s="107" t="s">
        <v>3</v>
      </c>
      <c r="D3" s="107" t="s">
        <v>4</v>
      </c>
      <c r="E3" s="107" t="s">
        <v>5</v>
      </c>
    </row>
    <row r="4" spans="1:5" ht="15.75" thickBot="1" x14ac:dyDescent="0.3">
      <c r="A4" s="4">
        <v>2</v>
      </c>
      <c r="B4" s="99" t="s">
        <v>6</v>
      </c>
      <c r="C4" s="6">
        <v>2580000000</v>
      </c>
      <c r="D4" s="6">
        <v>2231544074</v>
      </c>
      <c r="E4" s="6">
        <v>2659455492</v>
      </c>
    </row>
    <row r="5" spans="1:5" ht="15.75" thickBot="1" x14ac:dyDescent="0.3">
      <c r="A5" s="7">
        <v>21</v>
      </c>
      <c r="B5" s="100" t="s">
        <v>7</v>
      </c>
      <c r="C5" s="9">
        <v>330000000</v>
      </c>
      <c r="D5" s="9">
        <v>249639267</v>
      </c>
      <c r="E5" s="9">
        <v>330955492</v>
      </c>
    </row>
    <row r="6" spans="1:5" ht="15.75" thickBot="1" x14ac:dyDescent="0.3">
      <c r="A6" s="10">
        <v>2101</v>
      </c>
      <c r="B6" s="101" t="s">
        <v>8</v>
      </c>
      <c r="C6" s="12">
        <v>330000000</v>
      </c>
      <c r="D6" s="12">
        <v>249639267</v>
      </c>
      <c r="E6" s="12">
        <v>330955492</v>
      </c>
    </row>
    <row r="7" spans="1:5" ht="15.75" thickBot="1" x14ac:dyDescent="0.3">
      <c r="A7" s="13">
        <v>210101</v>
      </c>
      <c r="B7" s="102" t="s">
        <v>8</v>
      </c>
      <c r="C7" s="15">
        <v>330000000</v>
      </c>
      <c r="D7" s="15">
        <v>249639267</v>
      </c>
      <c r="E7" s="15">
        <v>330955492</v>
      </c>
    </row>
    <row r="8" spans="1:5" ht="15.75" thickBot="1" x14ac:dyDescent="0.3">
      <c r="A8" s="16">
        <v>21010101</v>
      </c>
      <c r="B8" s="103" t="s">
        <v>9</v>
      </c>
      <c r="C8" s="18">
        <v>330000000</v>
      </c>
      <c r="D8" s="18">
        <v>249639267</v>
      </c>
      <c r="E8" s="18">
        <v>330955492</v>
      </c>
    </row>
    <row r="9" spans="1:5" ht="15.75" thickBot="1" x14ac:dyDescent="0.3">
      <c r="A9" s="7">
        <v>22</v>
      </c>
      <c r="B9" s="100" t="s">
        <v>10</v>
      </c>
      <c r="C9" s="9">
        <v>2250000000</v>
      </c>
      <c r="D9" s="9">
        <v>1981904807</v>
      </c>
      <c r="E9" s="9">
        <v>2328500000</v>
      </c>
    </row>
    <row r="10" spans="1:5" ht="15.75" thickBot="1" x14ac:dyDescent="0.3">
      <c r="A10" s="10">
        <v>2202</v>
      </c>
      <c r="B10" s="101" t="s">
        <v>11</v>
      </c>
      <c r="C10" s="12">
        <v>2250000000</v>
      </c>
      <c r="D10" s="12">
        <v>1981904807</v>
      </c>
      <c r="E10" s="12">
        <v>2328500000</v>
      </c>
    </row>
    <row r="11" spans="1:5" ht="15.75" thickBot="1" x14ac:dyDescent="0.3">
      <c r="A11" s="13">
        <v>220201</v>
      </c>
      <c r="B11" s="102" t="s">
        <v>12</v>
      </c>
      <c r="C11" s="15">
        <v>600000000</v>
      </c>
      <c r="D11" s="15">
        <v>364922000</v>
      </c>
      <c r="E11" s="15">
        <v>470000000</v>
      </c>
    </row>
    <row r="12" spans="1:5" ht="15.75" thickBot="1" x14ac:dyDescent="0.3">
      <c r="A12" s="16">
        <v>22020102</v>
      </c>
      <c r="B12" s="103" t="s">
        <v>13</v>
      </c>
      <c r="C12" s="18">
        <v>500000000</v>
      </c>
      <c r="D12" s="18">
        <v>275662000</v>
      </c>
      <c r="E12" s="18">
        <v>350000000</v>
      </c>
    </row>
    <row r="13" spans="1:5" ht="15.75" thickBot="1" x14ac:dyDescent="0.3">
      <c r="A13" s="16">
        <v>22020104</v>
      </c>
      <c r="B13" s="103" t="s">
        <v>14</v>
      </c>
      <c r="C13" s="18">
        <v>100000000</v>
      </c>
      <c r="D13" s="18">
        <v>89260000</v>
      </c>
      <c r="E13" s="18">
        <v>120000000</v>
      </c>
    </row>
    <row r="14" spans="1:5" ht="15.75" thickBot="1" x14ac:dyDescent="0.3">
      <c r="A14" s="13">
        <v>220202</v>
      </c>
      <c r="B14" s="102" t="s">
        <v>15</v>
      </c>
      <c r="C14" s="15">
        <v>30000000</v>
      </c>
      <c r="D14" s="15">
        <v>13811357</v>
      </c>
      <c r="E14" s="15">
        <v>10000000</v>
      </c>
    </row>
    <row r="15" spans="1:5" ht="15.75" thickBot="1" x14ac:dyDescent="0.3">
      <c r="A15" s="16">
        <v>22020201</v>
      </c>
      <c r="B15" s="103" t="s">
        <v>16</v>
      </c>
      <c r="C15" s="18">
        <v>20000000</v>
      </c>
      <c r="D15" s="18">
        <v>10941357</v>
      </c>
      <c r="E15" s="19">
        <v>0</v>
      </c>
    </row>
    <row r="16" spans="1:5" ht="15.75" thickBot="1" x14ac:dyDescent="0.3">
      <c r="A16" s="16">
        <v>22020203</v>
      </c>
      <c r="B16" s="103" t="s">
        <v>17</v>
      </c>
      <c r="C16" s="18">
        <v>5000000</v>
      </c>
      <c r="D16" s="18">
        <v>2870000</v>
      </c>
      <c r="E16" s="18">
        <v>10000000</v>
      </c>
    </row>
    <row r="17" spans="1:5" ht="15.75" thickBot="1" x14ac:dyDescent="0.3">
      <c r="A17" s="16">
        <v>22020205</v>
      </c>
      <c r="B17" s="103" t="s">
        <v>18</v>
      </c>
      <c r="C17" s="18">
        <v>5000000</v>
      </c>
      <c r="D17" s="19">
        <v>0</v>
      </c>
      <c r="E17" s="19">
        <v>0</v>
      </c>
    </row>
    <row r="18" spans="1:5" ht="15.75" thickBot="1" x14ac:dyDescent="0.3">
      <c r="A18" s="13">
        <v>220203</v>
      </c>
      <c r="B18" s="102" t="s">
        <v>19</v>
      </c>
      <c r="C18" s="15">
        <v>115000000</v>
      </c>
      <c r="D18" s="15">
        <v>135333300</v>
      </c>
      <c r="E18" s="15">
        <v>250000000</v>
      </c>
    </row>
    <row r="19" spans="1:5" ht="15.75" thickBot="1" x14ac:dyDescent="0.3">
      <c r="A19" s="16">
        <v>22020301</v>
      </c>
      <c r="B19" s="103" t="s">
        <v>20</v>
      </c>
      <c r="C19" s="18">
        <v>10000000</v>
      </c>
      <c r="D19" s="18">
        <v>6607300</v>
      </c>
      <c r="E19" s="18">
        <v>10000000</v>
      </c>
    </row>
    <row r="20" spans="1:5" ht="15.75" thickBot="1" x14ac:dyDescent="0.3">
      <c r="A20" s="16">
        <v>22020307</v>
      </c>
      <c r="B20" s="103" t="s">
        <v>21</v>
      </c>
      <c r="C20" s="18">
        <v>100000000</v>
      </c>
      <c r="D20" s="18">
        <v>128726000</v>
      </c>
      <c r="E20" s="18">
        <v>240000000</v>
      </c>
    </row>
    <row r="21" spans="1:5" ht="15.75" thickBot="1" x14ac:dyDescent="0.3">
      <c r="A21" s="16">
        <v>22020309</v>
      </c>
      <c r="B21" s="103" t="s">
        <v>22</v>
      </c>
      <c r="C21" s="18">
        <v>5000000</v>
      </c>
      <c r="D21" s="19">
        <v>0</v>
      </c>
      <c r="E21" s="19">
        <v>0</v>
      </c>
    </row>
    <row r="22" spans="1:5" ht="15.75" thickBot="1" x14ac:dyDescent="0.3">
      <c r="A22" s="13">
        <v>220204</v>
      </c>
      <c r="B22" s="102" t="s">
        <v>23</v>
      </c>
      <c r="C22" s="15">
        <v>943000000</v>
      </c>
      <c r="D22" s="15">
        <v>837566827</v>
      </c>
      <c r="E22" s="15">
        <v>998500000</v>
      </c>
    </row>
    <row r="23" spans="1:5" ht="15.75" thickBot="1" x14ac:dyDescent="0.3">
      <c r="A23" s="16">
        <v>22020401</v>
      </c>
      <c r="B23" s="103" t="s">
        <v>24</v>
      </c>
      <c r="C23" s="18">
        <v>100000000</v>
      </c>
      <c r="D23" s="18">
        <v>34432570</v>
      </c>
      <c r="E23" s="18">
        <v>150000000</v>
      </c>
    </row>
    <row r="24" spans="1:5" ht="15.75" thickBot="1" x14ac:dyDescent="0.3">
      <c r="A24" s="16">
        <v>22020403</v>
      </c>
      <c r="B24" s="103" t="s">
        <v>25</v>
      </c>
      <c r="C24" s="18">
        <v>30000000</v>
      </c>
      <c r="D24" s="18">
        <v>28572145</v>
      </c>
      <c r="E24" s="18">
        <v>50000000</v>
      </c>
    </row>
    <row r="25" spans="1:5" ht="15.75" thickBot="1" x14ac:dyDescent="0.3">
      <c r="A25" s="16">
        <v>22020405</v>
      </c>
      <c r="B25" s="103" t="s">
        <v>26</v>
      </c>
      <c r="C25" s="18">
        <v>13000000</v>
      </c>
      <c r="D25" s="18">
        <v>6771500</v>
      </c>
      <c r="E25" s="18">
        <v>100000000</v>
      </c>
    </row>
    <row r="26" spans="1:5" ht="15.75" thickBot="1" x14ac:dyDescent="0.3">
      <c r="A26" s="16">
        <v>22020406</v>
      </c>
      <c r="B26" s="103" t="s">
        <v>27</v>
      </c>
      <c r="C26" s="18">
        <v>800000000</v>
      </c>
      <c r="D26" s="18">
        <v>767790612</v>
      </c>
      <c r="E26" s="18">
        <v>698500000</v>
      </c>
    </row>
    <row r="27" spans="1:5" ht="15.75" thickBot="1" x14ac:dyDescent="0.3">
      <c r="A27" s="13">
        <v>220206</v>
      </c>
      <c r="B27" s="102" t="s">
        <v>28</v>
      </c>
      <c r="C27" s="15">
        <v>100000000</v>
      </c>
      <c r="D27" s="15">
        <v>102129988</v>
      </c>
      <c r="E27" s="15">
        <v>100000000</v>
      </c>
    </row>
    <row r="28" spans="1:5" ht="15.75" thickBot="1" x14ac:dyDescent="0.3">
      <c r="A28" s="16">
        <v>22020601</v>
      </c>
      <c r="B28" s="103" t="s">
        <v>29</v>
      </c>
      <c r="C28" s="18">
        <v>100000000</v>
      </c>
      <c r="D28" s="18">
        <v>102129988</v>
      </c>
      <c r="E28" s="18">
        <v>100000000</v>
      </c>
    </row>
    <row r="29" spans="1:5" ht="15.75" thickBot="1" x14ac:dyDescent="0.3">
      <c r="A29" s="13">
        <v>220208</v>
      </c>
      <c r="B29" s="102" t="s">
        <v>30</v>
      </c>
      <c r="C29" s="15">
        <v>130000000</v>
      </c>
      <c r="D29" s="15">
        <v>152035000</v>
      </c>
      <c r="E29" s="15">
        <v>150000000</v>
      </c>
    </row>
    <row r="30" spans="1:5" ht="15.75" thickBot="1" x14ac:dyDescent="0.3">
      <c r="A30" s="16">
        <v>22020803</v>
      </c>
      <c r="B30" s="103" t="s">
        <v>31</v>
      </c>
      <c r="C30" s="18">
        <v>130000000</v>
      </c>
      <c r="D30" s="18">
        <v>152035000</v>
      </c>
      <c r="E30" s="18">
        <v>150000000</v>
      </c>
    </row>
    <row r="31" spans="1:5" ht="15.75" thickBot="1" x14ac:dyDescent="0.3">
      <c r="A31" s="13">
        <v>220210</v>
      </c>
      <c r="B31" s="102" t="s">
        <v>32</v>
      </c>
      <c r="C31" s="15">
        <v>332000000</v>
      </c>
      <c r="D31" s="15">
        <v>376106335</v>
      </c>
      <c r="E31" s="15">
        <v>350000000</v>
      </c>
    </row>
    <row r="32" spans="1:5" ht="15.75" thickBot="1" x14ac:dyDescent="0.3">
      <c r="A32" s="16">
        <v>22021003</v>
      </c>
      <c r="B32" s="103" t="s">
        <v>33</v>
      </c>
      <c r="C32" s="18">
        <v>190000000</v>
      </c>
      <c r="D32" s="18">
        <v>228214835</v>
      </c>
      <c r="E32" s="18">
        <v>200000000</v>
      </c>
    </row>
    <row r="33" spans="1:5" ht="15.75" thickBot="1" x14ac:dyDescent="0.3">
      <c r="A33" s="16">
        <v>22021007</v>
      </c>
      <c r="B33" s="103" t="s">
        <v>34</v>
      </c>
      <c r="C33" s="18">
        <v>142000000</v>
      </c>
      <c r="D33" s="18">
        <v>147891500</v>
      </c>
      <c r="E33" s="18">
        <v>150000000</v>
      </c>
    </row>
    <row r="34" spans="1:5" ht="15.75" thickBot="1" x14ac:dyDescent="0.3">
      <c r="A34" s="20"/>
      <c r="B34" s="104"/>
      <c r="C34" s="21"/>
      <c r="D34" s="21"/>
      <c r="E34" s="21"/>
    </row>
    <row r="35" spans="1:5" ht="15.75" thickBot="1" x14ac:dyDescent="0.3">
      <c r="A35" s="1" t="s">
        <v>35</v>
      </c>
      <c r="B35" s="98"/>
      <c r="C35" s="3"/>
      <c r="D35" s="3"/>
      <c r="E35" s="3"/>
    </row>
    <row r="36" spans="1:5" ht="15.75" thickBot="1" x14ac:dyDescent="0.3">
      <c r="A36" s="1" t="s">
        <v>1</v>
      </c>
      <c r="B36" s="98" t="s">
        <v>2</v>
      </c>
      <c r="C36" s="3" t="s">
        <v>3</v>
      </c>
      <c r="D36" s="3" t="s">
        <v>4</v>
      </c>
      <c r="E36" s="3" t="s">
        <v>5</v>
      </c>
    </row>
    <row r="37" spans="1:5" ht="15.75" thickBot="1" x14ac:dyDescent="0.3">
      <c r="A37" s="4">
        <v>2</v>
      </c>
      <c r="B37" s="99" t="s">
        <v>6</v>
      </c>
      <c r="C37" s="6">
        <v>400000000</v>
      </c>
      <c r="D37" s="6">
        <v>366325289</v>
      </c>
      <c r="E37" s="6">
        <v>450000000</v>
      </c>
    </row>
    <row r="38" spans="1:5" ht="15.75" thickBot="1" x14ac:dyDescent="0.3">
      <c r="A38" s="7">
        <v>22</v>
      </c>
      <c r="B38" s="100" t="s">
        <v>10</v>
      </c>
      <c r="C38" s="9">
        <v>400000000</v>
      </c>
      <c r="D38" s="9">
        <v>366325289</v>
      </c>
      <c r="E38" s="9">
        <v>450000000</v>
      </c>
    </row>
    <row r="39" spans="1:5" ht="15.75" thickBot="1" x14ac:dyDescent="0.3">
      <c r="A39" s="10">
        <v>2202</v>
      </c>
      <c r="B39" s="101" t="s">
        <v>11</v>
      </c>
      <c r="C39" s="12">
        <v>400000000</v>
      </c>
      <c r="D39" s="12">
        <v>366325289</v>
      </c>
      <c r="E39" s="12">
        <v>450000000</v>
      </c>
    </row>
    <row r="40" spans="1:5" ht="15.75" thickBot="1" x14ac:dyDescent="0.3">
      <c r="A40" s="13">
        <v>220201</v>
      </c>
      <c r="B40" s="102" t="s">
        <v>12</v>
      </c>
      <c r="C40" s="15">
        <v>50000000</v>
      </c>
      <c r="D40" s="15">
        <v>47426000</v>
      </c>
      <c r="E40" s="15">
        <v>65000000</v>
      </c>
    </row>
    <row r="41" spans="1:5" ht="15.75" thickBot="1" x14ac:dyDescent="0.3">
      <c r="A41" s="16">
        <v>22020102</v>
      </c>
      <c r="B41" s="103" t="s">
        <v>13</v>
      </c>
      <c r="C41" s="18">
        <v>50000000</v>
      </c>
      <c r="D41" s="18">
        <v>47426000</v>
      </c>
      <c r="E41" s="18">
        <v>65000000</v>
      </c>
    </row>
    <row r="42" spans="1:5" ht="15.75" thickBot="1" x14ac:dyDescent="0.3">
      <c r="A42" s="13">
        <v>220203</v>
      </c>
      <c r="B42" s="102" t="s">
        <v>19</v>
      </c>
      <c r="C42" s="15">
        <v>5000000</v>
      </c>
      <c r="D42" s="15">
        <v>4650000</v>
      </c>
      <c r="E42" s="15">
        <v>5000000</v>
      </c>
    </row>
    <row r="43" spans="1:5" ht="15.75" thickBot="1" x14ac:dyDescent="0.3">
      <c r="A43" s="16">
        <v>22020301</v>
      </c>
      <c r="B43" s="103" t="s">
        <v>20</v>
      </c>
      <c r="C43" s="18">
        <v>5000000</v>
      </c>
      <c r="D43" s="18">
        <v>4650000</v>
      </c>
      <c r="E43" s="18">
        <v>5000000</v>
      </c>
    </row>
    <row r="44" spans="1:5" ht="15.75" thickBot="1" x14ac:dyDescent="0.3">
      <c r="A44" s="13">
        <v>220204</v>
      </c>
      <c r="B44" s="102" t="s">
        <v>23</v>
      </c>
      <c r="C44" s="15">
        <v>335000000</v>
      </c>
      <c r="D44" s="15">
        <v>311049289</v>
      </c>
      <c r="E44" s="15">
        <v>350000000</v>
      </c>
    </row>
    <row r="45" spans="1:5" ht="15.75" thickBot="1" x14ac:dyDescent="0.3">
      <c r="A45" s="16">
        <v>22020401</v>
      </c>
      <c r="B45" s="103" t="s">
        <v>24</v>
      </c>
      <c r="C45" s="18">
        <v>35000000</v>
      </c>
      <c r="D45" s="18">
        <v>12910000</v>
      </c>
      <c r="E45" s="18">
        <v>50000000</v>
      </c>
    </row>
    <row r="46" spans="1:5" ht="15.75" thickBot="1" x14ac:dyDescent="0.3">
      <c r="A46" s="16">
        <v>22020406</v>
      </c>
      <c r="B46" s="103" t="s">
        <v>27</v>
      </c>
      <c r="C46" s="18">
        <v>300000000</v>
      </c>
      <c r="D46" s="18">
        <v>298139289</v>
      </c>
      <c r="E46" s="18">
        <v>300000000</v>
      </c>
    </row>
    <row r="47" spans="1:5" ht="15.75" thickBot="1" x14ac:dyDescent="0.3">
      <c r="A47" s="13">
        <v>220205</v>
      </c>
      <c r="B47" s="102" t="s">
        <v>36</v>
      </c>
      <c r="C47" s="22">
        <v>0</v>
      </c>
      <c r="D47" s="22">
        <v>0</v>
      </c>
      <c r="E47" s="15">
        <v>20000000</v>
      </c>
    </row>
    <row r="48" spans="1:5" ht="15.75" thickBot="1" x14ac:dyDescent="0.3">
      <c r="A48" s="16">
        <v>22020501</v>
      </c>
      <c r="B48" s="103" t="s">
        <v>37</v>
      </c>
      <c r="C48" s="19">
        <v>0</v>
      </c>
      <c r="D48" s="19">
        <v>0</v>
      </c>
      <c r="E48" s="18">
        <v>20000000</v>
      </c>
    </row>
    <row r="49" spans="1:5" ht="15.75" thickBot="1" x14ac:dyDescent="0.3">
      <c r="A49" s="13">
        <v>220210</v>
      </c>
      <c r="B49" s="102" t="s">
        <v>32</v>
      </c>
      <c r="C49" s="15">
        <v>10000000</v>
      </c>
      <c r="D49" s="15">
        <v>3200000</v>
      </c>
      <c r="E49" s="15">
        <v>10000000</v>
      </c>
    </row>
    <row r="50" spans="1:5" ht="15.75" thickBot="1" x14ac:dyDescent="0.3">
      <c r="A50" s="16">
        <v>22021007</v>
      </c>
      <c r="B50" s="103" t="s">
        <v>34</v>
      </c>
      <c r="C50" s="18">
        <v>5000000</v>
      </c>
      <c r="D50" s="18">
        <v>3200000</v>
      </c>
      <c r="E50" s="18">
        <v>5000000</v>
      </c>
    </row>
    <row r="51" spans="1:5" ht="15.75" thickBot="1" x14ac:dyDescent="0.3">
      <c r="A51" s="16">
        <v>22021024</v>
      </c>
      <c r="B51" s="103" t="s">
        <v>38</v>
      </c>
      <c r="C51" s="18">
        <v>5000000</v>
      </c>
      <c r="D51" s="19">
        <v>0</v>
      </c>
      <c r="E51" s="18">
        <v>5000000</v>
      </c>
    </row>
    <row r="52" spans="1:5" ht="15.75" thickBot="1" x14ac:dyDescent="0.3">
      <c r="A52" s="20"/>
      <c r="B52" s="104"/>
      <c r="C52" s="21"/>
      <c r="D52" s="21"/>
      <c r="E52" s="21"/>
    </row>
    <row r="53" spans="1:5" ht="15.75" thickBot="1" x14ac:dyDescent="0.3">
      <c r="A53" s="1" t="s">
        <v>39</v>
      </c>
      <c r="B53" s="98"/>
      <c r="C53" s="3"/>
      <c r="D53" s="3"/>
      <c r="E53" s="3"/>
    </row>
    <row r="54" spans="1:5" ht="15.75" thickBot="1" x14ac:dyDescent="0.3">
      <c r="A54" s="1" t="s">
        <v>1</v>
      </c>
      <c r="B54" s="98" t="s">
        <v>2</v>
      </c>
      <c r="C54" s="3" t="s">
        <v>3</v>
      </c>
      <c r="D54" s="3" t="s">
        <v>4</v>
      </c>
      <c r="E54" s="3" t="s">
        <v>5</v>
      </c>
    </row>
    <row r="55" spans="1:5" ht="15.75" thickBot="1" x14ac:dyDescent="0.3">
      <c r="A55" s="4">
        <v>2</v>
      </c>
      <c r="B55" s="99" t="s">
        <v>6</v>
      </c>
      <c r="C55" s="6">
        <v>1750000</v>
      </c>
      <c r="D55" s="6">
        <v>1375000</v>
      </c>
      <c r="E55" s="6">
        <v>6000000</v>
      </c>
    </row>
    <row r="56" spans="1:5" ht="15.75" thickBot="1" x14ac:dyDescent="0.3">
      <c r="A56" s="7">
        <v>22</v>
      </c>
      <c r="B56" s="100" t="s">
        <v>10</v>
      </c>
      <c r="C56" s="9">
        <v>1750000</v>
      </c>
      <c r="D56" s="9">
        <v>1375000</v>
      </c>
      <c r="E56" s="9">
        <v>6000000</v>
      </c>
    </row>
    <row r="57" spans="1:5" ht="15.75" thickBot="1" x14ac:dyDescent="0.3">
      <c r="A57" s="10">
        <v>2202</v>
      </c>
      <c r="B57" s="101" t="s">
        <v>11</v>
      </c>
      <c r="C57" s="12">
        <v>1750000</v>
      </c>
      <c r="D57" s="12">
        <v>1375000</v>
      </c>
      <c r="E57" s="12">
        <v>6000000</v>
      </c>
    </row>
    <row r="58" spans="1:5" ht="15.75" thickBot="1" x14ac:dyDescent="0.3">
      <c r="A58" s="13">
        <v>220201</v>
      </c>
      <c r="B58" s="102" t="s">
        <v>12</v>
      </c>
      <c r="C58" s="15">
        <v>500000</v>
      </c>
      <c r="D58" s="15">
        <v>400000</v>
      </c>
      <c r="E58" s="15">
        <v>1600000</v>
      </c>
    </row>
    <row r="59" spans="1:5" ht="15.75" thickBot="1" x14ac:dyDescent="0.3">
      <c r="A59" s="16">
        <v>22020101</v>
      </c>
      <c r="B59" s="103" t="s">
        <v>40</v>
      </c>
      <c r="C59" s="18">
        <v>500000</v>
      </c>
      <c r="D59" s="18">
        <v>400000</v>
      </c>
      <c r="E59" s="18">
        <v>1600000</v>
      </c>
    </row>
    <row r="60" spans="1:5" ht="15.75" thickBot="1" x14ac:dyDescent="0.3">
      <c r="A60" s="13">
        <v>220203</v>
      </c>
      <c r="B60" s="102" t="s">
        <v>19</v>
      </c>
      <c r="C60" s="15">
        <v>300000</v>
      </c>
      <c r="D60" s="15">
        <v>300000</v>
      </c>
      <c r="E60" s="15">
        <v>1000000</v>
      </c>
    </row>
    <row r="61" spans="1:5" ht="15.75" thickBot="1" x14ac:dyDescent="0.3">
      <c r="A61" s="16">
        <v>22020301</v>
      </c>
      <c r="B61" s="103" t="s">
        <v>20</v>
      </c>
      <c r="C61" s="18">
        <v>300000</v>
      </c>
      <c r="D61" s="18">
        <v>300000</v>
      </c>
      <c r="E61" s="18">
        <v>1000000</v>
      </c>
    </row>
    <row r="62" spans="1:5" ht="15.75" thickBot="1" x14ac:dyDescent="0.3">
      <c r="A62" s="13">
        <v>220204</v>
      </c>
      <c r="B62" s="102" t="s">
        <v>23</v>
      </c>
      <c r="C62" s="15">
        <v>300000</v>
      </c>
      <c r="D62" s="15">
        <v>200000</v>
      </c>
      <c r="E62" s="15">
        <v>1000000</v>
      </c>
    </row>
    <row r="63" spans="1:5" ht="15.75" thickBot="1" x14ac:dyDescent="0.3">
      <c r="A63" s="16">
        <v>22020401</v>
      </c>
      <c r="B63" s="103" t="s">
        <v>24</v>
      </c>
      <c r="C63" s="18">
        <v>300000</v>
      </c>
      <c r="D63" s="18">
        <v>200000</v>
      </c>
      <c r="E63" s="18">
        <v>1000000</v>
      </c>
    </row>
    <row r="64" spans="1:5" ht="15.75" thickBot="1" x14ac:dyDescent="0.3">
      <c r="A64" s="13">
        <v>220208</v>
      </c>
      <c r="B64" s="102" t="s">
        <v>30</v>
      </c>
      <c r="C64" s="15">
        <v>350000</v>
      </c>
      <c r="D64" s="15">
        <v>175000</v>
      </c>
      <c r="E64" s="15">
        <v>1200000</v>
      </c>
    </row>
    <row r="65" spans="1:5" ht="15.75" thickBot="1" x14ac:dyDescent="0.3">
      <c r="A65" s="16">
        <v>22020801</v>
      </c>
      <c r="B65" s="103" t="s">
        <v>41</v>
      </c>
      <c r="C65" s="18">
        <v>350000</v>
      </c>
      <c r="D65" s="18">
        <v>175000</v>
      </c>
      <c r="E65" s="18">
        <v>1200000</v>
      </c>
    </row>
    <row r="66" spans="1:5" ht="15.75" thickBot="1" x14ac:dyDescent="0.3">
      <c r="A66" s="13">
        <v>220209</v>
      </c>
      <c r="B66" s="102" t="s">
        <v>42</v>
      </c>
      <c r="C66" s="15">
        <v>100000</v>
      </c>
      <c r="D66" s="15">
        <v>100000</v>
      </c>
      <c r="E66" s="15">
        <v>200000</v>
      </c>
    </row>
    <row r="67" spans="1:5" ht="15.75" thickBot="1" x14ac:dyDescent="0.3">
      <c r="A67" s="16">
        <v>22020901</v>
      </c>
      <c r="B67" s="103" t="s">
        <v>43</v>
      </c>
      <c r="C67" s="18">
        <v>100000</v>
      </c>
      <c r="D67" s="18">
        <v>100000</v>
      </c>
      <c r="E67" s="18">
        <v>200000</v>
      </c>
    </row>
    <row r="68" spans="1:5" ht="15.75" thickBot="1" x14ac:dyDescent="0.3">
      <c r="A68" s="13">
        <v>220210</v>
      </c>
      <c r="B68" s="102" t="s">
        <v>32</v>
      </c>
      <c r="C68" s="15">
        <v>200000</v>
      </c>
      <c r="D68" s="15">
        <v>200000</v>
      </c>
      <c r="E68" s="15">
        <v>1000000</v>
      </c>
    </row>
    <row r="69" spans="1:5" ht="15.75" thickBot="1" x14ac:dyDescent="0.3">
      <c r="A69" s="16">
        <v>22021004</v>
      </c>
      <c r="B69" s="103" t="s">
        <v>44</v>
      </c>
      <c r="C69" s="18">
        <v>200000</v>
      </c>
      <c r="D69" s="18">
        <v>200000</v>
      </c>
      <c r="E69" s="18">
        <v>1000000</v>
      </c>
    </row>
    <row r="70" spans="1:5" ht="15.75" thickBot="1" x14ac:dyDescent="0.3">
      <c r="A70" s="20"/>
      <c r="B70" s="104"/>
      <c r="C70" s="21"/>
      <c r="D70" s="21"/>
      <c r="E70" s="21"/>
    </row>
    <row r="71" spans="1:5" ht="15.75" thickBot="1" x14ac:dyDescent="0.3">
      <c r="A71" s="1" t="s">
        <v>45</v>
      </c>
      <c r="B71" s="98"/>
      <c r="C71" s="3"/>
      <c r="D71" s="3"/>
      <c r="E71" s="3"/>
    </row>
    <row r="72" spans="1:5" ht="15.75" thickBot="1" x14ac:dyDescent="0.3">
      <c r="A72" s="1" t="s">
        <v>1</v>
      </c>
      <c r="B72" s="98" t="s">
        <v>2</v>
      </c>
      <c r="C72" s="3" t="s">
        <v>3</v>
      </c>
      <c r="D72" s="3" t="s">
        <v>4</v>
      </c>
      <c r="E72" s="3" t="s">
        <v>5</v>
      </c>
    </row>
    <row r="73" spans="1:5" ht="15.75" thickBot="1" x14ac:dyDescent="0.3">
      <c r="A73" s="4">
        <v>2</v>
      </c>
      <c r="B73" s="99" t="s">
        <v>6</v>
      </c>
      <c r="C73" s="23">
        <v>0</v>
      </c>
      <c r="D73" s="6">
        <v>1375000</v>
      </c>
      <c r="E73" s="6">
        <v>6000000</v>
      </c>
    </row>
    <row r="74" spans="1:5" ht="15.75" thickBot="1" x14ac:dyDescent="0.3">
      <c r="A74" s="7">
        <v>22</v>
      </c>
      <c r="B74" s="100" t="s">
        <v>10</v>
      </c>
      <c r="C74" s="24">
        <v>0</v>
      </c>
      <c r="D74" s="9">
        <v>1375000</v>
      </c>
      <c r="E74" s="9">
        <v>6000000</v>
      </c>
    </row>
    <row r="75" spans="1:5" ht="15.75" thickBot="1" x14ac:dyDescent="0.3">
      <c r="A75" s="10">
        <v>2202</v>
      </c>
      <c r="B75" s="101" t="s">
        <v>11</v>
      </c>
      <c r="C75" s="25">
        <v>0</v>
      </c>
      <c r="D75" s="12">
        <v>1375000</v>
      </c>
      <c r="E75" s="12">
        <v>6000000</v>
      </c>
    </row>
    <row r="76" spans="1:5" ht="15.75" thickBot="1" x14ac:dyDescent="0.3">
      <c r="A76" s="13">
        <v>220201</v>
      </c>
      <c r="B76" s="102" t="s">
        <v>12</v>
      </c>
      <c r="C76" s="22">
        <v>0</v>
      </c>
      <c r="D76" s="15">
        <v>500000</v>
      </c>
      <c r="E76" s="15">
        <v>1600000</v>
      </c>
    </row>
    <row r="77" spans="1:5" ht="15.75" thickBot="1" x14ac:dyDescent="0.3">
      <c r="A77" s="16">
        <v>22020101</v>
      </c>
      <c r="B77" s="103" t="s">
        <v>40</v>
      </c>
      <c r="C77" s="19">
        <v>0</v>
      </c>
      <c r="D77" s="18">
        <v>500000</v>
      </c>
      <c r="E77" s="18">
        <v>1600000</v>
      </c>
    </row>
    <row r="78" spans="1:5" ht="15.75" thickBot="1" x14ac:dyDescent="0.3">
      <c r="A78" s="13">
        <v>220203</v>
      </c>
      <c r="B78" s="102" t="s">
        <v>19</v>
      </c>
      <c r="C78" s="22">
        <v>0</v>
      </c>
      <c r="D78" s="15">
        <v>300000</v>
      </c>
      <c r="E78" s="15">
        <v>1000000</v>
      </c>
    </row>
    <row r="79" spans="1:5" ht="15.75" thickBot="1" x14ac:dyDescent="0.3">
      <c r="A79" s="16">
        <v>22020301</v>
      </c>
      <c r="B79" s="103" t="s">
        <v>20</v>
      </c>
      <c r="C79" s="19">
        <v>0</v>
      </c>
      <c r="D79" s="18">
        <v>300000</v>
      </c>
      <c r="E79" s="18">
        <v>1000000</v>
      </c>
    </row>
    <row r="80" spans="1:5" ht="15.75" thickBot="1" x14ac:dyDescent="0.3">
      <c r="A80" s="13">
        <v>220204</v>
      </c>
      <c r="B80" s="102" t="s">
        <v>23</v>
      </c>
      <c r="C80" s="22">
        <v>0</v>
      </c>
      <c r="D80" s="15">
        <v>300000</v>
      </c>
      <c r="E80" s="15">
        <v>1000000</v>
      </c>
    </row>
    <row r="81" spans="1:5" ht="15.75" thickBot="1" x14ac:dyDescent="0.3">
      <c r="A81" s="16">
        <v>22020401</v>
      </c>
      <c r="B81" s="103" t="s">
        <v>24</v>
      </c>
      <c r="C81" s="19">
        <v>0</v>
      </c>
      <c r="D81" s="18">
        <v>300000</v>
      </c>
      <c r="E81" s="18">
        <v>1000000</v>
      </c>
    </row>
    <row r="82" spans="1:5" ht="15.75" thickBot="1" x14ac:dyDescent="0.3">
      <c r="A82" s="13">
        <v>220208</v>
      </c>
      <c r="B82" s="102" t="s">
        <v>30</v>
      </c>
      <c r="C82" s="22">
        <v>0</v>
      </c>
      <c r="D82" s="15">
        <v>200000</v>
      </c>
      <c r="E82" s="15">
        <v>1200000</v>
      </c>
    </row>
    <row r="83" spans="1:5" ht="15.75" thickBot="1" x14ac:dyDescent="0.3">
      <c r="A83" s="16">
        <v>22020801</v>
      </c>
      <c r="B83" s="103" t="s">
        <v>41</v>
      </c>
      <c r="C83" s="19">
        <v>0</v>
      </c>
      <c r="D83" s="18">
        <v>200000</v>
      </c>
      <c r="E83" s="18">
        <v>1200000</v>
      </c>
    </row>
    <row r="84" spans="1:5" ht="15.75" thickBot="1" x14ac:dyDescent="0.3">
      <c r="A84" s="13">
        <v>220209</v>
      </c>
      <c r="B84" s="102" t="s">
        <v>42</v>
      </c>
      <c r="C84" s="22">
        <v>0</v>
      </c>
      <c r="D84" s="22">
        <v>0</v>
      </c>
      <c r="E84" s="15">
        <v>200000</v>
      </c>
    </row>
    <row r="85" spans="1:5" ht="15.75" thickBot="1" x14ac:dyDescent="0.3">
      <c r="A85" s="16">
        <v>22020901</v>
      </c>
      <c r="B85" s="103" t="s">
        <v>43</v>
      </c>
      <c r="C85" s="19">
        <v>0</v>
      </c>
      <c r="D85" s="19">
        <v>0</v>
      </c>
      <c r="E85" s="18">
        <v>200000</v>
      </c>
    </row>
    <row r="86" spans="1:5" ht="15.75" thickBot="1" x14ac:dyDescent="0.3">
      <c r="A86" s="13">
        <v>220210</v>
      </c>
      <c r="B86" s="102" t="s">
        <v>32</v>
      </c>
      <c r="C86" s="22">
        <v>0</v>
      </c>
      <c r="D86" s="15">
        <v>75000</v>
      </c>
      <c r="E86" s="15">
        <v>1000000</v>
      </c>
    </row>
    <row r="87" spans="1:5" ht="15.75" thickBot="1" x14ac:dyDescent="0.3">
      <c r="A87" s="16">
        <v>22021004</v>
      </c>
      <c r="B87" s="103" t="s">
        <v>44</v>
      </c>
      <c r="C87" s="19">
        <v>0</v>
      </c>
      <c r="D87" s="18">
        <v>75000</v>
      </c>
      <c r="E87" s="18">
        <v>1000000</v>
      </c>
    </row>
    <row r="88" spans="1:5" ht="15.75" thickBot="1" x14ac:dyDescent="0.3">
      <c r="A88" s="20"/>
      <c r="B88" s="104"/>
      <c r="C88" s="21"/>
      <c r="D88" s="21"/>
      <c r="E88" s="21"/>
    </row>
    <row r="89" spans="1:5" ht="15.75" thickBot="1" x14ac:dyDescent="0.3">
      <c r="A89" s="1" t="s">
        <v>46</v>
      </c>
      <c r="B89" s="98"/>
      <c r="C89" s="3"/>
      <c r="D89" s="3"/>
      <c r="E89" s="3"/>
    </row>
    <row r="90" spans="1:5" ht="15.75" thickBot="1" x14ac:dyDescent="0.3">
      <c r="A90" s="1" t="s">
        <v>1</v>
      </c>
      <c r="B90" s="98" t="s">
        <v>2</v>
      </c>
      <c r="C90" s="3" t="s">
        <v>3</v>
      </c>
      <c r="D90" s="3" t="s">
        <v>4</v>
      </c>
      <c r="E90" s="3" t="s">
        <v>5</v>
      </c>
    </row>
    <row r="91" spans="1:5" ht="15.75" thickBot="1" x14ac:dyDescent="0.3">
      <c r="A91" s="4">
        <v>2</v>
      </c>
      <c r="B91" s="99" t="s">
        <v>6</v>
      </c>
      <c r="C91" s="6">
        <v>1750000</v>
      </c>
      <c r="D91" s="6">
        <v>1375000</v>
      </c>
      <c r="E91" s="6">
        <v>6000000</v>
      </c>
    </row>
    <row r="92" spans="1:5" ht="15.75" thickBot="1" x14ac:dyDescent="0.3">
      <c r="A92" s="7">
        <v>22</v>
      </c>
      <c r="B92" s="100" t="s">
        <v>10</v>
      </c>
      <c r="C92" s="9">
        <v>1750000</v>
      </c>
      <c r="D92" s="9">
        <v>1375000</v>
      </c>
      <c r="E92" s="9">
        <v>6000000</v>
      </c>
    </row>
    <row r="93" spans="1:5" ht="15.75" thickBot="1" x14ac:dyDescent="0.3">
      <c r="A93" s="10">
        <v>2202</v>
      </c>
      <c r="B93" s="101" t="s">
        <v>11</v>
      </c>
      <c r="C93" s="12">
        <v>1750000</v>
      </c>
      <c r="D93" s="12">
        <v>1375000</v>
      </c>
      <c r="E93" s="12">
        <v>6000000</v>
      </c>
    </row>
    <row r="94" spans="1:5" ht="15.75" thickBot="1" x14ac:dyDescent="0.3">
      <c r="A94" s="13">
        <v>220201</v>
      </c>
      <c r="B94" s="102" t="s">
        <v>12</v>
      </c>
      <c r="C94" s="15">
        <v>500000</v>
      </c>
      <c r="D94" s="15">
        <v>400000</v>
      </c>
      <c r="E94" s="15">
        <v>1600000</v>
      </c>
    </row>
    <row r="95" spans="1:5" ht="15.75" thickBot="1" x14ac:dyDescent="0.3">
      <c r="A95" s="16">
        <v>22020101</v>
      </c>
      <c r="B95" s="103" t="s">
        <v>40</v>
      </c>
      <c r="C95" s="18">
        <v>500000</v>
      </c>
      <c r="D95" s="18">
        <v>400000</v>
      </c>
      <c r="E95" s="18">
        <v>1600000</v>
      </c>
    </row>
    <row r="96" spans="1:5" ht="15.75" thickBot="1" x14ac:dyDescent="0.3">
      <c r="A96" s="13">
        <v>220203</v>
      </c>
      <c r="B96" s="102" t="s">
        <v>19</v>
      </c>
      <c r="C96" s="15">
        <v>300000</v>
      </c>
      <c r="D96" s="15">
        <v>300000</v>
      </c>
      <c r="E96" s="15">
        <v>1000000</v>
      </c>
    </row>
    <row r="97" spans="1:5" ht="15.75" thickBot="1" x14ac:dyDescent="0.3">
      <c r="A97" s="16">
        <v>22020301</v>
      </c>
      <c r="B97" s="103" t="s">
        <v>20</v>
      </c>
      <c r="C97" s="18">
        <v>300000</v>
      </c>
      <c r="D97" s="18">
        <v>300000</v>
      </c>
      <c r="E97" s="18">
        <v>1000000</v>
      </c>
    </row>
    <row r="98" spans="1:5" ht="15.75" thickBot="1" x14ac:dyDescent="0.3">
      <c r="A98" s="13">
        <v>220204</v>
      </c>
      <c r="B98" s="102" t="s">
        <v>23</v>
      </c>
      <c r="C98" s="15">
        <v>300000</v>
      </c>
      <c r="D98" s="15">
        <v>200000</v>
      </c>
      <c r="E98" s="15">
        <v>1000000</v>
      </c>
    </row>
    <row r="99" spans="1:5" ht="15.75" thickBot="1" x14ac:dyDescent="0.3">
      <c r="A99" s="16">
        <v>22020401</v>
      </c>
      <c r="B99" s="103" t="s">
        <v>24</v>
      </c>
      <c r="C99" s="18">
        <v>300000</v>
      </c>
      <c r="D99" s="18">
        <v>200000</v>
      </c>
      <c r="E99" s="18">
        <v>1000000</v>
      </c>
    </row>
    <row r="100" spans="1:5" ht="15.75" thickBot="1" x14ac:dyDescent="0.3">
      <c r="A100" s="13">
        <v>220208</v>
      </c>
      <c r="B100" s="102" t="s">
        <v>30</v>
      </c>
      <c r="C100" s="15">
        <v>350000</v>
      </c>
      <c r="D100" s="15">
        <v>175000</v>
      </c>
      <c r="E100" s="15">
        <v>1200000</v>
      </c>
    </row>
    <row r="101" spans="1:5" ht="15.75" thickBot="1" x14ac:dyDescent="0.3">
      <c r="A101" s="16">
        <v>22020801</v>
      </c>
      <c r="B101" s="103" t="s">
        <v>41</v>
      </c>
      <c r="C101" s="18">
        <v>350000</v>
      </c>
      <c r="D101" s="18">
        <v>175000</v>
      </c>
      <c r="E101" s="18">
        <v>1200000</v>
      </c>
    </row>
    <row r="102" spans="1:5" ht="15.75" thickBot="1" x14ac:dyDescent="0.3">
      <c r="A102" s="13">
        <v>220209</v>
      </c>
      <c r="B102" s="102" t="s">
        <v>42</v>
      </c>
      <c r="C102" s="15">
        <v>100000</v>
      </c>
      <c r="D102" s="15">
        <v>100000</v>
      </c>
      <c r="E102" s="15">
        <v>200000</v>
      </c>
    </row>
    <row r="103" spans="1:5" ht="15.75" thickBot="1" x14ac:dyDescent="0.3">
      <c r="A103" s="16">
        <v>22020901</v>
      </c>
      <c r="B103" s="103" t="s">
        <v>43</v>
      </c>
      <c r="C103" s="18">
        <v>100000</v>
      </c>
      <c r="D103" s="18">
        <v>100000</v>
      </c>
      <c r="E103" s="18">
        <v>200000</v>
      </c>
    </row>
    <row r="104" spans="1:5" ht="15.75" thickBot="1" x14ac:dyDescent="0.3">
      <c r="A104" s="13">
        <v>220210</v>
      </c>
      <c r="B104" s="102" t="s">
        <v>32</v>
      </c>
      <c r="C104" s="15">
        <v>200000</v>
      </c>
      <c r="D104" s="15">
        <v>200000</v>
      </c>
      <c r="E104" s="15">
        <v>1000000</v>
      </c>
    </row>
    <row r="105" spans="1:5" ht="15.75" thickBot="1" x14ac:dyDescent="0.3">
      <c r="A105" s="16">
        <v>22021004</v>
      </c>
      <c r="B105" s="103" t="s">
        <v>44</v>
      </c>
      <c r="C105" s="18">
        <v>200000</v>
      </c>
      <c r="D105" s="18">
        <v>200000</v>
      </c>
      <c r="E105" s="18">
        <v>1000000</v>
      </c>
    </row>
    <row r="106" spans="1:5" ht="15.75" thickBot="1" x14ac:dyDescent="0.3">
      <c r="A106" s="20"/>
      <c r="B106" s="104"/>
      <c r="C106" s="21"/>
      <c r="D106" s="21"/>
      <c r="E106" s="21"/>
    </row>
    <row r="107" spans="1:5" ht="15.75" thickBot="1" x14ac:dyDescent="0.3">
      <c r="A107" s="1" t="s">
        <v>47</v>
      </c>
      <c r="B107" s="98"/>
      <c r="C107" s="3"/>
      <c r="D107" s="3"/>
      <c r="E107" s="3"/>
    </row>
    <row r="108" spans="1:5" ht="15.75" thickBot="1" x14ac:dyDescent="0.3">
      <c r="A108" s="1" t="s">
        <v>1</v>
      </c>
      <c r="B108" s="98" t="s">
        <v>2</v>
      </c>
      <c r="C108" s="3" t="s">
        <v>3</v>
      </c>
      <c r="D108" s="3" t="s">
        <v>4</v>
      </c>
      <c r="E108" s="3" t="s">
        <v>5</v>
      </c>
    </row>
    <row r="109" spans="1:5" ht="15.75" thickBot="1" x14ac:dyDescent="0.3">
      <c r="A109" s="4">
        <v>2</v>
      </c>
      <c r="B109" s="99" t="s">
        <v>6</v>
      </c>
      <c r="C109" s="6">
        <v>1750000</v>
      </c>
      <c r="D109" s="6">
        <v>1375000</v>
      </c>
      <c r="E109" s="6">
        <v>6000000</v>
      </c>
    </row>
    <row r="110" spans="1:5" ht="15.75" thickBot="1" x14ac:dyDescent="0.3">
      <c r="A110" s="7">
        <v>22</v>
      </c>
      <c r="B110" s="100" t="s">
        <v>10</v>
      </c>
      <c r="C110" s="9">
        <v>1750000</v>
      </c>
      <c r="D110" s="9">
        <v>1375000</v>
      </c>
      <c r="E110" s="9">
        <v>6000000</v>
      </c>
    </row>
    <row r="111" spans="1:5" ht="15.75" thickBot="1" x14ac:dyDescent="0.3">
      <c r="A111" s="10">
        <v>2202</v>
      </c>
      <c r="B111" s="101" t="s">
        <v>11</v>
      </c>
      <c r="C111" s="12">
        <v>1750000</v>
      </c>
      <c r="D111" s="12">
        <v>1375000</v>
      </c>
      <c r="E111" s="12">
        <v>6000000</v>
      </c>
    </row>
    <row r="112" spans="1:5" ht="15.75" thickBot="1" x14ac:dyDescent="0.3">
      <c r="A112" s="13">
        <v>220201</v>
      </c>
      <c r="B112" s="102" t="s">
        <v>12</v>
      </c>
      <c r="C112" s="15">
        <v>500000</v>
      </c>
      <c r="D112" s="15">
        <v>400000</v>
      </c>
      <c r="E112" s="15">
        <v>1600000</v>
      </c>
    </row>
    <row r="113" spans="1:5" ht="15.75" thickBot="1" x14ac:dyDescent="0.3">
      <c r="A113" s="16">
        <v>22020101</v>
      </c>
      <c r="B113" s="103" t="s">
        <v>40</v>
      </c>
      <c r="C113" s="18">
        <v>500000</v>
      </c>
      <c r="D113" s="18">
        <v>400000</v>
      </c>
      <c r="E113" s="18">
        <v>1600000</v>
      </c>
    </row>
    <row r="114" spans="1:5" ht="15.75" thickBot="1" x14ac:dyDescent="0.3">
      <c r="A114" s="13">
        <v>220203</v>
      </c>
      <c r="B114" s="102" t="s">
        <v>19</v>
      </c>
      <c r="C114" s="15">
        <v>300000</v>
      </c>
      <c r="D114" s="15">
        <v>300000</v>
      </c>
      <c r="E114" s="15">
        <v>1000000</v>
      </c>
    </row>
    <row r="115" spans="1:5" ht="15.75" thickBot="1" x14ac:dyDescent="0.3">
      <c r="A115" s="16">
        <v>22020301</v>
      </c>
      <c r="B115" s="103" t="s">
        <v>20</v>
      </c>
      <c r="C115" s="18">
        <v>300000</v>
      </c>
      <c r="D115" s="18">
        <v>300000</v>
      </c>
      <c r="E115" s="18">
        <v>1000000</v>
      </c>
    </row>
    <row r="116" spans="1:5" ht="15.75" thickBot="1" x14ac:dyDescent="0.3">
      <c r="A116" s="13">
        <v>220204</v>
      </c>
      <c r="B116" s="102" t="s">
        <v>23</v>
      </c>
      <c r="C116" s="15">
        <v>300000</v>
      </c>
      <c r="D116" s="15">
        <v>200000</v>
      </c>
      <c r="E116" s="15">
        <v>1000000</v>
      </c>
    </row>
    <row r="117" spans="1:5" ht="15.75" thickBot="1" x14ac:dyDescent="0.3">
      <c r="A117" s="16">
        <v>22020401</v>
      </c>
      <c r="B117" s="103" t="s">
        <v>24</v>
      </c>
      <c r="C117" s="18">
        <v>300000</v>
      </c>
      <c r="D117" s="18">
        <v>200000</v>
      </c>
      <c r="E117" s="18">
        <v>1000000</v>
      </c>
    </row>
    <row r="118" spans="1:5" ht="15.75" thickBot="1" x14ac:dyDescent="0.3">
      <c r="A118" s="13">
        <v>220208</v>
      </c>
      <c r="B118" s="102" t="s">
        <v>30</v>
      </c>
      <c r="C118" s="15">
        <v>350000</v>
      </c>
      <c r="D118" s="15">
        <v>175000</v>
      </c>
      <c r="E118" s="15">
        <v>1200000</v>
      </c>
    </row>
    <row r="119" spans="1:5" ht="15.75" thickBot="1" x14ac:dyDescent="0.3">
      <c r="A119" s="16">
        <v>22020801</v>
      </c>
      <c r="B119" s="103" t="s">
        <v>41</v>
      </c>
      <c r="C119" s="18">
        <v>350000</v>
      </c>
      <c r="D119" s="18">
        <v>175000</v>
      </c>
      <c r="E119" s="18">
        <v>1200000</v>
      </c>
    </row>
    <row r="120" spans="1:5" ht="15.75" thickBot="1" x14ac:dyDescent="0.3">
      <c r="A120" s="13">
        <v>220209</v>
      </c>
      <c r="B120" s="102" t="s">
        <v>42</v>
      </c>
      <c r="C120" s="15">
        <v>100000</v>
      </c>
      <c r="D120" s="15">
        <v>100000</v>
      </c>
      <c r="E120" s="15">
        <v>200000</v>
      </c>
    </row>
    <row r="121" spans="1:5" ht="15.75" thickBot="1" x14ac:dyDescent="0.3">
      <c r="A121" s="16">
        <v>22020901</v>
      </c>
      <c r="B121" s="103" t="s">
        <v>43</v>
      </c>
      <c r="C121" s="18">
        <v>100000</v>
      </c>
      <c r="D121" s="18">
        <v>100000</v>
      </c>
      <c r="E121" s="18">
        <v>200000</v>
      </c>
    </row>
    <row r="122" spans="1:5" ht="15.75" thickBot="1" x14ac:dyDescent="0.3">
      <c r="A122" s="13">
        <v>220210</v>
      </c>
      <c r="B122" s="102" t="s">
        <v>32</v>
      </c>
      <c r="C122" s="15">
        <v>200000</v>
      </c>
      <c r="D122" s="15">
        <v>200000</v>
      </c>
      <c r="E122" s="15">
        <v>1000000</v>
      </c>
    </row>
    <row r="123" spans="1:5" ht="15.75" thickBot="1" x14ac:dyDescent="0.3">
      <c r="A123" s="16">
        <v>22021004</v>
      </c>
      <c r="B123" s="103" t="s">
        <v>44</v>
      </c>
      <c r="C123" s="18">
        <v>200000</v>
      </c>
      <c r="D123" s="18">
        <v>200000</v>
      </c>
      <c r="E123" s="18">
        <v>1000000</v>
      </c>
    </row>
    <row r="124" spans="1:5" ht="15.75" thickBot="1" x14ac:dyDescent="0.3">
      <c r="A124" s="20"/>
      <c r="B124" s="104"/>
      <c r="C124" s="21"/>
      <c r="D124" s="21"/>
      <c r="E124" s="21"/>
    </row>
    <row r="125" spans="1:5" ht="15.75" thickBot="1" x14ac:dyDescent="0.3">
      <c r="A125" s="1" t="s">
        <v>48</v>
      </c>
      <c r="B125" s="98"/>
      <c r="C125" s="3"/>
      <c r="D125" s="3"/>
      <c r="E125" s="3"/>
    </row>
    <row r="126" spans="1:5" ht="15.75" thickBot="1" x14ac:dyDescent="0.3">
      <c r="A126" s="1" t="s">
        <v>1</v>
      </c>
      <c r="B126" s="98" t="s">
        <v>2</v>
      </c>
      <c r="C126" s="3" t="s">
        <v>3</v>
      </c>
      <c r="D126" s="3" t="s">
        <v>4</v>
      </c>
      <c r="E126" s="3" t="s">
        <v>5</v>
      </c>
    </row>
    <row r="127" spans="1:5" ht="15.75" thickBot="1" x14ac:dyDescent="0.3">
      <c r="A127" s="4">
        <v>2</v>
      </c>
      <c r="B127" s="99" t="s">
        <v>6</v>
      </c>
      <c r="C127" s="6">
        <v>1750000</v>
      </c>
      <c r="D127" s="6">
        <v>1375000</v>
      </c>
      <c r="E127" s="6">
        <v>6000000</v>
      </c>
    </row>
    <row r="128" spans="1:5" ht="15.75" thickBot="1" x14ac:dyDescent="0.3">
      <c r="A128" s="7">
        <v>22</v>
      </c>
      <c r="B128" s="100" t="s">
        <v>10</v>
      </c>
      <c r="C128" s="9">
        <v>1750000</v>
      </c>
      <c r="D128" s="9">
        <v>1375000</v>
      </c>
      <c r="E128" s="9">
        <v>6000000</v>
      </c>
    </row>
    <row r="129" spans="1:5" ht="15.75" thickBot="1" x14ac:dyDescent="0.3">
      <c r="A129" s="10">
        <v>2202</v>
      </c>
      <c r="B129" s="101" t="s">
        <v>11</v>
      </c>
      <c r="C129" s="12">
        <v>1750000</v>
      </c>
      <c r="D129" s="12">
        <v>1375000</v>
      </c>
      <c r="E129" s="12">
        <v>6000000</v>
      </c>
    </row>
    <row r="130" spans="1:5" ht="15.75" thickBot="1" x14ac:dyDescent="0.3">
      <c r="A130" s="13">
        <v>220201</v>
      </c>
      <c r="B130" s="102" t="s">
        <v>12</v>
      </c>
      <c r="C130" s="15">
        <v>500000</v>
      </c>
      <c r="D130" s="15">
        <v>400000</v>
      </c>
      <c r="E130" s="15">
        <v>1600000</v>
      </c>
    </row>
    <row r="131" spans="1:5" ht="15.75" thickBot="1" x14ac:dyDescent="0.3">
      <c r="A131" s="16">
        <v>22020101</v>
      </c>
      <c r="B131" s="103" t="s">
        <v>40</v>
      </c>
      <c r="C131" s="18">
        <v>500000</v>
      </c>
      <c r="D131" s="18">
        <v>400000</v>
      </c>
      <c r="E131" s="18">
        <v>1600000</v>
      </c>
    </row>
    <row r="132" spans="1:5" ht="15.75" thickBot="1" x14ac:dyDescent="0.3">
      <c r="A132" s="13">
        <v>220203</v>
      </c>
      <c r="B132" s="102" t="s">
        <v>19</v>
      </c>
      <c r="C132" s="15">
        <v>300000</v>
      </c>
      <c r="D132" s="15">
        <v>300000</v>
      </c>
      <c r="E132" s="15">
        <v>1000000</v>
      </c>
    </row>
    <row r="133" spans="1:5" ht="15.75" thickBot="1" x14ac:dyDescent="0.3">
      <c r="A133" s="16">
        <v>22020301</v>
      </c>
      <c r="B133" s="103" t="s">
        <v>20</v>
      </c>
      <c r="C133" s="18">
        <v>300000</v>
      </c>
      <c r="D133" s="18">
        <v>300000</v>
      </c>
      <c r="E133" s="18">
        <v>1000000</v>
      </c>
    </row>
    <row r="134" spans="1:5" ht="15.75" thickBot="1" x14ac:dyDescent="0.3">
      <c r="A134" s="13">
        <v>220204</v>
      </c>
      <c r="B134" s="102" t="s">
        <v>23</v>
      </c>
      <c r="C134" s="15">
        <v>300000</v>
      </c>
      <c r="D134" s="15">
        <v>200000</v>
      </c>
      <c r="E134" s="15">
        <v>1000000</v>
      </c>
    </row>
    <row r="135" spans="1:5" ht="15.75" thickBot="1" x14ac:dyDescent="0.3">
      <c r="A135" s="16">
        <v>22020401</v>
      </c>
      <c r="B135" s="103" t="s">
        <v>24</v>
      </c>
      <c r="C135" s="18">
        <v>300000</v>
      </c>
      <c r="D135" s="18">
        <v>200000</v>
      </c>
      <c r="E135" s="18">
        <v>1000000</v>
      </c>
    </row>
    <row r="136" spans="1:5" ht="15.75" thickBot="1" x14ac:dyDescent="0.3">
      <c r="A136" s="13">
        <v>220208</v>
      </c>
      <c r="B136" s="102" t="s">
        <v>30</v>
      </c>
      <c r="C136" s="15">
        <v>350000</v>
      </c>
      <c r="D136" s="15">
        <v>175000</v>
      </c>
      <c r="E136" s="15">
        <v>1200000</v>
      </c>
    </row>
    <row r="137" spans="1:5" ht="15.75" thickBot="1" x14ac:dyDescent="0.3">
      <c r="A137" s="16">
        <v>22020801</v>
      </c>
      <c r="B137" s="103" t="s">
        <v>41</v>
      </c>
      <c r="C137" s="18">
        <v>350000</v>
      </c>
      <c r="D137" s="18">
        <v>175000</v>
      </c>
      <c r="E137" s="18">
        <v>1200000</v>
      </c>
    </row>
    <row r="138" spans="1:5" ht="15.75" thickBot="1" x14ac:dyDescent="0.3">
      <c r="A138" s="13">
        <v>220209</v>
      </c>
      <c r="B138" s="102" t="s">
        <v>42</v>
      </c>
      <c r="C138" s="15">
        <v>100000</v>
      </c>
      <c r="D138" s="15">
        <v>100000</v>
      </c>
      <c r="E138" s="15">
        <v>200000</v>
      </c>
    </row>
    <row r="139" spans="1:5" ht="15.75" thickBot="1" x14ac:dyDescent="0.3">
      <c r="A139" s="16">
        <v>22020901</v>
      </c>
      <c r="B139" s="103" t="s">
        <v>43</v>
      </c>
      <c r="C139" s="18">
        <v>100000</v>
      </c>
      <c r="D139" s="18">
        <v>100000</v>
      </c>
      <c r="E139" s="18">
        <v>200000</v>
      </c>
    </row>
    <row r="140" spans="1:5" ht="15.75" thickBot="1" x14ac:dyDescent="0.3">
      <c r="A140" s="13">
        <v>220210</v>
      </c>
      <c r="B140" s="102" t="s">
        <v>32</v>
      </c>
      <c r="C140" s="15">
        <v>200000</v>
      </c>
      <c r="D140" s="15">
        <v>200000</v>
      </c>
      <c r="E140" s="15">
        <v>1000000</v>
      </c>
    </row>
    <row r="141" spans="1:5" ht="15.75" thickBot="1" x14ac:dyDescent="0.3">
      <c r="A141" s="16">
        <v>22021004</v>
      </c>
      <c r="B141" s="103" t="s">
        <v>44</v>
      </c>
      <c r="C141" s="18">
        <v>200000</v>
      </c>
      <c r="D141" s="18">
        <v>200000</v>
      </c>
      <c r="E141" s="18">
        <v>1000000</v>
      </c>
    </row>
    <row r="142" spans="1:5" ht="15.75" thickBot="1" x14ac:dyDescent="0.3">
      <c r="A142" s="20"/>
      <c r="B142" s="104"/>
      <c r="C142" s="21"/>
      <c r="D142" s="21"/>
      <c r="E142" s="21"/>
    </row>
    <row r="143" spans="1:5" ht="15.75" thickBot="1" x14ac:dyDescent="0.3">
      <c r="A143" s="1" t="s">
        <v>49</v>
      </c>
      <c r="B143" s="98"/>
      <c r="C143" s="3"/>
      <c r="D143" s="3"/>
      <c r="E143" s="3"/>
    </row>
    <row r="144" spans="1:5" ht="15.75" thickBot="1" x14ac:dyDescent="0.3">
      <c r="A144" s="1" t="s">
        <v>1</v>
      </c>
      <c r="B144" s="98" t="s">
        <v>2</v>
      </c>
      <c r="C144" s="3" t="s">
        <v>3</v>
      </c>
      <c r="D144" s="3" t="s">
        <v>4</v>
      </c>
      <c r="E144" s="3" t="s">
        <v>5</v>
      </c>
    </row>
    <row r="145" spans="1:5" ht="15.75" thickBot="1" x14ac:dyDescent="0.3">
      <c r="A145" s="4">
        <v>2</v>
      </c>
      <c r="B145" s="99" t="s">
        <v>6</v>
      </c>
      <c r="C145" s="6">
        <v>1750000</v>
      </c>
      <c r="D145" s="6">
        <v>1375000</v>
      </c>
      <c r="E145" s="6">
        <v>6000000</v>
      </c>
    </row>
    <row r="146" spans="1:5" ht="15.75" thickBot="1" x14ac:dyDescent="0.3">
      <c r="A146" s="7">
        <v>22</v>
      </c>
      <c r="B146" s="100" t="s">
        <v>10</v>
      </c>
      <c r="C146" s="9">
        <v>1750000</v>
      </c>
      <c r="D146" s="9">
        <v>1375000</v>
      </c>
      <c r="E146" s="9">
        <v>6000000</v>
      </c>
    </row>
    <row r="147" spans="1:5" ht="15.75" thickBot="1" x14ac:dyDescent="0.3">
      <c r="A147" s="10">
        <v>2202</v>
      </c>
      <c r="B147" s="101" t="s">
        <v>11</v>
      </c>
      <c r="C147" s="12">
        <v>1750000</v>
      </c>
      <c r="D147" s="12">
        <v>1375000</v>
      </c>
      <c r="E147" s="12">
        <v>6000000</v>
      </c>
    </row>
    <row r="148" spans="1:5" ht="15.75" thickBot="1" x14ac:dyDescent="0.3">
      <c r="A148" s="13">
        <v>220201</v>
      </c>
      <c r="B148" s="102" t="s">
        <v>12</v>
      </c>
      <c r="C148" s="15">
        <v>500000</v>
      </c>
      <c r="D148" s="15">
        <v>400000</v>
      </c>
      <c r="E148" s="15">
        <v>1600000</v>
      </c>
    </row>
    <row r="149" spans="1:5" ht="15.75" thickBot="1" x14ac:dyDescent="0.3">
      <c r="A149" s="16">
        <v>22020101</v>
      </c>
      <c r="B149" s="103" t="s">
        <v>40</v>
      </c>
      <c r="C149" s="18">
        <v>500000</v>
      </c>
      <c r="D149" s="18">
        <v>400000</v>
      </c>
      <c r="E149" s="18">
        <v>1600000</v>
      </c>
    </row>
    <row r="150" spans="1:5" ht="15.75" thickBot="1" x14ac:dyDescent="0.3">
      <c r="A150" s="13">
        <v>220203</v>
      </c>
      <c r="B150" s="102" t="s">
        <v>19</v>
      </c>
      <c r="C150" s="15">
        <v>300000</v>
      </c>
      <c r="D150" s="15">
        <v>300000</v>
      </c>
      <c r="E150" s="15">
        <v>1000000</v>
      </c>
    </row>
    <row r="151" spans="1:5" ht="15.75" thickBot="1" x14ac:dyDescent="0.3">
      <c r="A151" s="16">
        <v>22020301</v>
      </c>
      <c r="B151" s="103" t="s">
        <v>20</v>
      </c>
      <c r="C151" s="18">
        <v>300000</v>
      </c>
      <c r="D151" s="18">
        <v>300000</v>
      </c>
      <c r="E151" s="18">
        <v>1000000</v>
      </c>
    </row>
    <row r="152" spans="1:5" ht="15.75" thickBot="1" x14ac:dyDescent="0.3">
      <c r="A152" s="13">
        <v>220204</v>
      </c>
      <c r="B152" s="102" t="s">
        <v>23</v>
      </c>
      <c r="C152" s="15">
        <v>300000</v>
      </c>
      <c r="D152" s="15">
        <v>200000</v>
      </c>
      <c r="E152" s="15">
        <v>1000000</v>
      </c>
    </row>
    <row r="153" spans="1:5" ht="15.75" thickBot="1" x14ac:dyDescent="0.3">
      <c r="A153" s="16">
        <v>22020401</v>
      </c>
      <c r="B153" s="103" t="s">
        <v>24</v>
      </c>
      <c r="C153" s="18">
        <v>300000</v>
      </c>
      <c r="D153" s="18">
        <v>200000</v>
      </c>
      <c r="E153" s="18">
        <v>1000000</v>
      </c>
    </row>
    <row r="154" spans="1:5" ht="15.75" thickBot="1" x14ac:dyDescent="0.3">
      <c r="A154" s="13">
        <v>220208</v>
      </c>
      <c r="B154" s="102" t="s">
        <v>30</v>
      </c>
      <c r="C154" s="15">
        <v>350000</v>
      </c>
      <c r="D154" s="15">
        <v>175000</v>
      </c>
      <c r="E154" s="15">
        <v>1200000</v>
      </c>
    </row>
    <row r="155" spans="1:5" ht="15.75" thickBot="1" x14ac:dyDescent="0.3">
      <c r="A155" s="16">
        <v>22020801</v>
      </c>
      <c r="B155" s="103" t="s">
        <v>41</v>
      </c>
      <c r="C155" s="18">
        <v>350000</v>
      </c>
      <c r="D155" s="18">
        <v>175000</v>
      </c>
      <c r="E155" s="18">
        <v>1200000</v>
      </c>
    </row>
    <row r="156" spans="1:5" ht="15.75" thickBot="1" x14ac:dyDescent="0.3">
      <c r="A156" s="13">
        <v>220209</v>
      </c>
      <c r="B156" s="102" t="s">
        <v>42</v>
      </c>
      <c r="C156" s="15">
        <v>100000</v>
      </c>
      <c r="D156" s="15">
        <v>100000</v>
      </c>
      <c r="E156" s="15">
        <v>200000</v>
      </c>
    </row>
    <row r="157" spans="1:5" ht="15.75" thickBot="1" x14ac:dyDescent="0.3">
      <c r="A157" s="16">
        <v>22020901</v>
      </c>
      <c r="B157" s="103" t="s">
        <v>43</v>
      </c>
      <c r="C157" s="18">
        <v>100000</v>
      </c>
      <c r="D157" s="18">
        <v>100000</v>
      </c>
      <c r="E157" s="18">
        <v>200000</v>
      </c>
    </row>
    <row r="158" spans="1:5" ht="15.75" thickBot="1" x14ac:dyDescent="0.3">
      <c r="A158" s="13">
        <v>220210</v>
      </c>
      <c r="B158" s="102" t="s">
        <v>32</v>
      </c>
      <c r="C158" s="15">
        <v>200000</v>
      </c>
      <c r="D158" s="15">
        <v>200000</v>
      </c>
      <c r="E158" s="15">
        <v>1000000</v>
      </c>
    </row>
    <row r="159" spans="1:5" ht="15.75" thickBot="1" x14ac:dyDescent="0.3">
      <c r="A159" s="16">
        <v>22021004</v>
      </c>
      <c r="B159" s="103" t="s">
        <v>44</v>
      </c>
      <c r="C159" s="18">
        <v>200000</v>
      </c>
      <c r="D159" s="18">
        <v>200000</v>
      </c>
      <c r="E159" s="18">
        <v>1000000</v>
      </c>
    </row>
    <row r="160" spans="1:5" ht="15.75" thickBot="1" x14ac:dyDescent="0.3">
      <c r="A160" s="20"/>
      <c r="B160" s="104"/>
      <c r="C160" s="21"/>
      <c r="D160" s="21"/>
      <c r="E160" s="21"/>
    </row>
    <row r="161" spans="1:5" ht="15.75" thickBot="1" x14ac:dyDescent="0.3">
      <c r="A161" s="1" t="s">
        <v>50</v>
      </c>
      <c r="B161" s="98"/>
      <c r="C161" s="3"/>
      <c r="D161" s="3"/>
      <c r="E161" s="3"/>
    </row>
    <row r="162" spans="1:5" ht="15.75" thickBot="1" x14ac:dyDescent="0.3">
      <c r="A162" s="1" t="s">
        <v>1</v>
      </c>
      <c r="B162" s="98" t="s">
        <v>2</v>
      </c>
      <c r="C162" s="3" t="s">
        <v>3</v>
      </c>
      <c r="D162" s="3" t="s">
        <v>4</v>
      </c>
      <c r="E162" s="3" t="s">
        <v>5</v>
      </c>
    </row>
    <row r="163" spans="1:5" ht="15.75" thickBot="1" x14ac:dyDescent="0.3">
      <c r="A163" s="4">
        <v>2</v>
      </c>
      <c r="B163" s="99" t="s">
        <v>6</v>
      </c>
      <c r="C163" s="6">
        <v>1750000</v>
      </c>
      <c r="D163" s="6">
        <v>1750000</v>
      </c>
      <c r="E163" s="6">
        <v>6000000</v>
      </c>
    </row>
    <row r="164" spans="1:5" ht="15.75" thickBot="1" x14ac:dyDescent="0.3">
      <c r="A164" s="7">
        <v>22</v>
      </c>
      <c r="B164" s="100" t="s">
        <v>10</v>
      </c>
      <c r="C164" s="9">
        <v>1750000</v>
      </c>
      <c r="D164" s="9">
        <v>1750000</v>
      </c>
      <c r="E164" s="9">
        <v>6000000</v>
      </c>
    </row>
    <row r="165" spans="1:5" ht="15.75" thickBot="1" x14ac:dyDescent="0.3">
      <c r="A165" s="10">
        <v>2202</v>
      </c>
      <c r="B165" s="101" t="s">
        <v>11</v>
      </c>
      <c r="C165" s="12">
        <v>1750000</v>
      </c>
      <c r="D165" s="12">
        <v>1750000</v>
      </c>
      <c r="E165" s="12">
        <v>6000000</v>
      </c>
    </row>
    <row r="166" spans="1:5" ht="15.75" thickBot="1" x14ac:dyDescent="0.3">
      <c r="A166" s="13">
        <v>220201</v>
      </c>
      <c r="B166" s="102" t="s">
        <v>12</v>
      </c>
      <c r="C166" s="15">
        <v>500000</v>
      </c>
      <c r="D166" s="15">
        <v>500000</v>
      </c>
      <c r="E166" s="15">
        <v>1600000</v>
      </c>
    </row>
    <row r="167" spans="1:5" ht="15.75" thickBot="1" x14ac:dyDescent="0.3">
      <c r="A167" s="16">
        <v>22020101</v>
      </c>
      <c r="B167" s="103" t="s">
        <v>40</v>
      </c>
      <c r="C167" s="18">
        <v>500000</v>
      </c>
      <c r="D167" s="18">
        <v>500000</v>
      </c>
      <c r="E167" s="18">
        <v>1600000</v>
      </c>
    </row>
    <row r="168" spans="1:5" ht="15.75" thickBot="1" x14ac:dyDescent="0.3">
      <c r="A168" s="13">
        <v>220203</v>
      </c>
      <c r="B168" s="102" t="s">
        <v>19</v>
      </c>
      <c r="C168" s="15">
        <v>300000</v>
      </c>
      <c r="D168" s="15">
        <v>300000</v>
      </c>
      <c r="E168" s="15">
        <v>1000000</v>
      </c>
    </row>
    <row r="169" spans="1:5" ht="15.75" thickBot="1" x14ac:dyDescent="0.3">
      <c r="A169" s="16">
        <v>22020301</v>
      </c>
      <c r="B169" s="103" t="s">
        <v>20</v>
      </c>
      <c r="C169" s="18">
        <v>300000</v>
      </c>
      <c r="D169" s="18">
        <v>300000</v>
      </c>
      <c r="E169" s="18">
        <v>1000000</v>
      </c>
    </row>
    <row r="170" spans="1:5" ht="15.75" thickBot="1" x14ac:dyDescent="0.3">
      <c r="A170" s="13">
        <v>220204</v>
      </c>
      <c r="B170" s="102" t="s">
        <v>23</v>
      </c>
      <c r="C170" s="15">
        <v>300000</v>
      </c>
      <c r="D170" s="15">
        <v>300000</v>
      </c>
      <c r="E170" s="15">
        <v>1000000</v>
      </c>
    </row>
    <row r="171" spans="1:5" ht="15.75" thickBot="1" x14ac:dyDescent="0.3">
      <c r="A171" s="16">
        <v>22020401</v>
      </c>
      <c r="B171" s="103" t="s">
        <v>24</v>
      </c>
      <c r="C171" s="18">
        <v>300000</v>
      </c>
      <c r="D171" s="18">
        <v>300000</v>
      </c>
      <c r="E171" s="18">
        <v>1000000</v>
      </c>
    </row>
    <row r="172" spans="1:5" ht="15.75" thickBot="1" x14ac:dyDescent="0.3">
      <c r="A172" s="13">
        <v>220208</v>
      </c>
      <c r="B172" s="102" t="s">
        <v>30</v>
      </c>
      <c r="C172" s="15">
        <v>350000</v>
      </c>
      <c r="D172" s="15">
        <v>350000</v>
      </c>
      <c r="E172" s="15">
        <v>1200000</v>
      </c>
    </row>
    <row r="173" spans="1:5" ht="15.75" thickBot="1" x14ac:dyDescent="0.3">
      <c r="A173" s="16">
        <v>22020801</v>
      </c>
      <c r="B173" s="103" t="s">
        <v>41</v>
      </c>
      <c r="C173" s="18">
        <v>350000</v>
      </c>
      <c r="D173" s="18">
        <v>350000</v>
      </c>
      <c r="E173" s="18">
        <v>1200000</v>
      </c>
    </row>
    <row r="174" spans="1:5" ht="15.75" thickBot="1" x14ac:dyDescent="0.3">
      <c r="A174" s="13">
        <v>220209</v>
      </c>
      <c r="B174" s="102" t="s">
        <v>42</v>
      </c>
      <c r="C174" s="15">
        <v>100000</v>
      </c>
      <c r="D174" s="15">
        <v>100000</v>
      </c>
      <c r="E174" s="15">
        <v>200000</v>
      </c>
    </row>
    <row r="175" spans="1:5" ht="15.75" thickBot="1" x14ac:dyDescent="0.3">
      <c r="A175" s="16">
        <v>22020901</v>
      </c>
      <c r="B175" s="103" t="s">
        <v>43</v>
      </c>
      <c r="C175" s="18">
        <v>100000</v>
      </c>
      <c r="D175" s="18">
        <v>100000</v>
      </c>
      <c r="E175" s="18">
        <v>200000</v>
      </c>
    </row>
    <row r="176" spans="1:5" ht="15.75" thickBot="1" x14ac:dyDescent="0.3">
      <c r="A176" s="13">
        <v>220210</v>
      </c>
      <c r="B176" s="102" t="s">
        <v>32</v>
      </c>
      <c r="C176" s="15">
        <v>200000</v>
      </c>
      <c r="D176" s="15">
        <v>200000</v>
      </c>
      <c r="E176" s="15">
        <v>1000000</v>
      </c>
    </row>
    <row r="177" spans="1:5" ht="15.75" thickBot="1" x14ac:dyDescent="0.3">
      <c r="A177" s="16">
        <v>22021004</v>
      </c>
      <c r="B177" s="103" t="s">
        <v>44</v>
      </c>
      <c r="C177" s="18">
        <v>200000</v>
      </c>
      <c r="D177" s="18">
        <v>200000</v>
      </c>
      <c r="E177" s="18">
        <v>1000000</v>
      </c>
    </row>
    <row r="178" spans="1:5" ht="15.75" thickBot="1" x14ac:dyDescent="0.3">
      <c r="A178" s="20"/>
      <c r="B178" s="104"/>
      <c r="C178" s="21"/>
      <c r="D178" s="21"/>
      <c r="E178" s="21"/>
    </row>
    <row r="179" spans="1:5" ht="15.75" thickBot="1" x14ac:dyDescent="0.3">
      <c r="A179" s="1" t="s">
        <v>51</v>
      </c>
      <c r="B179" s="98"/>
      <c r="C179" s="3"/>
      <c r="D179" s="3"/>
      <c r="E179" s="3"/>
    </row>
    <row r="180" spans="1:5" ht="15.75" thickBot="1" x14ac:dyDescent="0.3">
      <c r="A180" s="1" t="s">
        <v>1</v>
      </c>
      <c r="B180" s="98" t="s">
        <v>2</v>
      </c>
      <c r="C180" s="3" t="s">
        <v>3</v>
      </c>
      <c r="D180" s="3" t="s">
        <v>4</v>
      </c>
      <c r="E180" s="3" t="s">
        <v>5</v>
      </c>
    </row>
    <row r="181" spans="1:5" ht="15.75" thickBot="1" x14ac:dyDescent="0.3">
      <c r="A181" s="4">
        <v>2</v>
      </c>
      <c r="B181" s="99" t="s">
        <v>6</v>
      </c>
      <c r="C181" s="6">
        <v>1750000</v>
      </c>
      <c r="D181" s="6">
        <v>1375000</v>
      </c>
      <c r="E181" s="6">
        <v>6000000</v>
      </c>
    </row>
    <row r="182" spans="1:5" ht="15.75" thickBot="1" x14ac:dyDescent="0.3">
      <c r="A182" s="7">
        <v>22</v>
      </c>
      <c r="B182" s="100" t="s">
        <v>10</v>
      </c>
      <c r="C182" s="9">
        <v>1750000</v>
      </c>
      <c r="D182" s="9">
        <v>1375000</v>
      </c>
      <c r="E182" s="9">
        <v>6000000</v>
      </c>
    </row>
    <row r="183" spans="1:5" ht="15.75" thickBot="1" x14ac:dyDescent="0.3">
      <c r="A183" s="10">
        <v>2202</v>
      </c>
      <c r="B183" s="101" t="s">
        <v>11</v>
      </c>
      <c r="C183" s="12">
        <v>1750000</v>
      </c>
      <c r="D183" s="12">
        <v>1375000</v>
      </c>
      <c r="E183" s="12">
        <v>6000000</v>
      </c>
    </row>
    <row r="184" spans="1:5" ht="15.75" thickBot="1" x14ac:dyDescent="0.3">
      <c r="A184" s="13">
        <v>220201</v>
      </c>
      <c r="B184" s="102" t="s">
        <v>12</v>
      </c>
      <c r="C184" s="15">
        <v>500000</v>
      </c>
      <c r="D184" s="15">
        <v>400000</v>
      </c>
      <c r="E184" s="15">
        <v>1600000</v>
      </c>
    </row>
    <row r="185" spans="1:5" ht="15.75" thickBot="1" x14ac:dyDescent="0.3">
      <c r="A185" s="16">
        <v>22020101</v>
      </c>
      <c r="B185" s="103" t="s">
        <v>40</v>
      </c>
      <c r="C185" s="18">
        <v>500000</v>
      </c>
      <c r="D185" s="18">
        <v>400000</v>
      </c>
      <c r="E185" s="18">
        <v>1600000</v>
      </c>
    </row>
    <row r="186" spans="1:5" ht="15.75" thickBot="1" x14ac:dyDescent="0.3">
      <c r="A186" s="13">
        <v>220203</v>
      </c>
      <c r="B186" s="102" t="s">
        <v>19</v>
      </c>
      <c r="C186" s="15">
        <v>300000</v>
      </c>
      <c r="D186" s="15">
        <v>300000</v>
      </c>
      <c r="E186" s="15">
        <v>1000000</v>
      </c>
    </row>
    <row r="187" spans="1:5" ht="15.75" thickBot="1" x14ac:dyDescent="0.3">
      <c r="A187" s="16">
        <v>22020301</v>
      </c>
      <c r="B187" s="103" t="s">
        <v>20</v>
      </c>
      <c r="C187" s="18">
        <v>300000</v>
      </c>
      <c r="D187" s="18">
        <v>300000</v>
      </c>
      <c r="E187" s="18">
        <v>1000000</v>
      </c>
    </row>
    <row r="188" spans="1:5" ht="15.75" thickBot="1" x14ac:dyDescent="0.3">
      <c r="A188" s="13">
        <v>220204</v>
      </c>
      <c r="B188" s="102" t="s">
        <v>23</v>
      </c>
      <c r="C188" s="15">
        <v>300000</v>
      </c>
      <c r="D188" s="15">
        <v>200000</v>
      </c>
      <c r="E188" s="15">
        <v>1000000</v>
      </c>
    </row>
    <row r="189" spans="1:5" ht="15.75" thickBot="1" x14ac:dyDescent="0.3">
      <c r="A189" s="16">
        <v>22020401</v>
      </c>
      <c r="B189" s="103" t="s">
        <v>24</v>
      </c>
      <c r="C189" s="18">
        <v>300000</v>
      </c>
      <c r="D189" s="18">
        <v>200000</v>
      </c>
      <c r="E189" s="18">
        <v>1000000</v>
      </c>
    </row>
    <row r="190" spans="1:5" ht="15.75" thickBot="1" x14ac:dyDescent="0.3">
      <c r="A190" s="13">
        <v>220208</v>
      </c>
      <c r="B190" s="102" t="s">
        <v>30</v>
      </c>
      <c r="C190" s="15">
        <v>350000</v>
      </c>
      <c r="D190" s="15">
        <v>175000</v>
      </c>
      <c r="E190" s="15">
        <v>1200000</v>
      </c>
    </row>
    <row r="191" spans="1:5" ht="15.75" thickBot="1" x14ac:dyDescent="0.3">
      <c r="A191" s="16">
        <v>22020801</v>
      </c>
      <c r="B191" s="103" t="s">
        <v>41</v>
      </c>
      <c r="C191" s="18">
        <v>350000</v>
      </c>
      <c r="D191" s="18">
        <v>175000</v>
      </c>
      <c r="E191" s="18">
        <v>1200000</v>
      </c>
    </row>
    <row r="192" spans="1:5" ht="15.75" thickBot="1" x14ac:dyDescent="0.3">
      <c r="A192" s="13">
        <v>220209</v>
      </c>
      <c r="B192" s="102" t="s">
        <v>42</v>
      </c>
      <c r="C192" s="15">
        <v>100000</v>
      </c>
      <c r="D192" s="15">
        <v>100000</v>
      </c>
      <c r="E192" s="15">
        <v>200000</v>
      </c>
    </row>
    <row r="193" spans="1:5" ht="15.75" thickBot="1" x14ac:dyDescent="0.3">
      <c r="A193" s="16">
        <v>22020901</v>
      </c>
      <c r="B193" s="103" t="s">
        <v>43</v>
      </c>
      <c r="C193" s="18">
        <v>100000</v>
      </c>
      <c r="D193" s="18">
        <v>100000</v>
      </c>
      <c r="E193" s="18">
        <v>200000</v>
      </c>
    </row>
    <row r="194" spans="1:5" ht="15.75" thickBot="1" x14ac:dyDescent="0.3">
      <c r="A194" s="13">
        <v>220210</v>
      </c>
      <c r="B194" s="102" t="s">
        <v>32</v>
      </c>
      <c r="C194" s="15">
        <v>200000</v>
      </c>
      <c r="D194" s="15">
        <v>200000</v>
      </c>
      <c r="E194" s="15">
        <v>1000000</v>
      </c>
    </row>
    <row r="195" spans="1:5" ht="15.75" thickBot="1" x14ac:dyDescent="0.3">
      <c r="A195" s="16">
        <v>22021004</v>
      </c>
      <c r="B195" s="103" t="s">
        <v>44</v>
      </c>
      <c r="C195" s="18">
        <v>200000</v>
      </c>
      <c r="D195" s="18">
        <v>200000</v>
      </c>
      <c r="E195" s="18">
        <v>1000000</v>
      </c>
    </row>
    <row r="196" spans="1:5" ht="15.75" thickBot="1" x14ac:dyDescent="0.3">
      <c r="A196" s="20"/>
      <c r="B196" s="104"/>
      <c r="C196" s="21"/>
      <c r="D196" s="21"/>
      <c r="E196" s="21"/>
    </row>
    <row r="197" spans="1:5" ht="15.75" thickBot="1" x14ac:dyDescent="0.3">
      <c r="A197" s="1" t="s">
        <v>52</v>
      </c>
      <c r="B197" s="98"/>
      <c r="C197" s="3"/>
      <c r="D197" s="3"/>
      <c r="E197" s="3"/>
    </row>
    <row r="198" spans="1:5" ht="15.75" thickBot="1" x14ac:dyDescent="0.3">
      <c r="A198" s="1" t="s">
        <v>1</v>
      </c>
      <c r="B198" s="98" t="s">
        <v>2</v>
      </c>
      <c r="C198" s="3" t="s">
        <v>3</v>
      </c>
      <c r="D198" s="3" t="s">
        <v>4</v>
      </c>
      <c r="E198" s="3" t="s">
        <v>5</v>
      </c>
    </row>
    <row r="199" spans="1:5" ht="15.75" thickBot="1" x14ac:dyDescent="0.3">
      <c r="A199" s="4">
        <v>2</v>
      </c>
      <c r="B199" s="99" t="s">
        <v>6</v>
      </c>
      <c r="C199" s="6">
        <v>1750000</v>
      </c>
      <c r="D199" s="6">
        <v>1375000</v>
      </c>
      <c r="E199" s="6">
        <v>6000000</v>
      </c>
    </row>
    <row r="200" spans="1:5" ht="15.75" thickBot="1" x14ac:dyDescent="0.3">
      <c r="A200" s="7">
        <v>22</v>
      </c>
      <c r="B200" s="100" t="s">
        <v>10</v>
      </c>
      <c r="C200" s="9">
        <v>1750000</v>
      </c>
      <c r="D200" s="9">
        <v>1375000</v>
      </c>
      <c r="E200" s="9">
        <v>6000000</v>
      </c>
    </row>
    <row r="201" spans="1:5" ht="15.75" thickBot="1" x14ac:dyDescent="0.3">
      <c r="A201" s="10">
        <v>2202</v>
      </c>
      <c r="B201" s="101" t="s">
        <v>11</v>
      </c>
      <c r="C201" s="12">
        <v>1750000</v>
      </c>
      <c r="D201" s="12">
        <v>1375000</v>
      </c>
      <c r="E201" s="12">
        <v>6000000</v>
      </c>
    </row>
    <row r="202" spans="1:5" ht="15.75" thickBot="1" x14ac:dyDescent="0.3">
      <c r="A202" s="13">
        <v>220201</v>
      </c>
      <c r="B202" s="102" t="s">
        <v>12</v>
      </c>
      <c r="C202" s="15">
        <v>500000</v>
      </c>
      <c r="D202" s="15">
        <v>400000</v>
      </c>
      <c r="E202" s="15">
        <v>1600000</v>
      </c>
    </row>
    <row r="203" spans="1:5" ht="15.75" thickBot="1" x14ac:dyDescent="0.3">
      <c r="A203" s="16">
        <v>22020101</v>
      </c>
      <c r="B203" s="103" t="s">
        <v>40</v>
      </c>
      <c r="C203" s="18">
        <v>500000</v>
      </c>
      <c r="D203" s="18">
        <v>400000</v>
      </c>
      <c r="E203" s="18">
        <v>1600000</v>
      </c>
    </row>
    <row r="204" spans="1:5" ht="15.75" thickBot="1" x14ac:dyDescent="0.3">
      <c r="A204" s="13">
        <v>220203</v>
      </c>
      <c r="B204" s="102" t="s">
        <v>19</v>
      </c>
      <c r="C204" s="15">
        <v>300000</v>
      </c>
      <c r="D204" s="15">
        <v>300000</v>
      </c>
      <c r="E204" s="15">
        <v>1000000</v>
      </c>
    </row>
    <row r="205" spans="1:5" ht="15.75" thickBot="1" x14ac:dyDescent="0.3">
      <c r="A205" s="16">
        <v>22020301</v>
      </c>
      <c r="B205" s="103" t="s">
        <v>20</v>
      </c>
      <c r="C205" s="18">
        <v>300000</v>
      </c>
      <c r="D205" s="18">
        <v>300000</v>
      </c>
      <c r="E205" s="18">
        <v>1000000</v>
      </c>
    </row>
    <row r="206" spans="1:5" ht="15.75" thickBot="1" x14ac:dyDescent="0.3">
      <c r="A206" s="13">
        <v>220204</v>
      </c>
      <c r="B206" s="102" t="s">
        <v>23</v>
      </c>
      <c r="C206" s="15">
        <v>300000</v>
      </c>
      <c r="D206" s="15">
        <v>200000</v>
      </c>
      <c r="E206" s="15">
        <v>1000000</v>
      </c>
    </row>
    <row r="207" spans="1:5" ht="15.75" thickBot="1" x14ac:dyDescent="0.3">
      <c r="A207" s="16">
        <v>22020401</v>
      </c>
      <c r="B207" s="103" t="s">
        <v>24</v>
      </c>
      <c r="C207" s="18">
        <v>300000</v>
      </c>
      <c r="D207" s="18">
        <v>200000</v>
      </c>
      <c r="E207" s="18">
        <v>1000000</v>
      </c>
    </row>
    <row r="208" spans="1:5" ht="15.75" thickBot="1" x14ac:dyDescent="0.3">
      <c r="A208" s="13">
        <v>220208</v>
      </c>
      <c r="B208" s="102" t="s">
        <v>30</v>
      </c>
      <c r="C208" s="15">
        <v>350000</v>
      </c>
      <c r="D208" s="15">
        <v>175000</v>
      </c>
      <c r="E208" s="15">
        <v>1200000</v>
      </c>
    </row>
    <row r="209" spans="1:5" ht="15.75" thickBot="1" x14ac:dyDescent="0.3">
      <c r="A209" s="16">
        <v>22020801</v>
      </c>
      <c r="B209" s="103" t="s">
        <v>41</v>
      </c>
      <c r="C209" s="18">
        <v>350000</v>
      </c>
      <c r="D209" s="18">
        <v>175000</v>
      </c>
      <c r="E209" s="18">
        <v>1200000</v>
      </c>
    </row>
    <row r="210" spans="1:5" ht="15.75" thickBot="1" x14ac:dyDescent="0.3">
      <c r="A210" s="13">
        <v>220209</v>
      </c>
      <c r="B210" s="102" t="s">
        <v>42</v>
      </c>
      <c r="C210" s="15">
        <v>100000</v>
      </c>
      <c r="D210" s="15">
        <v>100000</v>
      </c>
      <c r="E210" s="15">
        <v>200000</v>
      </c>
    </row>
    <row r="211" spans="1:5" ht="15.75" thickBot="1" x14ac:dyDescent="0.3">
      <c r="A211" s="16">
        <v>22020901</v>
      </c>
      <c r="B211" s="103" t="s">
        <v>43</v>
      </c>
      <c r="C211" s="18">
        <v>100000</v>
      </c>
      <c r="D211" s="18">
        <v>100000</v>
      </c>
      <c r="E211" s="18">
        <v>200000</v>
      </c>
    </row>
    <row r="212" spans="1:5" ht="15.75" thickBot="1" x14ac:dyDescent="0.3">
      <c r="A212" s="13">
        <v>220210</v>
      </c>
      <c r="B212" s="102" t="s">
        <v>32</v>
      </c>
      <c r="C212" s="15">
        <v>200000</v>
      </c>
      <c r="D212" s="15">
        <v>200000</v>
      </c>
      <c r="E212" s="15">
        <v>1000000</v>
      </c>
    </row>
    <row r="213" spans="1:5" ht="15.75" thickBot="1" x14ac:dyDescent="0.3">
      <c r="A213" s="16">
        <v>22021004</v>
      </c>
      <c r="B213" s="103" t="s">
        <v>44</v>
      </c>
      <c r="C213" s="18">
        <v>200000</v>
      </c>
      <c r="D213" s="18">
        <v>200000</v>
      </c>
      <c r="E213" s="18">
        <v>1000000</v>
      </c>
    </row>
    <row r="214" spans="1:5" ht="15.75" thickBot="1" x14ac:dyDescent="0.3">
      <c r="A214" s="20"/>
      <c r="B214" s="104"/>
      <c r="C214" s="21"/>
      <c r="D214" s="21"/>
      <c r="E214" s="21"/>
    </row>
    <row r="215" spans="1:5" ht="15.75" thickBot="1" x14ac:dyDescent="0.3">
      <c r="A215" s="1" t="s">
        <v>53</v>
      </c>
      <c r="B215" s="98"/>
      <c r="C215" s="3"/>
      <c r="D215" s="3"/>
      <c r="E215" s="3"/>
    </row>
    <row r="216" spans="1:5" ht="15.75" thickBot="1" x14ac:dyDescent="0.3">
      <c r="A216" s="1" t="s">
        <v>1</v>
      </c>
      <c r="B216" s="98" t="s">
        <v>2</v>
      </c>
      <c r="C216" s="3" t="s">
        <v>3</v>
      </c>
      <c r="D216" s="3" t="s">
        <v>4</v>
      </c>
      <c r="E216" s="3" t="s">
        <v>5</v>
      </c>
    </row>
    <row r="217" spans="1:5" ht="15.75" thickBot="1" x14ac:dyDescent="0.3">
      <c r="A217" s="4">
        <v>2</v>
      </c>
      <c r="B217" s="99" t="s">
        <v>6</v>
      </c>
      <c r="C217" s="6">
        <v>1750000</v>
      </c>
      <c r="D217" s="6">
        <v>1375000</v>
      </c>
      <c r="E217" s="6">
        <v>6000000</v>
      </c>
    </row>
    <row r="218" spans="1:5" ht="15.75" thickBot="1" x14ac:dyDescent="0.3">
      <c r="A218" s="7">
        <v>22</v>
      </c>
      <c r="B218" s="100" t="s">
        <v>10</v>
      </c>
      <c r="C218" s="9">
        <v>1750000</v>
      </c>
      <c r="D218" s="9">
        <v>1375000</v>
      </c>
      <c r="E218" s="9">
        <v>6000000</v>
      </c>
    </row>
    <row r="219" spans="1:5" ht="15.75" thickBot="1" x14ac:dyDescent="0.3">
      <c r="A219" s="10">
        <v>2202</v>
      </c>
      <c r="B219" s="101" t="s">
        <v>11</v>
      </c>
      <c r="C219" s="12">
        <v>1750000</v>
      </c>
      <c r="D219" s="12">
        <v>1375000</v>
      </c>
      <c r="E219" s="12">
        <v>6000000</v>
      </c>
    </row>
    <row r="220" spans="1:5" ht="15.75" thickBot="1" x14ac:dyDescent="0.3">
      <c r="A220" s="13">
        <v>220201</v>
      </c>
      <c r="B220" s="102" t="s">
        <v>12</v>
      </c>
      <c r="C220" s="15">
        <v>500000</v>
      </c>
      <c r="D220" s="15">
        <v>400000</v>
      </c>
      <c r="E220" s="15">
        <v>1600000</v>
      </c>
    </row>
    <row r="221" spans="1:5" ht="15.75" thickBot="1" x14ac:dyDescent="0.3">
      <c r="A221" s="16">
        <v>22020101</v>
      </c>
      <c r="B221" s="103" t="s">
        <v>40</v>
      </c>
      <c r="C221" s="18">
        <v>500000</v>
      </c>
      <c r="D221" s="18">
        <v>400000</v>
      </c>
      <c r="E221" s="18">
        <v>1600000</v>
      </c>
    </row>
    <row r="222" spans="1:5" ht="15.75" thickBot="1" x14ac:dyDescent="0.3">
      <c r="A222" s="13">
        <v>220203</v>
      </c>
      <c r="B222" s="102" t="s">
        <v>19</v>
      </c>
      <c r="C222" s="15">
        <v>300000</v>
      </c>
      <c r="D222" s="15">
        <v>300000</v>
      </c>
      <c r="E222" s="15">
        <v>1000000</v>
      </c>
    </row>
    <row r="223" spans="1:5" ht="15.75" thickBot="1" x14ac:dyDescent="0.3">
      <c r="A223" s="16">
        <v>22020301</v>
      </c>
      <c r="B223" s="103" t="s">
        <v>20</v>
      </c>
      <c r="C223" s="18">
        <v>300000</v>
      </c>
      <c r="D223" s="18">
        <v>300000</v>
      </c>
      <c r="E223" s="18">
        <v>1000000</v>
      </c>
    </row>
    <row r="224" spans="1:5" ht="15.75" thickBot="1" x14ac:dyDescent="0.3">
      <c r="A224" s="13">
        <v>220204</v>
      </c>
      <c r="B224" s="102" t="s">
        <v>23</v>
      </c>
      <c r="C224" s="15">
        <v>300000</v>
      </c>
      <c r="D224" s="15">
        <v>200000</v>
      </c>
      <c r="E224" s="15">
        <v>1000000</v>
      </c>
    </row>
    <row r="225" spans="1:5" ht="15.75" thickBot="1" x14ac:dyDescent="0.3">
      <c r="A225" s="16">
        <v>22020401</v>
      </c>
      <c r="B225" s="103" t="s">
        <v>24</v>
      </c>
      <c r="C225" s="18">
        <v>300000</v>
      </c>
      <c r="D225" s="18">
        <v>200000</v>
      </c>
      <c r="E225" s="18">
        <v>1000000</v>
      </c>
    </row>
    <row r="226" spans="1:5" ht="15.75" thickBot="1" x14ac:dyDescent="0.3">
      <c r="A226" s="13">
        <v>220208</v>
      </c>
      <c r="B226" s="102" t="s">
        <v>30</v>
      </c>
      <c r="C226" s="15">
        <v>350000</v>
      </c>
      <c r="D226" s="15">
        <v>175000</v>
      </c>
      <c r="E226" s="15">
        <v>1200000</v>
      </c>
    </row>
    <row r="227" spans="1:5" ht="15.75" thickBot="1" x14ac:dyDescent="0.3">
      <c r="A227" s="16">
        <v>22020801</v>
      </c>
      <c r="B227" s="103" t="s">
        <v>41</v>
      </c>
      <c r="C227" s="18">
        <v>350000</v>
      </c>
      <c r="D227" s="18">
        <v>175000</v>
      </c>
      <c r="E227" s="18">
        <v>1200000</v>
      </c>
    </row>
    <row r="228" spans="1:5" ht="15.75" thickBot="1" x14ac:dyDescent="0.3">
      <c r="A228" s="13">
        <v>220209</v>
      </c>
      <c r="B228" s="102" t="s">
        <v>42</v>
      </c>
      <c r="C228" s="15">
        <v>100000</v>
      </c>
      <c r="D228" s="15">
        <v>100000</v>
      </c>
      <c r="E228" s="15">
        <v>200000</v>
      </c>
    </row>
    <row r="229" spans="1:5" ht="15.75" thickBot="1" x14ac:dyDescent="0.3">
      <c r="A229" s="16">
        <v>22020901</v>
      </c>
      <c r="B229" s="103" t="s">
        <v>43</v>
      </c>
      <c r="C229" s="18">
        <v>100000</v>
      </c>
      <c r="D229" s="18">
        <v>100000</v>
      </c>
      <c r="E229" s="18">
        <v>200000</v>
      </c>
    </row>
    <row r="230" spans="1:5" ht="15.75" thickBot="1" x14ac:dyDescent="0.3">
      <c r="A230" s="13">
        <v>220210</v>
      </c>
      <c r="B230" s="102" t="s">
        <v>32</v>
      </c>
      <c r="C230" s="15">
        <v>200000</v>
      </c>
      <c r="D230" s="15">
        <v>200000</v>
      </c>
      <c r="E230" s="15">
        <v>1000000</v>
      </c>
    </row>
    <row r="231" spans="1:5" ht="15.75" thickBot="1" x14ac:dyDescent="0.3">
      <c r="A231" s="16">
        <v>22021004</v>
      </c>
      <c r="B231" s="103" t="s">
        <v>44</v>
      </c>
      <c r="C231" s="18">
        <v>200000</v>
      </c>
      <c r="D231" s="18">
        <v>200000</v>
      </c>
      <c r="E231" s="18">
        <v>1000000</v>
      </c>
    </row>
    <row r="232" spans="1:5" ht="15.75" thickBot="1" x14ac:dyDescent="0.3">
      <c r="A232" s="20"/>
      <c r="B232" s="104"/>
      <c r="C232" s="21"/>
      <c r="D232" s="21"/>
      <c r="E232" s="21"/>
    </row>
    <row r="233" spans="1:5" ht="15.75" thickBot="1" x14ac:dyDescent="0.3">
      <c r="A233" s="1" t="s">
        <v>54</v>
      </c>
      <c r="B233" s="98"/>
      <c r="C233" s="3"/>
      <c r="D233" s="3"/>
      <c r="E233" s="3"/>
    </row>
    <row r="234" spans="1:5" ht="15.75" thickBot="1" x14ac:dyDescent="0.3">
      <c r="A234" s="1" t="s">
        <v>1</v>
      </c>
      <c r="B234" s="98" t="s">
        <v>2</v>
      </c>
      <c r="C234" s="3" t="s">
        <v>3</v>
      </c>
      <c r="D234" s="3" t="s">
        <v>4</v>
      </c>
      <c r="E234" s="3" t="s">
        <v>5</v>
      </c>
    </row>
    <row r="235" spans="1:5" ht="15.75" thickBot="1" x14ac:dyDescent="0.3">
      <c r="A235" s="4">
        <v>2</v>
      </c>
      <c r="B235" s="99" t="s">
        <v>6</v>
      </c>
      <c r="C235" s="6">
        <v>1750000</v>
      </c>
      <c r="D235" s="6">
        <v>1375000</v>
      </c>
      <c r="E235" s="6">
        <v>6000000</v>
      </c>
    </row>
    <row r="236" spans="1:5" ht="15.75" thickBot="1" x14ac:dyDescent="0.3">
      <c r="A236" s="7">
        <v>22</v>
      </c>
      <c r="B236" s="100" t="s">
        <v>10</v>
      </c>
      <c r="C236" s="9">
        <v>1750000</v>
      </c>
      <c r="D236" s="9">
        <v>1375000</v>
      </c>
      <c r="E236" s="9">
        <v>6000000</v>
      </c>
    </row>
    <row r="237" spans="1:5" ht="15.75" thickBot="1" x14ac:dyDescent="0.3">
      <c r="A237" s="10">
        <v>2202</v>
      </c>
      <c r="B237" s="101" t="s">
        <v>11</v>
      </c>
      <c r="C237" s="12">
        <v>1750000</v>
      </c>
      <c r="D237" s="12">
        <v>1375000</v>
      </c>
      <c r="E237" s="12">
        <v>6000000</v>
      </c>
    </row>
    <row r="238" spans="1:5" ht="15.75" thickBot="1" x14ac:dyDescent="0.3">
      <c r="A238" s="13">
        <v>220201</v>
      </c>
      <c r="B238" s="102" t="s">
        <v>12</v>
      </c>
      <c r="C238" s="15">
        <v>500000</v>
      </c>
      <c r="D238" s="15">
        <v>400000</v>
      </c>
      <c r="E238" s="15">
        <v>1600000</v>
      </c>
    </row>
    <row r="239" spans="1:5" ht="15.75" thickBot="1" x14ac:dyDescent="0.3">
      <c r="A239" s="16">
        <v>22020101</v>
      </c>
      <c r="B239" s="103" t="s">
        <v>40</v>
      </c>
      <c r="C239" s="18">
        <v>500000</v>
      </c>
      <c r="D239" s="18">
        <v>400000</v>
      </c>
      <c r="E239" s="18">
        <v>1600000</v>
      </c>
    </row>
    <row r="240" spans="1:5" ht="15.75" thickBot="1" x14ac:dyDescent="0.3">
      <c r="A240" s="13">
        <v>220203</v>
      </c>
      <c r="B240" s="102" t="s">
        <v>19</v>
      </c>
      <c r="C240" s="15">
        <v>300000</v>
      </c>
      <c r="D240" s="15">
        <v>300000</v>
      </c>
      <c r="E240" s="15">
        <v>1000000</v>
      </c>
    </row>
    <row r="241" spans="1:5" ht="15.75" thickBot="1" x14ac:dyDescent="0.3">
      <c r="A241" s="16">
        <v>22020301</v>
      </c>
      <c r="B241" s="103" t="s">
        <v>20</v>
      </c>
      <c r="C241" s="18">
        <v>300000</v>
      </c>
      <c r="D241" s="18">
        <v>300000</v>
      </c>
      <c r="E241" s="18">
        <v>1000000</v>
      </c>
    </row>
    <row r="242" spans="1:5" ht="15.75" thickBot="1" x14ac:dyDescent="0.3">
      <c r="A242" s="13">
        <v>220204</v>
      </c>
      <c r="B242" s="102" t="s">
        <v>23</v>
      </c>
      <c r="C242" s="15">
        <v>300000</v>
      </c>
      <c r="D242" s="15">
        <v>200000</v>
      </c>
      <c r="E242" s="15">
        <v>1000000</v>
      </c>
    </row>
    <row r="243" spans="1:5" ht="15.75" thickBot="1" x14ac:dyDescent="0.3">
      <c r="A243" s="16">
        <v>22020401</v>
      </c>
      <c r="B243" s="103" t="s">
        <v>24</v>
      </c>
      <c r="C243" s="18">
        <v>300000</v>
      </c>
      <c r="D243" s="18">
        <v>200000</v>
      </c>
      <c r="E243" s="18">
        <v>1000000</v>
      </c>
    </row>
    <row r="244" spans="1:5" ht="15.75" thickBot="1" x14ac:dyDescent="0.3">
      <c r="A244" s="13">
        <v>220208</v>
      </c>
      <c r="B244" s="102" t="s">
        <v>30</v>
      </c>
      <c r="C244" s="15">
        <v>350000</v>
      </c>
      <c r="D244" s="15">
        <v>175000</v>
      </c>
      <c r="E244" s="15">
        <v>1200000</v>
      </c>
    </row>
    <row r="245" spans="1:5" ht="15.75" thickBot="1" x14ac:dyDescent="0.3">
      <c r="A245" s="16">
        <v>22020801</v>
      </c>
      <c r="B245" s="103" t="s">
        <v>41</v>
      </c>
      <c r="C245" s="18">
        <v>350000</v>
      </c>
      <c r="D245" s="18">
        <v>175000</v>
      </c>
      <c r="E245" s="18">
        <v>1200000</v>
      </c>
    </row>
    <row r="246" spans="1:5" ht="15.75" thickBot="1" x14ac:dyDescent="0.3">
      <c r="A246" s="13">
        <v>220209</v>
      </c>
      <c r="B246" s="102" t="s">
        <v>42</v>
      </c>
      <c r="C246" s="15">
        <v>100000</v>
      </c>
      <c r="D246" s="15">
        <v>100000</v>
      </c>
      <c r="E246" s="15">
        <v>200000</v>
      </c>
    </row>
    <row r="247" spans="1:5" ht="15.75" thickBot="1" x14ac:dyDescent="0.3">
      <c r="A247" s="16">
        <v>22020901</v>
      </c>
      <c r="B247" s="103" t="s">
        <v>43</v>
      </c>
      <c r="C247" s="18">
        <v>100000</v>
      </c>
      <c r="D247" s="18">
        <v>100000</v>
      </c>
      <c r="E247" s="18">
        <v>200000</v>
      </c>
    </row>
    <row r="248" spans="1:5" ht="15.75" thickBot="1" x14ac:dyDescent="0.3">
      <c r="A248" s="13">
        <v>220210</v>
      </c>
      <c r="B248" s="102" t="s">
        <v>32</v>
      </c>
      <c r="C248" s="15">
        <v>200000</v>
      </c>
      <c r="D248" s="15">
        <v>200000</v>
      </c>
      <c r="E248" s="15">
        <v>1000000</v>
      </c>
    </row>
    <row r="249" spans="1:5" ht="15.75" thickBot="1" x14ac:dyDescent="0.3">
      <c r="A249" s="16">
        <v>22021004</v>
      </c>
      <c r="B249" s="103" t="s">
        <v>44</v>
      </c>
      <c r="C249" s="18">
        <v>200000</v>
      </c>
      <c r="D249" s="18">
        <v>200000</v>
      </c>
      <c r="E249" s="18">
        <v>1000000</v>
      </c>
    </row>
    <row r="250" spans="1:5" ht="15.75" thickBot="1" x14ac:dyDescent="0.3">
      <c r="A250" s="20"/>
      <c r="B250" s="104"/>
      <c r="C250" s="21"/>
      <c r="D250" s="21"/>
      <c r="E250" s="21"/>
    </row>
    <row r="251" spans="1:5" ht="15.75" thickBot="1" x14ac:dyDescent="0.3">
      <c r="A251" s="1" t="s">
        <v>55</v>
      </c>
      <c r="B251" s="98"/>
      <c r="C251" s="3"/>
      <c r="D251" s="3"/>
      <c r="E251" s="3"/>
    </row>
    <row r="252" spans="1:5" ht="15.75" thickBot="1" x14ac:dyDescent="0.3">
      <c r="A252" s="1" t="s">
        <v>1</v>
      </c>
      <c r="B252" s="98" t="s">
        <v>2</v>
      </c>
      <c r="C252" s="3" t="s">
        <v>3</v>
      </c>
      <c r="D252" s="3" t="s">
        <v>4</v>
      </c>
      <c r="E252" s="3" t="s">
        <v>5</v>
      </c>
    </row>
    <row r="253" spans="1:5" ht="15.75" thickBot="1" x14ac:dyDescent="0.3">
      <c r="A253" s="4">
        <v>2</v>
      </c>
      <c r="B253" s="99" t="s">
        <v>6</v>
      </c>
      <c r="C253" s="6">
        <v>1750000</v>
      </c>
      <c r="D253" s="6">
        <v>1375000</v>
      </c>
      <c r="E253" s="6">
        <v>6000000</v>
      </c>
    </row>
    <row r="254" spans="1:5" ht="15.75" thickBot="1" x14ac:dyDescent="0.3">
      <c r="A254" s="7">
        <v>22</v>
      </c>
      <c r="B254" s="100" t="s">
        <v>10</v>
      </c>
      <c r="C254" s="9">
        <v>1750000</v>
      </c>
      <c r="D254" s="9">
        <v>1375000</v>
      </c>
      <c r="E254" s="9">
        <v>6000000</v>
      </c>
    </row>
    <row r="255" spans="1:5" ht="15.75" thickBot="1" x14ac:dyDescent="0.3">
      <c r="A255" s="10">
        <v>2202</v>
      </c>
      <c r="B255" s="101" t="s">
        <v>11</v>
      </c>
      <c r="C255" s="12">
        <v>1750000</v>
      </c>
      <c r="D255" s="12">
        <v>1375000</v>
      </c>
      <c r="E255" s="12">
        <v>6000000</v>
      </c>
    </row>
    <row r="256" spans="1:5" ht="15.75" thickBot="1" x14ac:dyDescent="0.3">
      <c r="A256" s="13">
        <v>220201</v>
      </c>
      <c r="B256" s="102" t="s">
        <v>12</v>
      </c>
      <c r="C256" s="15">
        <v>500000</v>
      </c>
      <c r="D256" s="15">
        <v>400000</v>
      </c>
      <c r="E256" s="15">
        <v>1600000</v>
      </c>
    </row>
    <row r="257" spans="1:5" ht="15.75" thickBot="1" x14ac:dyDescent="0.3">
      <c r="A257" s="16">
        <v>22020101</v>
      </c>
      <c r="B257" s="103" t="s">
        <v>40</v>
      </c>
      <c r="C257" s="18">
        <v>500000</v>
      </c>
      <c r="D257" s="18">
        <v>400000</v>
      </c>
      <c r="E257" s="18">
        <v>1600000</v>
      </c>
    </row>
    <row r="258" spans="1:5" ht="15.75" thickBot="1" x14ac:dyDescent="0.3">
      <c r="A258" s="13">
        <v>220203</v>
      </c>
      <c r="B258" s="102" t="s">
        <v>19</v>
      </c>
      <c r="C258" s="15">
        <v>300000</v>
      </c>
      <c r="D258" s="15">
        <v>300000</v>
      </c>
      <c r="E258" s="15">
        <v>1000000</v>
      </c>
    </row>
    <row r="259" spans="1:5" ht="15.75" thickBot="1" x14ac:dyDescent="0.3">
      <c r="A259" s="16">
        <v>22020301</v>
      </c>
      <c r="B259" s="103" t="s">
        <v>20</v>
      </c>
      <c r="C259" s="18">
        <v>300000</v>
      </c>
      <c r="D259" s="18">
        <v>300000</v>
      </c>
      <c r="E259" s="18">
        <v>1000000</v>
      </c>
    </row>
    <row r="260" spans="1:5" ht="15.75" thickBot="1" x14ac:dyDescent="0.3">
      <c r="A260" s="13">
        <v>220204</v>
      </c>
      <c r="B260" s="102" t="s">
        <v>23</v>
      </c>
      <c r="C260" s="15">
        <v>300000</v>
      </c>
      <c r="D260" s="15">
        <v>200000</v>
      </c>
      <c r="E260" s="15">
        <v>1000000</v>
      </c>
    </row>
    <row r="261" spans="1:5" ht="15.75" thickBot="1" x14ac:dyDescent="0.3">
      <c r="A261" s="16">
        <v>22020401</v>
      </c>
      <c r="B261" s="103" t="s">
        <v>24</v>
      </c>
      <c r="C261" s="18">
        <v>300000</v>
      </c>
      <c r="D261" s="18">
        <v>200000</v>
      </c>
      <c r="E261" s="18">
        <v>1000000</v>
      </c>
    </row>
    <row r="262" spans="1:5" ht="15.75" thickBot="1" x14ac:dyDescent="0.3">
      <c r="A262" s="13">
        <v>220208</v>
      </c>
      <c r="B262" s="102" t="s">
        <v>30</v>
      </c>
      <c r="C262" s="15">
        <v>350000</v>
      </c>
      <c r="D262" s="15">
        <v>175000</v>
      </c>
      <c r="E262" s="15">
        <v>1200000</v>
      </c>
    </row>
    <row r="263" spans="1:5" ht="15.75" thickBot="1" x14ac:dyDescent="0.3">
      <c r="A263" s="16">
        <v>22020801</v>
      </c>
      <c r="B263" s="103" t="s">
        <v>41</v>
      </c>
      <c r="C263" s="18">
        <v>350000</v>
      </c>
      <c r="D263" s="18">
        <v>175000</v>
      </c>
      <c r="E263" s="18">
        <v>1200000</v>
      </c>
    </row>
    <row r="264" spans="1:5" ht="15.75" thickBot="1" x14ac:dyDescent="0.3">
      <c r="A264" s="13">
        <v>220209</v>
      </c>
      <c r="B264" s="102" t="s">
        <v>42</v>
      </c>
      <c r="C264" s="15">
        <v>100000</v>
      </c>
      <c r="D264" s="15">
        <v>100000</v>
      </c>
      <c r="E264" s="15">
        <v>200000</v>
      </c>
    </row>
    <row r="265" spans="1:5" ht="15.75" thickBot="1" x14ac:dyDescent="0.3">
      <c r="A265" s="16">
        <v>22020901</v>
      </c>
      <c r="B265" s="103" t="s">
        <v>43</v>
      </c>
      <c r="C265" s="18">
        <v>100000</v>
      </c>
      <c r="D265" s="18">
        <v>100000</v>
      </c>
      <c r="E265" s="18">
        <v>200000</v>
      </c>
    </row>
    <row r="266" spans="1:5" ht="15.75" thickBot="1" x14ac:dyDescent="0.3">
      <c r="A266" s="13">
        <v>220210</v>
      </c>
      <c r="B266" s="102" t="s">
        <v>32</v>
      </c>
      <c r="C266" s="15">
        <v>200000</v>
      </c>
      <c r="D266" s="15">
        <v>200000</v>
      </c>
      <c r="E266" s="15">
        <v>1000000</v>
      </c>
    </row>
    <row r="267" spans="1:5" ht="15.75" thickBot="1" x14ac:dyDescent="0.3">
      <c r="A267" s="16">
        <v>22021004</v>
      </c>
      <c r="B267" s="103" t="s">
        <v>44</v>
      </c>
      <c r="C267" s="18">
        <v>200000</v>
      </c>
      <c r="D267" s="18">
        <v>200000</v>
      </c>
      <c r="E267" s="18">
        <v>1000000</v>
      </c>
    </row>
    <row r="268" spans="1:5" ht="15.75" thickBot="1" x14ac:dyDescent="0.3">
      <c r="A268" s="20"/>
      <c r="B268" s="104"/>
      <c r="C268" s="21"/>
      <c r="D268" s="21"/>
      <c r="E268" s="21"/>
    </row>
    <row r="269" spans="1:5" ht="15.75" thickBot="1" x14ac:dyDescent="0.3">
      <c r="A269" s="1" t="s">
        <v>56</v>
      </c>
      <c r="B269" s="98"/>
      <c r="C269" s="3"/>
      <c r="D269" s="3"/>
      <c r="E269" s="3"/>
    </row>
    <row r="270" spans="1:5" ht="15.75" thickBot="1" x14ac:dyDescent="0.3">
      <c r="A270" s="1" t="s">
        <v>1</v>
      </c>
      <c r="B270" s="98" t="s">
        <v>2</v>
      </c>
      <c r="C270" s="3" t="s">
        <v>3</v>
      </c>
      <c r="D270" s="3" t="s">
        <v>4</v>
      </c>
      <c r="E270" s="3" t="s">
        <v>5</v>
      </c>
    </row>
    <row r="271" spans="1:5" ht="15.75" thickBot="1" x14ac:dyDescent="0.3">
      <c r="A271" s="4">
        <v>2</v>
      </c>
      <c r="B271" s="99" t="s">
        <v>6</v>
      </c>
      <c r="C271" s="6">
        <v>1750000</v>
      </c>
      <c r="D271" s="6">
        <v>1375000</v>
      </c>
      <c r="E271" s="6">
        <v>6000000</v>
      </c>
    </row>
    <row r="272" spans="1:5" ht="15.75" thickBot="1" x14ac:dyDescent="0.3">
      <c r="A272" s="7">
        <v>22</v>
      </c>
      <c r="B272" s="100" t="s">
        <v>10</v>
      </c>
      <c r="C272" s="9">
        <v>1750000</v>
      </c>
      <c r="D272" s="9">
        <v>1375000</v>
      </c>
      <c r="E272" s="9">
        <v>6000000</v>
      </c>
    </row>
    <row r="273" spans="1:5" ht="15.75" thickBot="1" x14ac:dyDescent="0.3">
      <c r="A273" s="10">
        <v>2202</v>
      </c>
      <c r="B273" s="101" t="s">
        <v>11</v>
      </c>
      <c r="C273" s="12">
        <v>1750000</v>
      </c>
      <c r="D273" s="12">
        <v>1375000</v>
      </c>
      <c r="E273" s="12">
        <v>6000000</v>
      </c>
    </row>
    <row r="274" spans="1:5" ht="15.75" thickBot="1" x14ac:dyDescent="0.3">
      <c r="A274" s="13">
        <v>220201</v>
      </c>
      <c r="B274" s="102" t="s">
        <v>12</v>
      </c>
      <c r="C274" s="15">
        <v>500000</v>
      </c>
      <c r="D274" s="15">
        <v>400000</v>
      </c>
      <c r="E274" s="15">
        <v>1600000</v>
      </c>
    </row>
    <row r="275" spans="1:5" ht="15.75" thickBot="1" x14ac:dyDescent="0.3">
      <c r="A275" s="16">
        <v>22020101</v>
      </c>
      <c r="B275" s="103" t="s">
        <v>40</v>
      </c>
      <c r="C275" s="18">
        <v>500000</v>
      </c>
      <c r="D275" s="18">
        <v>400000</v>
      </c>
      <c r="E275" s="18">
        <v>1600000</v>
      </c>
    </row>
    <row r="276" spans="1:5" ht="15.75" thickBot="1" x14ac:dyDescent="0.3">
      <c r="A276" s="13">
        <v>220203</v>
      </c>
      <c r="B276" s="102" t="s">
        <v>19</v>
      </c>
      <c r="C276" s="15">
        <v>300000</v>
      </c>
      <c r="D276" s="15">
        <v>300000</v>
      </c>
      <c r="E276" s="15">
        <v>1000000</v>
      </c>
    </row>
    <row r="277" spans="1:5" ht="15.75" thickBot="1" x14ac:dyDescent="0.3">
      <c r="A277" s="16">
        <v>22020301</v>
      </c>
      <c r="B277" s="103" t="s">
        <v>20</v>
      </c>
      <c r="C277" s="18">
        <v>300000</v>
      </c>
      <c r="D277" s="18">
        <v>300000</v>
      </c>
      <c r="E277" s="18">
        <v>1000000</v>
      </c>
    </row>
    <row r="278" spans="1:5" ht="15.75" thickBot="1" x14ac:dyDescent="0.3">
      <c r="A278" s="13">
        <v>220204</v>
      </c>
      <c r="B278" s="102" t="s">
        <v>23</v>
      </c>
      <c r="C278" s="15">
        <v>300000</v>
      </c>
      <c r="D278" s="15">
        <v>200000</v>
      </c>
      <c r="E278" s="15">
        <v>1000000</v>
      </c>
    </row>
    <row r="279" spans="1:5" ht="15.75" thickBot="1" x14ac:dyDescent="0.3">
      <c r="A279" s="16">
        <v>22020401</v>
      </c>
      <c r="B279" s="103" t="s">
        <v>24</v>
      </c>
      <c r="C279" s="18">
        <v>300000</v>
      </c>
      <c r="D279" s="18">
        <v>200000</v>
      </c>
      <c r="E279" s="18">
        <v>1000000</v>
      </c>
    </row>
    <row r="280" spans="1:5" ht="15.75" thickBot="1" x14ac:dyDescent="0.3">
      <c r="A280" s="13">
        <v>220208</v>
      </c>
      <c r="B280" s="102" t="s">
        <v>30</v>
      </c>
      <c r="C280" s="15">
        <v>350000</v>
      </c>
      <c r="D280" s="15">
        <v>175000</v>
      </c>
      <c r="E280" s="15">
        <v>1200000</v>
      </c>
    </row>
    <row r="281" spans="1:5" ht="15.75" thickBot="1" x14ac:dyDescent="0.3">
      <c r="A281" s="16">
        <v>22020801</v>
      </c>
      <c r="B281" s="103" t="s">
        <v>41</v>
      </c>
      <c r="C281" s="18">
        <v>350000</v>
      </c>
      <c r="D281" s="18">
        <v>175000</v>
      </c>
      <c r="E281" s="18">
        <v>1200000</v>
      </c>
    </row>
    <row r="282" spans="1:5" ht="15.75" thickBot="1" x14ac:dyDescent="0.3">
      <c r="A282" s="13">
        <v>220209</v>
      </c>
      <c r="B282" s="102" t="s">
        <v>42</v>
      </c>
      <c r="C282" s="15">
        <v>100000</v>
      </c>
      <c r="D282" s="15">
        <v>100000</v>
      </c>
      <c r="E282" s="15">
        <v>200000</v>
      </c>
    </row>
    <row r="283" spans="1:5" ht="15.75" thickBot="1" x14ac:dyDescent="0.3">
      <c r="A283" s="16">
        <v>22020901</v>
      </c>
      <c r="B283" s="103" t="s">
        <v>43</v>
      </c>
      <c r="C283" s="18">
        <v>100000</v>
      </c>
      <c r="D283" s="18">
        <v>100000</v>
      </c>
      <c r="E283" s="18">
        <v>200000</v>
      </c>
    </row>
    <row r="284" spans="1:5" ht="15.75" thickBot="1" x14ac:dyDescent="0.3">
      <c r="A284" s="13">
        <v>220210</v>
      </c>
      <c r="B284" s="102" t="s">
        <v>32</v>
      </c>
      <c r="C284" s="15">
        <v>200000</v>
      </c>
      <c r="D284" s="15">
        <v>200000</v>
      </c>
      <c r="E284" s="15">
        <v>1000000</v>
      </c>
    </row>
    <row r="285" spans="1:5" ht="15.75" thickBot="1" x14ac:dyDescent="0.3">
      <c r="A285" s="16">
        <v>22021004</v>
      </c>
      <c r="B285" s="103" t="s">
        <v>44</v>
      </c>
      <c r="C285" s="18">
        <v>200000</v>
      </c>
      <c r="D285" s="18">
        <v>200000</v>
      </c>
      <c r="E285" s="18">
        <v>1000000</v>
      </c>
    </row>
    <row r="286" spans="1:5" ht="15.75" thickBot="1" x14ac:dyDescent="0.3">
      <c r="A286" s="20"/>
      <c r="B286" s="104"/>
      <c r="C286" s="21"/>
      <c r="D286" s="21"/>
      <c r="E286" s="21"/>
    </row>
    <row r="287" spans="1:5" ht="15.75" thickBot="1" x14ac:dyDescent="0.3">
      <c r="A287" s="1" t="s">
        <v>57</v>
      </c>
      <c r="B287" s="98"/>
      <c r="C287" s="3"/>
      <c r="D287" s="3"/>
      <c r="E287" s="3"/>
    </row>
    <row r="288" spans="1:5" ht="15.75" thickBot="1" x14ac:dyDescent="0.3">
      <c r="A288" s="1" t="s">
        <v>1</v>
      </c>
      <c r="B288" s="98" t="s">
        <v>2</v>
      </c>
      <c r="C288" s="3" t="s">
        <v>3</v>
      </c>
      <c r="D288" s="3" t="s">
        <v>4</v>
      </c>
      <c r="E288" s="3" t="s">
        <v>5</v>
      </c>
    </row>
    <row r="289" spans="1:5" ht="15.75" thickBot="1" x14ac:dyDescent="0.3">
      <c r="A289" s="4">
        <v>2</v>
      </c>
      <c r="B289" s="99" t="s">
        <v>6</v>
      </c>
      <c r="C289" s="6">
        <v>1750000</v>
      </c>
      <c r="D289" s="6">
        <v>1375000</v>
      </c>
      <c r="E289" s="6">
        <v>6000000</v>
      </c>
    </row>
    <row r="290" spans="1:5" ht="15.75" thickBot="1" x14ac:dyDescent="0.3">
      <c r="A290" s="7">
        <v>22</v>
      </c>
      <c r="B290" s="100" t="s">
        <v>10</v>
      </c>
      <c r="C290" s="9">
        <v>1750000</v>
      </c>
      <c r="D290" s="9">
        <v>1375000</v>
      </c>
      <c r="E290" s="9">
        <v>6000000</v>
      </c>
    </row>
    <row r="291" spans="1:5" ht="15.75" thickBot="1" x14ac:dyDescent="0.3">
      <c r="A291" s="10">
        <v>2202</v>
      </c>
      <c r="B291" s="101" t="s">
        <v>11</v>
      </c>
      <c r="C291" s="12">
        <v>1750000</v>
      </c>
      <c r="D291" s="12">
        <v>1375000</v>
      </c>
      <c r="E291" s="12">
        <v>6000000</v>
      </c>
    </row>
    <row r="292" spans="1:5" ht="15.75" thickBot="1" x14ac:dyDescent="0.3">
      <c r="A292" s="13">
        <v>220201</v>
      </c>
      <c r="B292" s="102" t="s">
        <v>12</v>
      </c>
      <c r="C292" s="15">
        <v>500000</v>
      </c>
      <c r="D292" s="15">
        <v>400000</v>
      </c>
      <c r="E292" s="15">
        <v>1600000</v>
      </c>
    </row>
    <row r="293" spans="1:5" ht="15.75" thickBot="1" x14ac:dyDescent="0.3">
      <c r="A293" s="16">
        <v>22020101</v>
      </c>
      <c r="B293" s="103" t="s">
        <v>40</v>
      </c>
      <c r="C293" s="18">
        <v>500000</v>
      </c>
      <c r="D293" s="18">
        <v>400000</v>
      </c>
      <c r="E293" s="18">
        <v>1600000</v>
      </c>
    </row>
    <row r="294" spans="1:5" ht="15.75" thickBot="1" x14ac:dyDescent="0.3">
      <c r="A294" s="13">
        <v>220203</v>
      </c>
      <c r="B294" s="102" t="s">
        <v>19</v>
      </c>
      <c r="C294" s="15">
        <v>300000</v>
      </c>
      <c r="D294" s="15">
        <v>300000</v>
      </c>
      <c r="E294" s="15">
        <v>1000000</v>
      </c>
    </row>
    <row r="295" spans="1:5" ht="15.75" thickBot="1" x14ac:dyDescent="0.3">
      <c r="A295" s="16">
        <v>22020301</v>
      </c>
      <c r="B295" s="103" t="s">
        <v>20</v>
      </c>
      <c r="C295" s="18">
        <v>300000</v>
      </c>
      <c r="D295" s="18">
        <v>300000</v>
      </c>
      <c r="E295" s="18">
        <v>1000000</v>
      </c>
    </row>
    <row r="296" spans="1:5" ht="15.75" thickBot="1" x14ac:dyDescent="0.3">
      <c r="A296" s="13">
        <v>220204</v>
      </c>
      <c r="B296" s="102" t="s">
        <v>23</v>
      </c>
      <c r="C296" s="15">
        <v>300000</v>
      </c>
      <c r="D296" s="15">
        <v>200000</v>
      </c>
      <c r="E296" s="15">
        <v>1000000</v>
      </c>
    </row>
    <row r="297" spans="1:5" ht="15.75" thickBot="1" x14ac:dyDescent="0.3">
      <c r="A297" s="16">
        <v>22020401</v>
      </c>
      <c r="B297" s="103" t="s">
        <v>24</v>
      </c>
      <c r="C297" s="18">
        <v>300000</v>
      </c>
      <c r="D297" s="18">
        <v>200000</v>
      </c>
      <c r="E297" s="18">
        <v>1000000</v>
      </c>
    </row>
    <row r="298" spans="1:5" ht="15.75" thickBot="1" x14ac:dyDescent="0.3">
      <c r="A298" s="13">
        <v>220208</v>
      </c>
      <c r="B298" s="102" t="s">
        <v>30</v>
      </c>
      <c r="C298" s="15">
        <v>350000</v>
      </c>
      <c r="D298" s="15">
        <v>175000</v>
      </c>
      <c r="E298" s="15">
        <v>1200000</v>
      </c>
    </row>
    <row r="299" spans="1:5" ht="15.75" thickBot="1" x14ac:dyDescent="0.3">
      <c r="A299" s="16">
        <v>22020801</v>
      </c>
      <c r="B299" s="103" t="s">
        <v>41</v>
      </c>
      <c r="C299" s="18">
        <v>350000</v>
      </c>
      <c r="D299" s="18">
        <v>175000</v>
      </c>
      <c r="E299" s="18">
        <v>1200000</v>
      </c>
    </row>
    <row r="300" spans="1:5" ht="15.75" thickBot="1" x14ac:dyDescent="0.3">
      <c r="A300" s="13">
        <v>220209</v>
      </c>
      <c r="B300" s="102" t="s">
        <v>42</v>
      </c>
      <c r="C300" s="15">
        <v>100000</v>
      </c>
      <c r="D300" s="15">
        <v>100000</v>
      </c>
      <c r="E300" s="15">
        <v>200000</v>
      </c>
    </row>
    <row r="301" spans="1:5" ht="15.75" thickBot="1" x14ac:dyDescent="0.3">
      <c r="A301" s="16">
        <v>22020901</v>
      </c>
      <c r="B301" s="103" t="s">
        <v>43</v>
      </c>
      <c r="C301" s="18">
        <v>100000</v>
      </c>
      <c r="D301" s="18">
        <v>100000</v>
      </c>
      <c r="E301" s="18">
        <v>200000</v>
      </c>
    </row>
    <row r="302" spans="1:5" ht="15.75" thickBot="1" x14ac:dyDescent="0.3">
      <c r="A302" s="13">
        <v>220210</v>
      </c>
      <c r="B302" s="102" t="s">
        <v>32</v>
      </c>
      <c r="C302" s="15">
        <v>200000</v>
      </c>
      <c r="D302" s="15">
        <v>200000</v>
      </c>
      <c r="E302" s="15">
        <v>1000000</v>
      </c>
    </row>
    <row r="303" spans="1:5" ht="15.75" thickBot="1" x14ac:dyDescent="0.3">
      <c r="A303" s="16">
        <v>22021004</v>
      </c>
      <c r="B303" s="103" t="s">
        <v>44</v>
      </c>
      <c r="C303" s="18">
        <v>200000</v>
      </c>
      <c r="D303" s="18">
        <v>200000</v>
      </c>
      <c r="E303" s="18">
        <v>1000000</v>
      </c>
    </row>
    <row r="304" spans="1:5" ht="15.75" thickBot="1" x14ac:dyDescent="0.3">
      <c r="A304" s="20"/>
      <c r="B304" s="104"/>
      <c r="C304" s="21"/>
      <c r="D304" s="21"/>
      <c r="E304" s="21"/>
    </row>
    <row r="305" spans="1:5" ht="15.75" thickBot="1" x14ac:dyDescent="0.3">
      <c r="A305" s="1" t="s">
        <v>58</v>
      </c>
      <c r="B305" s="98"/>
      <c r="C305" s="3"/>
      <c r="D305" s="3"/>
      <c r="E305" s="3"/>
    </row>
    <row r="306" spans="1:5" ht="15.75" thickBot="1" x14ac:dyDescent="0.3">
      <c r="A306" s="1" t="s">
        <v>1</v>
      </c>
      <c r="B306" s="98" t="s">
        <v>2</v>
      </c>
      <c r="C306" s="3" t="s">
        <v>3</v>
      </c>
      <c r="D306" s="3" t="s">
        <v>4</v>
      </c>
      <c r="E306" s="3" t="s">
        <v>5</v>
      </c>
    </row>
    <row r="307" spans="1:5" ht="15.75" thickBot="1" x14ac:dyDescent="0.3">
      <c r="A307" s="4">
        <v>2</v>
      </c>
      <c r="B307" s="99" t="s">
        <v>6</v>
      </c>
      <c r="C307" s="6">
        <v>1750000</v>
      </c>
      <c r="D307" s="6">
        <v>1375000</v>
      </c>
      <c r="E307" s="6">
        <v>6000000</v>
      </c>
    </row>
    <row r="308" spans="1:5" ht="15.75" thickBot="1" x14ac:dyDescent="0.3">
      <c r="A308" s="7">
        <v>22</v>
      </c>
      <c r="B308" s="100" t="s">
        <v>10</v>
      </c>
      <c r="C308" s="9">
        <v>1750000</v>
      </c>
      <c r="D308" s="9">
        <v>1375000</v>
      </c>
      <c r="E308" s="9">
        <v>6000000</v>
      </c>
    </row>
    <row r="309" spans="1:5" ht="15.75" thickBot="1" x14ac:dyDescent="0.3">
      <c r="A309" s="10">
        <v>2202</v>
      </c>
      <c r="B309" s="101" t="s">
        <v>11</v>
      </c>
      <c r="C309" s="12">
        <v>1750000</v>
      </c>
      <c r="D309" s="12">
        <v>1375000</v>
      </c>
      <c r="E309" s="12">
        <v>6000000</v>
      </c>
    </row>
    <row r="310" spans="1:5" ht="15.75" thickBot="1" x14ac:dyDescent="0.3">
      <c r="A310" s="13">
        <v>220201</v>
      </c>
      <c r="B310" s="102" t="s">
        <v>12</v>
      </c>
      <c r="C310" s="15">
        <v>500000</v>
      </c>
      <c r="D310" s="15">
        <v>400000</v>
      </c>
      <c r="E310" s="15">
        <v>1600000</v>
      </c>
    </row>
    <row r="311" spans="1:5" ht="15.75" thickBot="1" x14ac:dyDescent="0.3">
      <c r="A311" s="16">
        <v>22020101</v>
      </c>
      <c r="B311" s="103" t="s">
        <v>40</v>
      </c>
      <c r="C311" s="18">
        <v>500000</v>
      </c>
      <c r="D311" s="18">
        <v>400000</v>
      </c>
      <c r="E311" s="18">
        <v>1600000</v>
      </c>
    </row>
    <row r="312" spans="1:5" ht="15.75" thickBot="1" x14ac:dyDescent="0.3">
      <c r="A312" s="13">
        <v>220203</v>
      </c>
      <c r="B312" s="102" t="s">
        <v>19</v>
      </c>
      <c r="C312" s="15">
        <v>300000</v>
      </c>
      <c r="D312" s="15">
        <v>300000</v>
      </c>
      <c r="E312" s="15">
        <v>1000000</v>
      </c>
    </row>
    <row r="313" spans="1:5" ht="15.75" thickBot="1" x14ac:dyDescent="0.3">
      <c r="A313" s="16">
        <v>22020301</v>
      </c>
      <c r="B313" s="103" t="s">
        <v>20</v>
      </c>
      <c r="C313" s="18">
        <v>300000</v>
      </c>
      <c r="D313" s="18">
        <v>300000</v>
      </c>
      <c r="E313" s="18">
        <v>1000000</v>
      </c>
    </row>
    <row r="314" spans="1:5" ht="15.75" thickBot="1" x14ac:dyDescent="0.3">
      <c r="A314" s="13">
        <v>220204</v>
      </c>
      <c r="B314" s="102" t="s">
        <v>23</v>
      </c>
      <c r="C314" s="15">
        <v>300000</v>
      </c>
      <c r="D314" s="15">
        <v>200000</v>
      </c>
      <c r="E314" s="15">
        <v>1000000</v>
      </c>
    </row>
    <row r="315" spans="1:5" ht="15.75" thickBot="1" x14ac:dyDescent="0.3">
      <c r="A315" s="16">
        <v>22020401</v>
      </c>
      <c r="B315" s="103" t="s">
        <v>24</v>
      </c>
      <c r="C315" s="18">
        <v>300000</v>
      </c>
      <c r="D315" s="18">
        <v>200000</v>
      </c>
      <c r="E315" s="18">
        <v>1000000</v>
      </c>
    </row>
    <row r="316" spans="1:5" ht="15.75" thickBot="1" x14ac:dyDescent="0.3">
      <c r="A316" s="13">
        <v>220208</v>
      </c>
      <c r="B316" s="102" t="s">
        <v>30</v>
      </c>
      <c r="C316" s="15">
        <v>350000</v>
      </c>
      <c r="D316" s="15">
        <v>175000</v>
      </c>
      <c r="E316" s="15">
        <v>1200000</v>
      </c>
    </row>
    <row r="317" spans="1:5" ht="15.75" thickBot="1" x14ac:dyDescent="0.3">
      <c r="A317" s="16">
        <v>22020801</v>
      </c>
      <c r="B317" s="103" t="s">
        <v>41</v>
      </c>
      <c r="C317" s="18">
        <v>350000</v>
      </c>
      <c r="D317" s="18">
        <v>175000</v>
      </c>
      <c r="E317" s="18">
        <v>1200000</v>
      </c>
    </row>
    <row r="318" spans="1:5" ht="15.75" thickBot="1" x14ac:dyDescent="0.3">
      <c r="A318" s="13">
        <v>220209</v>
      </c>
      <c r="B318" s="102" t="s">
        <v>42</v>
      </c>
      <c r="C318" s="15">
        <v>100000</v>
      </c>
      <c r="D318" s="15">
        <v>100000</v>
      </c>
      <c r="E318" s="15">
        <v>200000</v>
      </c>
    </row>
    <row r="319" spans="1:5" ht="15.75" thickBot="1" x14ac:dyDescent="0.3">
      <c r="A319" s="16">
        <v>22020901</v>
      </c>
      <c r="B319" s="103" t="s">
        <v>43</v>
      </c>
      <c r="C319" s="18">
        <v>100000</v>
      </c>
      <c r="D319" s="18">
        <v>100000</v>
      </c>
      <c r="E319" s="18">
        <v>200000</v>
      </c>
    </row>
    <row r="320" spans="1:5" ht="15.75" thickBot="1" x14ac:dyDescent="0.3">
      <c r="A320" s="13">
        <v>220210</v>
      </c>
      <c r="B320" s="102" t="s">
        <v>32</v>
      </c>
      <c r="C320" s="15">
        <v>200000</v>
      </c>
      <c r="D320" s="15">
        <v>200000</v>
      </c>
      <c r="E320" s="15">
        <v>1000000</v>
      </c>
    </row>
    <row r="321" spans="1:5" ht="15.75" thickBot="1" x14ac:dyDescent="0.3">
      <c r="A321" s="16">
        <v>22021004</v>
      </c>
      <c r="B321" s="103" t="s">
        <v>44</v>
      </c>
      <c r="C321" s="18">
        <v>200000</v>
      </c>
      <c r="D321" s="18">
        <v>200000</v>
      </c>
      <c r="E321" s="18">
        <v>1000000</v>
      </c>
    </row>
    <row r="322" spans="1:5" ht="15.75" thickBot="1" x14ac:dyDescent="0.3">
      <c r="A322" s="20"/>
      <c r="B322" s="104"/>
      <c r="C322" s="21"/>
      <c r="D322" s="21"/>
      <c r="E322" s="21"/>
    </row>
    <row r="323" spans="1:5" ht="15.75" thickBot="1" x14ac:dyDescent="0.3">
      <c r="A323" s="1" t="s">
        <v>59</v>
      </c>
      <c r="B323" s="98"/>
      <c r="C323" s="3"/>
      <c r="D323" s="3"/>
      <c r="E323" s="3"/>
    </row>
    <row r="324" spans="1:5" ht="15.75" thickBot="1" x14ac:dyDescent="0.3">
      <c r="A324" s="1" t="s">
        <v>1</v>
      </c>
      <c r="B324" s="98" t="s">
        <v>2</v>
      </c>
      <c r="C324" s="3" t="s">
        <v>3</v>
      </c>
      <c r="D324" s="3" t="s">
        <v>4</v>
      </c>
      <c r="E324" s="3" t="s">
        <v>5</v>
      </c>
    </row>
    <row r="325" spans="1:5" ht="15.75" thickBot="1" x14ac:dyDescent="0.3">
      <c r="A325" s="4">
        <v>2</v>
      </c>
      <c r="B325" s="99" t="s">
        <v>6</v>
      </c>
      <c r="C325" s="6">
        <v>1750000</v>
      </c>
      <c r="D325" s="6">
        <v>1375000</v>
      </c>
      <c r="E325" s="6">
        <v>6000000</v>
      </c>
    </row>
    <row r="326" spans="1:5" ht="15.75" thickBot="1" x14ac:dyDescent="0.3">
      <c r="A326" s="7">
        <v>22</v>
      </c>
      <c r="B326" s="100" t="s">
        <v>10</v>
      </c>
      <c r="C326" s="9">
        <v>1750000</v>
      </c>
      <c r="D326" s="9">
        <v>1375000</v>
      </c>
      <c r="E326" s="9">
        <v>6000000</v>
      </c>
    </row>
    <row r="327" spans="1:5" ht="15.75" thickBot="1" x14ac:dyDescent="0.3">
      <c r="A327" s="10">
        <v>2202</v>
      </c>
      <c r="B327" s="101" t="s">
        <v>11</v>
      </c>
      <c r="C327" s="12">
        <v>1750000</v>
      </c>
      <c r="D327" s="12">
        <v>1375000</v>
      </c>
      <c r="E327" s="12">
        <v>6000000</v>
      </c>
    </row>
    <row r="328" spans="1:5" ht="15.75" thickBot="1" x14ac:dyDescent="0.3">
      <c r="A328" s="13">
        <v>220201</v>
      </c>
      <c r="B328" s="102" t="s">
        <v>12</v>
      </c>
      <c r="C328" s="15">
        <v>500000</v>
      </c>
      <c r="D328" s="15">
        <v>400000</v>
      </c>
      <c r="E328" s="15">
        <v>1600000</v>
      </c>
    </row>
    <row r="329" spans="1:5" ht="15.75" thickBot="1" x14ac:dyDescent="0.3">
      <c r="A329" s="16">
        <v>22020101</v>
      </c>
      <c r="B329" s="103" t="s">
        <v>40</v>
      </c>
      <c r="C329" s="18">
        <v>500000</v>
      </c>
      <c r="D329" s="18">
        <v>400000</v>
      </c>
      <c r="E329" s="18">
        <v>1600000</v>
      </c>
    </row>
    <row r="330" spans="1:5" ht="15.75" thickBot="1" x14ac:dyDescent="0.3">
      <c r="A330" s="13">
        <v>220203</v>
      </c>
      <c r="B330" s="102" t="s">
        <v>19</v>
      </c>
      <c r="C330" s="15">
        <v>300000</v>
      </c>
      <c r="D330" s="15">
        <v>300000</v>
      </c>
      <c r="E330" s="15">
        <v>1000000</v>
      </c>
    </row>
    <row r="331" spans="1:5" ht="15.75" thickBot="1" x14ac:dyDescent="0.3">
      <c r="A331" s="16">
        <v>22020301</v>
      </c>
      <c r="B331" s="103" t="s">
        <v>20</v>
      </c>
      <c r="C331" s="18">
        <v>300000</v>
      </c>
      <c r="D331" s="18">
        <v>300000</v>
      </c>
      <c r="E331" s="18">
        <v>1000000</v>
      </c>
    </row>
    <row r="332" spans="1:5" ht="15.75" thickBot="1" x14ac:dyDescent="0.3">
      <c r="A332" s="13">
        <v>220204</v>
      </c>
      <c r="B332" s="102" t="s">
        <v>23</v>
      </c>
      <c r="C332" s="15">
        <v>300000</v>
      </c>
      <c r="D332" s="15">
        <v>200000</v>
      </c>
      <c r="E332" s="15">
        <v>1000000</v>
      </c>
    </row>
    <row r="333" spans="1:5" ht="15.75" thickBot="1" x14ac:dyDescent="0.3">
      <c r="A333" s="16">
        <v>22020401</v>
      </c>
      <c r="B333" s="103" t="s">
        <v>24</v>
      </c>
      <c r="C333" s="18">
        <v>300000</v>
      </c>
      <c r="D333" s="18">
        <v>200000</v>
      </c>
      <c r="E333" s="18">
        <v>1000000</v>
      </c>
    </row>
    <row r="334" spans="1:5" ht="15.75" thickBot="1" x14ac:dyDescent="0.3">
      <c r="A334" s="13">
        <v>220208</v>
      </c>
      <c r="B334" s="102" t="s">
        <v>30</v>
      </c>
      <c r="C334" s="15">
        <v>350000</v>
      </c>
      <c r="D334" s="15">
        <v>175000</v>
      </c>
      <c r="E334" s="15">
        <v>1200000</v>
      </c>
    </row>
    <row r="335" spans="1:5" ht="15.75" thickBot="1" x14ac:dyDescent="0.3">
      <c r="A335" s="16">
        <v>22020801</v>
      </c>
      <c r="B335" s="103" t="s">
        <v>41</v>
      </c>
      <c r="C335" s="18">
        <v>350000</v>
      </c>
      <c r="D335" s="18">
        <v>175000</v>
      </c>
      <c r="E335" s="18">
        <v>1200000</v>
      </c>
    </row>
    <row r="336" spans="1:5" ht="15.75" thickBot="1" x14ac:dyDescent="0.3">
      <c r="A336" s="13">
        <v>220209</v>
      </c>
      <c r="B336" s="102" t="s">
        <v>42</v>
      </c>
      <c r="C336" s="15">
        <v>100000</v>
      </c>
      <c r="D336" s="15">
        <v>100000</v>
      </c>
      <c r="E336" s="15">
        <v>200000</v>
      </c>
    </row>
    <row r="337" spans="1:5" ht="15.75" thickBot="1" x14ac:dyDescent="0.3">
      <c r="A337" s="16">
        <v>22020901</v>
      </c>
      <c r="B337" s="103" t="s">
        <v>43</v>
      </c>
      <c r="C337" s="18">
        <v>100000</v>
      </c>
      <c r="D337" s="18">
        <v>100000</v>
      </c>
      <c r="E337" s="18">
        <v>200000</v>
      </c>
    </row>
    <row r="338" spans="1:5" ht="15.75" thickBot="1" x14ac:dyDescent="0.3">
      <c r="A338" s="13">
        <v>220210</v>
      </c>
      <c r="B338" s="102" t="s">
        <v>32</v>
      </c>
      <c r="C338" s="15">
        <v>200000</v>
      </c>
      <c r="D338" s="15">
        <v>200000</v>
      </c>
      <c r="E338" s="15">
        <v>1000000</v>
      </c>
    </row>
    <row r="339" spans="1:5" ht="15.75" thickBot="1" x14ac:dyDescent="0.3">
      <c r="A339" s="16">
        <v>22021004</v>
      </c>
      <c r="B339" s="103" t="s">
        <v>44</v>
      </c>
      <c r="C339" s="18">
        <v>200000</v>
      </c>
      <c r="D339" s="18">
        <v>200000</v>
      </c>
      <c r="E339" s="18">
        <v>1000000</v>
      </c>
    </row>
    <row r="340" spans="1:5" ht="15.75" thickBot="1" x14ac:dyDescent="0.3">
      <c r="A340" s="20"/>
      <c r="B340" s="104"/>
      <c r="C340" s="21"/>
      <c r="D340" s="21"/>
      <c r="E340" s="21"/>
    </row>
    <row r="341" spans="1:5" ht="15.75" thickBot="1" x14ac:dyDescent="0.3">
      <c r="A341" s="1" t="s">
        <v>60</v>
      </c>
      <c r="B341" s="98"/>
      <c r="C341" s="3"/>
      <c r="D341" s="3"/>
      <c r="E341" s="3"/>
    </row>
    <row r="342" spans="1:5" ht="15.75" thickBot="1" x14ac:dyDescent="0.3">
      <c r="A342" s="1" t="s">
        <v>1</v>
      </c>
      <c r="B342" s="98" t="s">
        <v>2</v>
      </c>
      <c r="C342" s="3" t="s">
        <v>3</v>
      </c>
      <c r="D342" s="3" t="s">
        <v>4</v>
      </c>
      <c r="E342" s="3" t="s">
        <v>5</v>
      </c>
    </row>
    <row r="343" spans="1:5" ht="15.75" thickBot="1" x14ac:dyDescent="0.3">
      <c r="A343" s="4">
        <v>2</v>
      </c>
      <c r="B343" s="99" t="s">
        <v>6</v>
      </c>
      <c r="C343" s="6">
        <v>1750000</v>
      </c>
      <c r="D343" s="6">
        <v>1375000</v>
      </c>
      <c r="E343" s="6">
        <v>6000000</v>
      </c>
    </row>
    <row r="344" spans="1:5" ht="15.75" thickBot="1" x14ac:dyDescent="0.3">
      <c r="A344" s="7">
        <v>22</v>
      </c>
      <c r="B344" s="100" t="s">
        <v>10</v>
      </c>
      <c r="C344" s="9">
        <v>1750000</v>
      </c>
      <c r="D344" s="9">
        <v>1375000</v>
      </c>
      <c r="E344" s="9">
        <v>6000000</v>
      </c>
    </row>
    <row r="345" spans="1:5" ht="15.75" thickBot="1" x14ac:dyDescent="0.3">
      <c r="A345" s="10">
        <v>2202</v>
      </c>
      <c r="B345" s="101" t="s">
        <v>11</v>
      </c>
      <c r="C345" s="12">
        <v>1750000</v>
      </c>
      <c r="D345" s="12">
        <v>1375000</v>
      </c>
      <c r="E345" s="12">
        <v>6000000</v>
      </c>
    </row>
    <row r="346" spans="1:5" ht="15.75" thickBot="1" x14ac:dyDescent="0.3">
      <c r="A346" s="13">
        <v>220201</v>
      </c>
      <c r="B346" s="102" t="s">
        <v>12</v>
      </c>
      <c r="C346" s="15">
        <v>500000</v>
      </c>
      <c r="D346" s="15">
        <v>400000</v>
      </c>
      <c r="E346" s="15">
        <v>1600000</v>
      </c>
    </row>
    <row r="347" spans="1:5" ht="15.75" thickBot="1" x14ac:dyDescent="0.3">
      <c r="A347" s="16">
        <v>22020101</v>
      </c>
      <c r="B347" s="103" t="s">
        <v>40</v>
      </c>
      <c r="C347" s="18">
        <v>500000</v>
      </c>
      <c r="D347" s="18">
        <v>400000</v>
      </c>
      <c r="E347" s="18">
        <v>1600000</v>
      </c>
    </row>
    <row r="348" spans="1:5" ht="15.75" thickBot="1" x14ac:dyDescent="0.3">
      <c r="A348" s="13">
        <v>220203</v>
      </c>
      <c r="B348" s="102" t="s">
        <v>19</v>
      </c>
      <c r="C348" s="15">
        <v>300000</v>
      </c>
      <c r="D348" s="15">
        <v>300000</v>
      </c>
      <c r="E348" s="15">
        <v>1000000</v>
      </c>
    </row>
    <row r="349" spans="1:5" ht="15.75" thickBot="1" x14ac:dyDescent="0.3">
      <c r="A349" s="16">
        <v>22020301</v>
      </c>
      <c r="B349" s="103" t="s">
        <v>20</v>
      </c>
      <c r="C349" s="18">
        <v>300000</v>
      </c>
      <c r="D349" s="18">
        <v>300000</v>
      </c>
      <c r="E349" s="18">
        <v>1000000</v>
      </c>
    </row>
    <row r="350" spans="1:5" ht="15.75" thickBot="1" x14ac:dyDescent="0.3">
      <c r="A350" s="13">
        <v>220204</v>
      </c>
      <c r="B350" s="102" t="s">
        <v>23</v>
      </c>
      <c r="C350" s="15">
        <v>300000</v>
      </c>
      <c r="D350" s="15">
        <v>200000</v>
      </c>
      <c r="E350" s="15">
        <v>1000000</v>
      </c>
    </row>
    <row r="351" spans="1:5" ht="15.75" thickBot="1" x14ac:dyDescent="0.3">
      <c r="A351" s="16">
        <v>22020401</v>
      </c>
      <c r="B351" s="103" t="s">
        <v>24</v>
      </c>
      <c r="C351" s="18">
        <v>300000</v>
      </c>
      <c r="D351" s="18">
        <v>200000</v>
      </c>
      <c r="E351" s="18">
        <v>1000000</v>
      </c>
    </row>
    <row r="352" spans="1:5" ht="15.75" thickBot="1" x14ac:dyDescent="0.3">
      <c r="A352" s="13">
        <v>220208</v>
      </c>
      <c r="B352" s="102" t="s">
        <v>30</v>
      </c>
      <c r="C352" s="15">
        <v>350000</v>
      </c>
      <c r="D352" s="15">
        <v>175000</v>
      </c>
      <c r="E352" s="15">
        <v>1200000</v>
      </c>
    </row>
    <row r="353" spans="1:5" ht="15.75" thickBot="1" x14ac:dyDescent="0.3">
      <c r="A353" s="16">
        <v>22020801</v>
      </c>
      <c r="B353" s="103" t="s">
        <v>41</v>
      </c>
      <c r="C353" s="18">
        <v>350000</v>
      </c>
      <c r="D353" s="18">
        <v>175000</v>
      </c>
      <c r="E353" s="18">
        <v>1200000</v>
      </c>
    </row>
    <row r="354" spans="1:5" ht="15.75" thickBot="1" x14ac:dyDescent="0.3">
      <c r="A354" s="13">
        <v>220209</v>
      </c>
      <c r="B354" s="102" t="s">
        <v>42</v>
      </c>
      <c r="C354" s="15">
        <v>100000</v>
      </c>
      <c r="D354" s="15">
        <v>100000</v>
      </c>
      <c r="E354" s="15">
        <v>200000</v>
      </c>
    </row>
    <row r="355" spans="1:5" ht="15.75" thickBot="1" x14ac:dyDescent="0.3">
      <c r="A355" s="16">
        <v>22020901</v>
      </c>
      <c r="B355" s="103" t="s">
        <v>43</v>
      </c>
      <c r="C355" s="18">
        <v>100000</v>
      </c>
      <c r="D355" s="18">
        <v>100000</v>
      </c>
      <c r="E355" s="18">
        <v>200000</v>
      </c>
    </row>
    <row r="356" spans="1:5" ht="15.75" thickBot="1" x14ac:dyDescent="0.3">
      <c r="A356" s="13">
        <v>220210</v>
      </c>
      <c r="B356" s="102" t="s">
        <v>32</v>
      </c>
      <c r="C356" s="15">
        <v>200000</v>
      </c>
      <c r="D356" s="15">
        <v>200000</v>
      </c>
      <c r="E356" s="15">
        <v>1000000</v>
      </c>
    </row>
    <row r="357" spans="1:5" ht="15.75" thickBot="1" x14ac:dyDescent="0.3">
      <c r="A357" s="16">
        <v>22021004</v>
      </c>
      <c r="B357" s="103" t="s">
        <v>44</v>
      </c>
      <c r="C357" s="18">
        <v>200000</v>
      </c>
      <c r="D357" s="18">
        <v>200000</v>
      </c>
      <c r="E357" s="18">
        <v>1000000</v>
      </c>
    </row>
    <row r="358" spans="1:5" ht="15.75" thickBot="1" x14ac:dyDescent="0.3">
      <c r="A358" s="20"/>
      <c r="B358" s="104"/>
      <c r="C358" s="21"/>
      <c r="D358" s="21"/>
      <c r="E358" s="21"/>
    </row>
    <row r="359" spans="1:5" ht="15.75" thickBot="1" x14ac:dyDescent="0.3">
      <c r="A359" s="1" t="s">
        <v>61</v>
      </c>
      <c r="B359" s="98"/>
      <c r="C359" s="3"/>
      <c r="D359" s="3"/>
      <c r="E359" s="3"/>
    </row>
    <row r="360" spans="1:5" ht="15.75" thickBot="1" x14ac:dyDescent="0.3">
      <c r="A360" s="1" t="s">
        <v>1</v>
      </c>
      <c r="B360" s="98" t="s">
        <v>2</v>
      </c>
      <c r="C360" s="3" t="s">
        <v>3</v>
      </c>
      <c r="D360" s="3" t="s">
        <v>4</v>
      </c>
      <c r="E360" s="3" t="s">
        <v>5</v>
      </c>
    </row>
    <row r="361" spans="1:5" ht="15.75" thickBot="1" x14ac:dyDescent="0.3">
      <c r="A361" s="4">
        <v>2</v>
      </c>
      <c r="B361" s="99" t="s">
        <v>6</v>
      </c>
      <c r="C361" s="6">
        <v>1750000</v>
      </c>
      <c r="D361" s="6">
        <v>1375000</v>
      </c>
      <c r="E361" s="6">
        <v>6000000</v>
      </c>
    </row>
    <row r="362" spans="1:5" ht="15.75" thickBot="1" x14ac:dyDescent="0.3">
      <c r="A362" s="7">
        <v>22</v>
      </c>
      <c r="B362" s="100" t="s">
        <v>10</v>
      </c>
      <c r="C362" s="9">
        <v>1750000</v>
      </c>
      <c r="D362" s="9">
        <v>1375000</v>
      </c>
      <c r="E362" s="9">
        <v>6000000</v>
      </c>
    </row>
    <row r="363" spans="1:5" ht="15.75" thickBot="1" x14ac:dyDescent="0.3">
      <c r="A363" s="10">
        <v>2202</v>
      </c>
      <c r="B363" s="101" t="s">
        <v>11</v>
      </c>
      <c r="C363" s="12">
        <v>1750000</v>
      </c>
      <c r="D363" s="12">
        <v>1375000</v>
      </c>
      <c r="E363" s="12">
        <v>6000000</v>
      </c>
    </row>
    <row r="364" spans="1:5" ht="15.75" thickBot="1" x14ac:dyDescent="0.3">
      <c r="A364" s="13">
        <v>220201</v>
      </c>
      <c r="B364" s="102" t="s">
        <v>12</v>
      </c>
      <c r="C364" s="15">
        <v>500000</v>
      </c>
      <c r="D364" s="15">
        <v>400000</v>
      </c>
      <c r="E364" s="15">
        <v>1600000</v>
      </c>
    </row>
    <row r="365" spans="1:5" ht="15.75" thickBot="1" x14ac:dyDescent="0.3">
      <c r="A365" s="16">
        <v>22020101</v>
      </c>
      <c r="B365" s="103" t="s">
        <v>40</v>
      </c>
      <c r="C365" s="18">
        <v>500000</v>
      </c>
      <c r="D365" s="18">
        <v>400000</v>
      </c>
      <c r="E365" s="18">
        <v>1600000</v>
      </c>
    </row>
    <row r="366" spans="1:5" ht="15.75" thickBot="1" x14ac:dyDescent="0.3">
      <c r="A366" s="13">
        <v>220203</v>
      </c>
      <c r="B366" s="102" t="s">
        <v>19</v>
      </c>
      <c r="C366" s="15">
        <v>300000</v>
      </c>
      <c r="D366" s="15">
        <v>300000</v>
      </c>
      <c r="E366" s="15">
        <v>1000000</v>
      </c>
    </row>
    <row r="367" spans="1:5" ht="15.75" thickBot="1" x14ac:dyDescent="0.3">
      <c r="A367" s="16">
        <v>22020301</v>
      </c>
      <c r="B367" s="103" t="s">
        <v>20</v>
      </c>
      <c r="C367" s="18">
        <v>300000</v>
      </c>
      <c r="D367" s="18">
        <v>300000</v>
      </c>
      <c r="E367" s="18">
        <v>1000000</v>
      </c>
    </row>
    <row r="368" spans="1:5" ht="15.75" thickBot="1" x14ac:dyDescent="0.3">
      <c r="A368" s="13">
        <v>220204</v>
      </c>
      <c r="B368" s="102" t="s">
        <v>23</v>
      </c>
      <c r="C368" s="15">
        <v>300000</v>
      </c>
      <c r="D368" s="15">
        <v>200000</v>
      </c>
      <c r="E368" s="15">
        <v>1000000</v>
      </c>
    </row>
    <row r="369" spans="1:5" ht="15.75" thickBot="1" x14ac:dyDescent="0.3">
      <c r="A369" s="16">
        <v>22020401</v>
      </c>
      <c r="B369" s="103" t="s">
        <v>24</v>
      </c>
      <c r="C369" s="18">
        <v>300000</v>
      </c>
      <c r="D369" s="18">
        <v>200000</v>
      </c>
      <c r="E369" s="18">
        <v>1000000</v>
      </c>
    </row>
    <row r="370" spans="1:5" ht="15.75" thickBot="1" x14ac:dyDescent="0.3">
      <c r="A370" s="13">
        <v>220208</v>
      </c>
      <c r="B370" s="102" t="s">
        <v>30</v>
      </c>
      <c r="C370" s="15">
        <v>350000</v>
      </c>
      <c r="D370" s="15">
        <v>175000</v>
      </c>
      <c r="E370" s="15">
        <v>1200000</v>
      </c>
    </row>
    <row r="371" spans="1:5" ht="15.75" thickBot="1" x14ac:dyDescent="0.3">
      <c r="A371" s="16">
        <v>22020801</v>
      </c>
      <c r="B371" s="103" t="s">
        <v>41</v>
      </c>
      <c r="C371" s="18">
        <v>350000</v>
      </c>
      <c r="D371" s="18">
        <v>175000</v>
      </c>
      <c r="E371" s="18">
        <v>1200000</v>
      </c>
    </row>
    <row r="372" spans="1:5" ht="15.75" thickBot="1" x14ac:dyDescent="0.3">
      <c r="A372" s="13">
        <v>220209</v>
      </c>
      <c r="B372" s="102" t="s">
        <v>42</v>
      </c>
      <c r="C372" s="15">
        <v>100000</v>
      </c>
      <c r="D372" s="15">
        <v>100000</v>
      </c>
      <c r="E372" s="15">
        <v>200000</v>
      </c>
    </row>
    <row r="373" spans="1:5" ht="15.75" thickBot="1" x14ac:dyDescent="0.3">
      <c r="A373" s="16">
        <v>22020901</v>
      </c>
      <c r="B373" s="103" t="s">
        <v>43</v>
      </c>
      <c r="C373" s="18">
        <v>100000</v>
      </c>
      <c r="D373" s="18">
        <v>100000</v>
      </c>
      <c r="E373" s="18">
        <v>200000</v>
      </c>
    </row>
    <row r="374" spans="1:5" ht="15.75" thickBot="1" x14ac:dyDescent="0.3">
      <c r="A374" s="13">
        <v>220210</v>
      </c>
      <c r="B374" s="102" t="s">
        <v>32</v>
      </c>
      <c r="C374" s="15">
        <v>200000</v>
      </c>
      <c r="D374" s="15">
        <v>200000</v>
      </c>
      <c r="E374" s="15">
        <v>1000000</v>
      </c>
    </row>
    <row r="375" spans="1:5" ht="15.75" thickBot="1" x14ac:dyDescent="0.3">
      <c r="A375" s="16">
        <v>22021004</v>
      </c>
      <c r="B375" s="103" t="s">
        <v>44</v>
      </c>
      <c r="C375" s="18">
        <v>200000</v>
      </c>
      <c r="D375" s="18">
        <v>200000</v>
      </c>
      <c r="E375" s="18">
        <v>1000000</v>
      </c>
    </row>
    <row r="376" spans="1:5" ht="15.75" thickBot="1" x14ac:dyDescent="0.3">
      <c r="A376" s="20"/>
      <c r="B376" s="104"/>
      <c r="C376" s="21"/>
      <c r="D376" s="21"/>
      <c r="E376" s="21"/>
    </row>
    <row r="377" spans="1:5" ht="15.75" thickBot="1" x14ac:dyDescent="0.3">
      <c r="A377" s="1" t="s">
        <v>62</v>
      </c>
      <c r="B377" s="98"/>
      <c r="C377" s="3"/>
      <c r="D377" s="3"/>
      <c r="E377" s="3"/>
    </row>
    <row r="378" spans="1:5" ht="15.75" thickBot="1" x14ac:dyDescent="0.3">
      <c r="A378" s="1" t="s">
        <v>1</v>
      </c>
      <c r="B378" s="98" t="s">
        <v>2</v>
      </c>
      <c r="C378" s="3" t="s">
        <v>3</v>
      </c>
      <c r="D378" s="3" t="s">
        <v>4</v>
      </c>
      <c r="E378" s="3" t="s">
        <v>5</v>
      </c>
    </row>
    <row r="379" spans="1:5" ht="15.75" thickBot="1" x14ac:dyDescent="0.3">
      <c r="A379" s="4">
        <v>2</v>
      </c>
      <c r="B379" s="99" t="s">
        <v>6</v>
      </c>
      <c r="C379" s="6">
        <v>1750000</v>
      </c>
      <c r="D379" s="6">
        <v>1375000</v>
      </c>
      <c r="E379" s="6">
        <v>6000000</v>
      </c>
    </row>
    <row r="380" spans="1:5" ht="15.75" thickBot="1" x14ac:dyDescent="0.3">
      <c r="A380" s="7">
        <v>22</v>
      </c>
      <c r="B380" s="100" t="s">
        <v>10</v>
      </c>
      <c r="C380" s="9">
        <v>1750000</v>
      </c>
      <c r="D380" s="9">
        <v>1375000</v>
      </c>
      <c r="E380" s="9">
        <v>6000000</v>
      </c>
    </row>
    <row r="381" spans="1:5" ht="15.75" thickBot="1" x14ac:dyDescent="0.3">
      <c r="A381" s="10">
        <v>2202</v>
      </c>
      <c r="B381" s="101" t="s">
        <v>11</v>
      </c>
      <c r="C381" s="12">
        <v>1750000</v>
      </c>
      <c r="D381" s="12">
        <v>1375000</v>
      </c>
      <c r="E381" s="12">
        <v>6000000</v>
      </c>
    </row>
    <row r="382" spans="1:5" ht="15.75" thickBot="1" x14ac:dyDescent="0.3">
      <c r="A382" s="13">
        <v>220201</v>
      </c>
      <c r="B382" s="102" t="s">
        <v>12</v>
      </c>
      <c r="C382" s="15">
        <v>500000</v>
      </c>
      <c r="D382" s="15">
        <v>400000</v>
      </c>
      <c r="E382" s="15">
        <v>1600000</v>
      </c>
    </row>
    <row r="383" spans="1:5" ht="15.75" thickBot="1" x14ac:dyDescent="0.3">
      <c r="A383" s="16">
        <v>22020101</v>
      </c>
      <c r="B383" s="103" t="s">
        <v>40</v>
      </c>
      <c r="C383" s="18">
        <v>500000</v>
      </c>
      <c r="D383" s="18">
        <v>400000</v>
      </c>
      <c r="E383" s="18">
        <v>1600000</v>
      </c>
    </row>
    <row r="384" spans="1:5" ht="15.75" thickBot="1" x14ac:dyDescent="0.3">
      <c r="A384" s="13">
        <v>220203</v>
      </c>
      <c r="B384" s="102" t="s">
        <v>19</v>
      </c>
      <c r="C384" s="15">
        <v>300000</v>
      </c>
      <c r="D384" s="15">
        <v>300000</v>
      </c>
      <c r="E384" s="15">
        <v>1000000</v>
      </c>
    </row>
    <row r="385" spans="1:5" ht="15.75" thickBot="1" x14ac:dyDescent="0.3">
      <c r="A385" s="16">
        <v>22020301</v>
      </c>
      <c r="B385" s="103" t="s">
        <v>20</v>
      </c>
      <c r="C385" s="18">
        <v>300000</v>
      </c>
      <c r="D385" s="18">
        <v>300000</v>
      </c>
      <c r="E385" s="18">
        <v>1000000</v>
      </c>
    </row>
    <row r="386" spans="1:5" ht="15.75" thickBot="1" x14ac:dyDescent="0.3">
      <c r="A386" s="13">
        <v>220204</v>
      </c>
      <c r="B386" s="102" t="s">
        <v>23</v>
      </c>
      <c r="C386" s="15">
        <v>300000</v>
      </c>
      <c r="D386" s="15">
        <v>200000</v>
      </c>
      <c r="E386" s="15">
        <v>1000000</v>
      </c>
    </row>
    <row r="387" spans="1:5" ht="15.75" thickBot="1" x14ac:dyDescent="0.3">
      <c r="A387" s="16">
        <v>22020401</v>
      </c>
      <c r="B387" s="103" t="s">
        <v>24</v>
      </c>
      <c r="C387" s="18">
        <v>300000</v>
      </c>
      <c r="D387" s="18">
        <v>200000</v>
      </c>
      <c r="E387" s="18">
        <v>1000000</v>
      </c>
    </row>
    <row r="388" spans="1:5" ht="15.75" thickBot="1" x14ac:dyDescent="0.3">
      <c r="A388" s="13">
        <v>220208</v>
      </c>
      <c r="B388" s="102" t="s">
        <v>30</v>
      </c>
      <c r="C388" s="15">
        <v>350000</v>
      </c>
      <c r="D388" s="15">
        <v>175000</v>
      </c>
      <c r="E388" s="15">
        <v>1200000</v>
      </c>
    </row>
    <row r="389" spans="1:5" ht="15.75" thickBot="1" x14ac:dyDescent="0.3">
      <c r="A389" s="16">
        <v>22020801</v>
      </c>
      <c r="B389" s="103" t="s">
        <v>41</v>
      </c>
      <c r="C389" s="18">
        <v>350000</v>
      </c>
      <c r="D389" s="18">
        <v>175000</v>
      </c>
      <c r="E389" s="18">
        <v>1200000</v>
      </c>
    </row>
    <row r="390" spans="1:5" ht="15.75" thickBot="1" x14ac:dyDescent="0.3">
      <c r="A390" s="13">
        <v>220209</v>
      </c>
      <c r="B390" s="102" t="s">
        <v>42</v>
      </c>
      <c r="C390" s="15">
        <v>100000</v>
      </c>
      <c r="D390" s="15">
        <v>100000</v>
      </c>
      <c r="E390" s="15">
        <v>200000</v>
      </c>
    </row>
    <row r="391" spans="1:5" ht="15.75" thickBot="1" x14ac:dyDescent="0.3">
      <c r="A391" s="16">
        <v>22020901</v>
      </c>
      <c r="B391" s="103" t="s">
        <v>43</v>
      </c>
      <c r="C391" s="18">
        <v>100000</v>
      </c>
      <c r="D391" s="18">
        <v>100000</v>
      </c>
      <c r="E391" s="18">
        <v>200000</v>
      </c>
    </row>
    <row r="392" spans="1:5" ht="15.75" thickBot="1" x14ac:dyDescent="0.3">
      <c r="A392" s="13">
        <v>220210</v>
      </c>
      <c r="B392" s="102" t="s">
        <v>32</v>
      </c>
      <c r="C392" s="15">
        <v>200000</v>
      </c>
      <c r="D392" s="15">
        <v>200000</v>
      </c>
      <c r="E392" s="15">
        <v>1000000</v>
      </c>
    </row>
    <row r="393" spans="1:5" ht="15.75" thickBot="1" x14ac:dyDescent="0.3">
      <c r="A393" s="16">
        <v>22021004</v>
      </c>
      <c r="B393" s="103" t="s">
        <v>44</v>
      </c>
      <c r="C393" s="18">
        <v>200000</v>
      </c>
      <c r="D393" s="18">
        <v>200000</v>
      </c>
      <c r="E393" s="18">
        <v>1000000</v>
      </c>
    </row>
    <row r="394" spans="1:5" ht="15.75" thickBot="1" x14ac:dyDescent="0.3">
      <c r="A394" s="20"/>
      <c r="B394" s="104"/>
      <c r="C394" s="21"/>
      <c r="D394" s="21"/>
      <c r="E394" s="21"/>
    </row>
    <row r="395" spans="1:5" ht="15.75" thickBot="1" x14ac:dyDescent="0.3">
      <c r="A395" s="1" t="s">
        <v>63</v>
      </c>
      <c r="B395" s="98"/>
      <c r="C395" s="3"/>
      <c r="D395" s="3"/>
      <c r="E395" s="3"/>
    </row>
    <row r="396" spans="1:5" ht="15.75" thickBot="1" x14ac:dyDescent="0.3">
      <c r="A396" s="1" t="s">
        <v>1</v>
      </c>
      <c r="B396" s="98" t="s">
        <v>2</v>
      </c>
      <c r="C396" s="3" t="s">
        <v>3</v>
      </c>
      <c r="D396" s="3" t="s">
        <v>4</v>
      </c>
      <c r="E396" s="3" t="s">
        <v>5</v>
      </c>
    </row>
    <row r="397" spans="1:5" ht="15.75" thickBot="1" x14ac:dyDescent="0.3">
      <c r="A397" s="4">
        <v>2</v>
      </c>
      <c r="B397" s="99" t="s">
        <v>6</v>
      </c>
      <c r="C397" s="6">
        <v>1750000</v>
      </c>
      <c r="D397" s="6">
        <v>1375000</v>
      </c>
      <c r="E397" s="6">
        <v>6000000</v>
      </c>
    </row>
    <row r="398" spans="1:5" ht="15.75" thickBot="1" x14ac:dyDescent="0.3">
      <c r="A398" s="7">
        <v>22</v>
      </c>
      <c r="B398" s="100" t="s">
        <v>10</v>
      </c>
      <c r="C398" s="9">
        <v>1750000</v>
      </c>
      <c r="D398" s="9">
        <v>1375000</v>
      </c>
      <c r="E398" s="9">
        <v>6000000</v>
      </c>
    </row>
    <row r="399" spans="1:5" ht="15.75" thickBot="1" x14ac:dyDescent="0.3">
      <c r="A399" s="10">
        <v>2202</v>
      </c>
      <c r="B399" s="101" t="s">
        <v>11</v>
      </c>
      <c r="C399" s="12">
        <v>1750000</v>
      </c>
      <c r="D399" s="12">
        <v>1375000</v>
      </c>
      <c r="E399" s="12">
        <v>6000000</v>
      </c>
    </row>
    <row r="400" spans="1:5" ht="15.75" thickBot="1" x14ac:dyDescent="0.3">
      <c r="A400" s="13">
        <v>220201</v>
      </c>
      <c r="B400" s="102" t="s">
        <v>12</v>
      </c>
      <c r="C400" s="15">
        <v>500000</v>
      </c>
      <c r="D400" s="15">
        <v>400000</v>
      </c>
      <c r="E400" s="15">
        <v>1600000</v>
      </c>
    </row>
    <row r="401" spans="1:5" ht="15.75" thickBot="1" x14ac:dyDescent="0.3">
      <c r="A401" s="16">
        <v>22020101</v>
      </c>
      <c r="B401" s="103" t="s">
        <v>40</v>
      </c>
      <c r="C401" s="18">
        <v>500000</v>
      </c>
      <c r="D401" s="18">
        <v>400000</v>
      </c>
      <c r="E401" s="18">
        <v>1600000</v>
      </c>
    </row>
    <row r="402" spans="1:5" ht="15.75" thickBot="1" x14ac:dyDescent="0.3">
      <c r="A402" s="13">
        <v>220203</v>
      </c>
      <c r="B402" s="102" t="s">
        <v>19</v>
      </c>
      <c r="C402" s="15">
        <v>300000</v>
      </c>
      <c r="D402" s="15">
        <v>300000</v>
      </c>
      <c r="E402" s="15">
        <v>1000000</v>
      </c>
    </row>
    <row r="403" spans="1:5" ht="15.75" thickBot="1" x14ac:dyDescent="0.3">
      <c r="A403" s="16">
        <v>22020301</v>
      </c>
      <c r="B403" s="103" t="s">
        <v>20</v>
      </c>
      <c r="C403" s="18">
        <v>300000</v>
      </c>
      <c r="D403" s="18">
        <v>300000</v>
      </c>
      <c r="E403" s="18">
        <v>1000000</v>
      </c>
    </row>
    <row r="404" spans="1:5" ht="15.75" thickBot="1" x14ac:dyDescent="0.3">
      <c r="A404" s="13">
        <v>220204</v>
      </c>
      <c r="B404" s="102" t="s">
        <v>23</v>
      </c>
      <c r="C404" s="15">
        <v>300000</v>
      </c>
      <c r="D404" s="15">
        <v>200000</v>
      </c>
      <c r="E404" s="15">
        <v>1000000</v>
      </c>
    </row>
    <row r="405" spans="1:5" ht="15.75" thickBot="1" x14ac:dyDescent="0.3">
      <c r="A405" s="16">
        <v>22020401</v>
      </c>
      <c r="B405" s="103" t="s">
        <v>24</v>
      </c>
      <c r="C405" s="18">
        <v>300000</v>
      </c>
      <c r="D405" s="18">
        <v>200000</v>
      </c>
      <c r="E405" s="18">
        <v>1000000</v>
      </c>
    </row>
    <row r="406" spans="1:5" ht="15.75" thickBot="1" x14ac:dyDescent="0.3">
      <c r="A406" s="13">
        <v>220208</v>
      </c>
      <c r="B406" s="102" t="s">
        <v>30</v>
      </c>
      <c r="C406" s="15">
        <v>350000</v>
      </c>
      <c r="D406" s="15">
        <v>175000</v>
      </c>
      <c r="E406" s="15">
        <v>1200000</v>
      </c>
    </row>
    <row r="407" spans="1:5" ht="15.75" thickBot="1" x14ac:dyDescent="0.3">
      <c r="A407" s="16">
        <v>22020801</v>
      </c>
      <c r="B407" s="103" t="s">
        <v>41</v>
      </c>
      <c r="C407" s="18">
        <v>350000</v>
      </c>
      <c r="D407" s="18">
        <v>175000</v>
      </c>
      <c r="E407" s="18">
        <v>1200000</v>
      </c>
    </row>
    <row r="408" spans="1:5" ht="15.75" thickBot="1" x14ac:dyDescent="0.3">
      <c r="A408" s="13">
        <v>220209</v>
      </c>
      <c r="B408" s="102" t="s">
        <v>42</v>
      </c>
      <c r="C408" s="15">
        <v>100000</v>
      </c>
      <c r="D408" s="15">
        <v>100000</v>
      </c>
      <c r="E408" s="15">
        <v>200000</v>
      </c>
    </row>
    <row r="409" spans="1:5" ht="15.75" thickBot="1" x14ac:dyDescent="0.3">
      <c r="A409" s="16">
        <v>22020901</v>
      </c>
      <c r="B409" s="103" t="s">
        <v>43</v>
      </c>
      <c r="C409" s="18">
        <v>100000</v>
      </c>
      <c r="D409" s="18">
        <v>100000</v>
      </c>
      <c r="E409" s="18">
        <v>200000</v>
      </c>
    </row>
    <row r="410" spans="1:5" ht="15.75" thickBot="1" x14ac:dyDescent="0.3">
      <c r="A410" s="13">
        <v>220210</v>
      </c>
      <c r="B410" s="102" t="s">
        <v>32</v>
      </c>
      <c r="C410" s="15">
        <v>200000</v>
      </c>
      <c r="D410" s="15">
        <v>200000</v>
      </c>
      <c r="E410" s="15">
        <v>1000000</v>
      </c>
    </row>
    <row r="411" spans="1:5" ht="15.75" thickBot="1" x14ac:dyDescent="0.3">
      <c r="A411" s="16">
        <v>22021004</v>
      </c>
      <c r="B411" s="103" t="s">
        <v>44</v>
      </c>
      <c r="C411" s="18">
        <v>200000</v>
      </c>
      <c r="D411" s="18">
        <v>200000</v>
      </c>
      <c r="E411" s="18">
        <v>1000000</v>
      </c>
    </row>
    <row r="412" spans="1:5" ht="15.75" thickBot="1" x14ac:dyDescent="0.3">
      <c r="A412" s="20"/>
      <c r="B412" s="104"/>
      <c r="C412" s="21"/>
      <c r="D412" s="21"/>
      <c r="E412" s="21"/>
    </row>
    <row r="413" spans="1:5" ht="15.75" thickBot="1" x14ac:dyDescent="0.3">
      <c r="A413" s="1" t="s">
        <v>64</v>
      </c>
      <c r="B413" s="98"/>
      <c r="C413" s="3"/>
      <c r="D413" s="3"/>
      <c r="E413" s="3"/>
    </row>
    <row r="414" spans="1:5" ht="15.75" thickBot="1" x14ac:dyDescent="0.3">
      <c r="A414" s="1" t="s">
        <v>1</v>
      </c>
      <c r="B414" s="98" t="s">
        <v>2</v>
      </c>
      <c r="C414" s="3" t="s">
        <v>3</v>
      </c>
      <c r="D414" s="3" t="s">
        <v>4</v>
      </c>
      <c r="E414" s="3" t="s">
        <v>5</v>
      </c>
    </row>
    <row r="415" spans="1:5" ht="15.75" thickBot="1" x14ac:dyDescent="0.3">
      <c r="A415" s="4">
        <v>2</v>
      </c>
      <c r="B415" s="99" t="s">
        <v>6</v>
      </c>
      <c r="C415" s="6">
        <v>1750000</v>
      </c>
      <c r="D415" s="6">
        <v>1375000</v>
      </c>
      <c r="E415" s="6">
        <v>6000000</v>
      </c>
    </row>
    <row r="416" spans="1:5" ht="15.75" thickBot="1" x14ac:dyDescent="0.3">
      <c r="A416" s="7">
        <v>22</v>
      </c>
      <c r="B416" s="100" t="s">
        <v>10</v>
      </c>
      <c r="C416" s="9">
        <v>1750000</v>
      </c>
      <c r="D416" s="9">
        <v>1375000</v>
      </c>
      <c r="E416" s="9">
        <v>6000000</v>
      </c>
    </row>
    <row r="417" spans="1:5" ht="15.75" thickBot="1" x14ac:dyDescent="0.3">
      <c r="A417" s="10">
        <v>2202</v>
      </c>
      <c r="B417" s="101" t="s">
        <v>11</v>
      </c>
      <c r="C417" s="12">
        <v>1750000</v>
      </c>
      <c r="D417" s="12">
        <v>1375000</v>
      </c>
      <c r="E417" s="12">
        <v>6000000</v>
      </c>
    </row>
    <row r="418" spans="1:5" ht="15.75" thickBot="1" x14ac:dyDescent="0.3">
      <c r="A418" s="13">
        <v>220201</v>
      </c>
      <c r="B418" s="102" t="s">
        <v>12</v>
      </c>
      <c r="C418" s="15">
        <v>500000</v>
      </c>
      <c r="D418" s="15">
        <v>400000</v>
      </c>
      <c r="E418" s="15">
        <v>1600000</v>
      </c>
    </row>
    <row r="419" spans="1:5" ht="15.75" thickBot="1" x14ac:dyDescent="0.3">
      <c r="A419" s="16">
        <v>22020101</v>
      </c>
      <c r="B419" s="103" t="s">
        <v>40</v>
      </c>
      <c r="C419" s="18">
        <v>500000</v>
      </c>
      <c r="D419" s="18">
        <v>400000</v>
      </c>
      <c r="E419" s="18">
        <v>1600000</v>
      </c>
    </row>
    <row r="420" spans="1:5" ht="15.75" thickBot="1" x14ac:dyDescent="0.3">
      <c r="A420" s="13">
        <v>220203</v>
      </c>
      <c r="B420" s="102" t="s">
        <v>19</v>
      </c>
      <c r="C420" s="15">
        <v>300000</v>
      </c>
      <c r="D420" s="15">
        <v>300000</v>
      </c>
      <c r="E420" s="15">
        <v>1000000</v>
      </c>
    </row>
    <row r="421" spans="1:5" ht="15.75" thickBot="1" x14ac:dyDescent="0.3">
      <c r="A421" s="16">
        <v>22020301</v>
      </c>
      <c r="B421" s="103" t="s">
        <v>20</v>
      </c>
      <c r="C421" s="18">
        <v>300000</v>
      </c>
      <c r="D421" s="18">
        <v>300000</v>
      </c>
      <c r="E421" s="18">
        <v>1000000</v>
      </c>
    </row>
    <row r="422" spans="1:5" ht="15.75" thickBot="1" x14ac:dyDescent="0.3">
      <c r="A422" s="13">
        <v>220204</v>
      </c>
      <c r="B422" s="102" t="s">
        <v>23</v>
      </c>
      <c r="C422" s="15">
        <v>300000</v>
      </c>
      <c r="D422" s="15">
        <v>200000</v>
      </c>
      <c r="E422" s="15">
        <v>1000000</v>
      </c>
    </row>
    <row r="423" spans="1:5" ht="15.75" thickBot="1" x14ac:dyDescent="0.3">
      <c r="A423" s="16">
        <v>22020401</v>
      </c>
      <c r="B423" s="103" t="s">
        <v>24</v>
      </c>
      <c r="C423" s="18">
        <v>300000</v>
      </c>
      <c r="D423" s="18">
        <v>200000</v>
      </c>
      <c r="E423" s="18">
        <v>1000000</v>
      </c>
    </row>
    <row r="424" spans="1:5" ht="15.75" thickBot="1" x14ac:dyDescent="0.3">
      <c r="A424" s="13">
        <v>220208</v>
      </c>
      <c r="B424" s="102" t="s">
        <v>30</v>
      </c>
      <c r="C424" s="15">
        <v>350000</v>
      </c>
      <c r="D424" s="15">
        <v>175000</v>
      </c>
      <c r="E424" s="15">
        <v>1200000</v>
      </c>
    </row>
    <row r="425" spans="1:5" ht="15.75" thickBot="1" x14ac:dyDescent="0.3">
      <c r="A425" s="16">
        <v>22020801</v>
      </c>
      <c r="B425" s="103" t="s">
        <v>41</v>
      </c>
      <c r="C425" s="18">
        <v>350000</v>
      </c>
      <c r="D425" s="18">
        <v>175000</v>
      </c>
      <c r="E425" s="18">
        <v>1200000</v>
      </c>
    </row>
    <row r="426" spans="1:5" ht="15.75" thickBot="1" x14ac:dyDescent="0.3">
      <c r="A426" s="13">
        <v>220209</v>
      </c>
      <c r="B426" s="102" t="s">
        <v>42</v>
      </c>
      <c r="C426" s="15">
        <v>100000</v>
      </c>
      <c r="D426" s="15">
        <v>100000</v>
      </c>
      <c r="E426" s="15">
        <v>200000</v>
      </c>
    </row>
    <row r="427" spans="1:5" ht="15.75" thickBot="1" x14ac:dyDescent="0.3">
      <c r="A427" s="16">
        <v>22020901</v>
      </c>
      <c r="B427" s="103" t="s">
        <v>43</v>
      </c>
      <c r="C427" s="18">
        <v>100000</v>
      </c>
      <c r="D427" s="18">
        <v>100000</v>
      </c>
      <c r="E427" s="18">
        <v>200000</v>
      </c>
    </row>
    <row r="428" spans="1:5" ht="15.75" thickBot="1" x14ac:dyDescent="0.3">
      <c r="A428" s="13">
        <v>220210</v>
      </c>
      <c r="B428" s="102" t="s">
        <v>32</v>
      </c>
      <c r="C428" s="15">
        <v>200000</v>
      </c>
      <c r="D428" s="15">
        <v>200000</v>
      </c>
      <c r="E428" s="15">
        <v>1000000</v>
      </c>
    </row>
    <row r="429" spans="1:5" ht="15.75" thickBot="1" x14ac:dyDescent="0.3">
      <c r="A429" s="16">
        <v>22021004</v>
      </c>
      <c r="B429" s="103" t="s">
        <v>44</v>
      </c>
      <c r="C429" s="18">
        <v>200000</v>
      </c>
      <c r="D429" s="18">
        <v>200000</v>
      </c>
      <c r="E429" s="18">
        <v>1000000</v>
      </c>
    </row>
    <row r="430" spans="1:5" ht="15.75" thickBot="1" x14ac:dyDescent="0.3">
      <c r="A430" s="20"/>
      <c r="B430" s="104"/>
      <c r="C430" s="21"/>
      <c r="D430" s="21"/>
      <c r="E430" s="21"/>
    </row>
    <row r="431" spans="1:5" ht="15.75" thickBot="1" x14ac:dyDescent="0.3">
      <c r="A431" s="1" t="s">
        <v>65</v>
      </c>
      <c r="B431" s="98"/>
      <c r="C431" s="3"/>
      <c r="D431" s="3"/>
      <c r="E431" s="3"/>
    </row>
    <row r="432" spans="1:5" ht="15.75" thickBot="1" x14ac:dyDescent="0.3">
      <c r="A432" s="1" t="s">
        <v>1</v>
      </c>
      <c r="B432" s="98" t="s">
        <v>2</v>
      </c>
      <c r="C432" s="3" t="s">
        <v>3</v>
      </c>
      <c r="D432" s="3" t="s">
        <v>4</v>
      </c>
      <c r="E432" s="3" t="s">
        <v>5</v>
      </c>
    </row>
    <row r="433" spans="1:5" ht="15.75" thickBot="1" x14ac:dyDescent="0.3">
      <c r="A433" s="4">
        <v>2</v>
      </c>
      <c r="B433" s="99" t="s">
        <v>6</v>
      </c>
      <c r="C433" s="6">
        <v>46880000</v>
      </c>
      <c r="D433" s="6">
        <v>30675000</v>
      </c>
      <c r="E433" s="6">
        <v>46880000</v>
      </c>
    </row>
    <row r="434" spans="1:5" ht="15.75" thickBot="1" x14ac:dyDescent="0.3">
      <c r="A434" s="7">
        <v>22</v>
      </c>
      <c r="B434" s="100" t="s">
        <v>10</v>
      </c>
      <c r="C434" s="9">
        <v>46880000</v>
      </c>
      <c r="D434" s="9">
        <v>30675000</v>
      </c>
      <c r="E434" s="9">
        <v>46880000</v>
      </c>
    </row>
    <row r="435" spans="1:5" ht="15.75" thickBot="1" x14ac:dyDescent="0.3">
      <c r="A435" s="10">
        <v>2202</v>
      </c>
      <c r="B435" s="101" t="s">
        <v>11</v>
      </c>
      <c r="C435" s="12">
        <v>46880000</v>
      </c>
      <c r="D435" s="12">
        <v>30675000</v>
      </c>
      <c r="E435" s="12">
        <v>46880000</v>
      </c>
    </row>
    <row r="436" spans="1:5" ht="15.75" thickBot="1" x14ac:dyDescent="0.3">
      <c r="A436" s="13">
        <v>220201</v>
      </c>
      <c r="B436" s="102" t="s">
        <v>12</v>
      </c>
      <c r="C436" s="15">
        <v>867500</v>
      </c>
      <c r="D436" s="22">
        <v>0</v>
      </c>
      <c r="E436" s="15">
        <v>867500</v>
      </c>
    </row>
    <row r="437" spans="1:5" ht="15.75" thickBot="1" x14ac:dyDescent="0.3">
      <c r="A437" s="16">
        <v>22020104</v>
      </c>
      <c r="B437" s="103" t="s">
        <v>14</v>
      </c>
      <c r="C437" s="18">
        <v>867500</v>
      </c>
      <c r="D437" s="19">
        <v>0</v>
      </c>
      <c r="E437" s="18">
        <v>867500</v>
      </c>
    </row>
    <row r="438" spans="1:5" ht="15.75" thickBot="1" x14ac:dyDescent="0.3">
      <c r="A438" s="13">
        <v>220203</v>
      </c>
      <c r="B438" s="102" t="s">
        <v>19</v>
      </c>
      <c r="C438" s="15">
        <v>20575000</v>
      </c>
      <c r="D438" s="15">
        <v>15425000</v>
      </c>
      <c r="E438" s="15">
        <v>20575000</v>
      </c>
    </row>
    <row r="439" spans="1:5" ht="15.75" thickBot="1" x14ac:dyDescent="0.3">
      <c r="A439" s="16">
        <v>22020301</v>
      </c>
      <c r="B439" s="103" t="s">
        <v>20</v>
      </c>
      <c r="C439" s="18">
        <v>575000</v>
      </c>
      <c r="D439" s="19">
        <v>0</v>
      </c>
      <c r="E439" s="18">
        <v>575000</v>
      </c>
    </row>
    <row r="440" spans="1:5" ht="15.75" thickBot="1" x14ac:dyDescent="0.3">
      <c r="A440" s="16">
        <v>22020307</v>
      </c>
      <c r="B440" s="103" t="s">
        <v>21</v>
      </c>
      <c r="C440" s="18">
        <v>20000000</v>
      </c>
      <c r="D440" s="18">
        <v>15425000</v>
      </c>
      <c r="E440" s="18">
        <v>20000000</v>
      </c>
    </row>
    <row r="441" spans="1:5" ht="15.75" thickBot="1" x14ac:dyDescent="0.3">
      <c r="A441" s="13">
        <v>220204</v>
      </c>
      <c r="B441" s="102" t="s">
        <v>23</v>
      </c>
      <c r="C441" s="15">
        <v>18030000</v>
      </c>
      <c r="D441" s="15">
        <v>15250000</v>
      </c>
      <c r="E441" s="15">
        <v>18030000</v>
      </c>
    </row>
    <row r="442" spans="1:5" ht="15.75" thickBot="1" x14ac:dyDescent="0.3">
      <c r="A442" s="16">
        <v>22020401</v>
      </c>
      <c r="B442" s="103" t="s">
        <v>24</v>
      </c>
      <c r="C442" s="18">
        <v>150000</v>
      </c>
      <c r="D442" s="19">
        <v>0</v>
      </c>
      <c r="E442" s="18">
        <v>150000</v>
      </c>
    </row>
    <row r="443" spans="1:5" ht="15.75" thickBot="1" x14ac:dyDescent="0.3">
      <c r="A443" s="16">
        <v>22020406</v>
      </c>
      <c r="B443" s="103" t="s">
        <v>27</v>
      </c>
      <c r="C443" s="18">
        <v>17880000</v>
      </c>
      <c r="D443" s="18">
        <v>15250000</v>
      </c>
      <c r="E443" s="18">
        <v>17880000</v>
      </c>
    </row>
    <row r="444" spans="1:5" ht="15.75" thickBot="1" x14ac:dyDescent="0.3">
      <c r="A444" s="13">
        <v>220205</v>
      </c>
      <c r="B444" s="102" t="s">
        <v>36</v>
      </c>
      <c r="C444" s="15">
        <v>175000</v>
      </c>
      <c r="D444" s="22">
        <v>0</v>
      </c>
      <c r="E444" s="15">
        <v>175000</v>
      </c>
    </row>
    <row r="445" spans="1:5" ht="15.75" thickBot="1" x14ac:dyDescent="0.3">
      <c r="A445" s="16">
        <v>22020501</v>
      </c>
      <c r="B445" s="103" t="s">
        <v>37</v>
      </c>
      <c r="C445" s="18">
        <v>175000</v>
      </c>
      <c r="D445" s="19">
        <v>0</v>
      </c>
      <c r="E445" s="18">
        <v>175000</v>
      </c>
    </row>
    <row r="446" spans="1:5" ht="15.75" thickBot="1" x14ac:dyDescent="0.3">
      <c r="A446" s="13">
        <v>220207</v>
      </c>
      <c r="B446" s="102" t="s">
        <v>66</v>
      </c>
      <c r="C446" s="15">
        <v>6500000</v>
      </c>
      <c r="D446" s="22">
        <v>0</v>
      </c>
      <c r="E446" s="15">
        <v>6500000</v>
      </c>
    </row>
    <row r="447" spans="1:5" ht="15.75" thickBot="1" x14ac:dyDescent="0.3">
      <c r="A447" s="16">
        <v>22020703</v>
      </c>
      <c r="B447" s="103" t="s">
        <v>67</v>
      </c>
      <c r="C447" s="18">
        <v>2000000</v>
      </c>
      <c r="D447" s="19">
        <v>0</v>
      </c>
      <c r="E447" s="18">
        <v>2000000</v>
      </c>
    </row>
    <row r="448" spans="1:5" ht="15.75" thickBot="1" x14ac:dyDescent="0.3">
      <c r="A448" s="16">
        <v>22020799</v>
      </c>
      <c r="B448" s="103" t="s">
        <v>68</v>
      </c>
      <c r="C448" s="18">
        <v>4500000</v>
      </c>
      <c r="D448" s="19">
        <v>0</v>
      </c>
      <c r="E448" s="18">
        <v>4500000</v>
      </c>
    </row>
    <row r="449" spans="1:5" ht="15.75" thickBot="1" x14ac:dyDescent="0.3">
      <c r="A449" s="13">
        <v>220208</v>
      </c>
      <c r="B449" s="102" t="s">
        <v>30</v>
      </c>
      <c r="C449" s="15">
        <v>562500</v>
      </c>
      <c r="D449" s="22">
        <v>0</v>
      </c>
      <c r="E449" s="15">
        <v>562500</v>
      </c>
    </row>
    <row r="450" spans="1:5" ht="15.75" thickBot="1" x14ac:dyDescent="0.3">
      <c r="A450" s="16">
        <v>22020801</v>
      </c>
      <c r="B450" s="103" t="s">
        <v>41</v>
      </c>
      <c r="C450" s="18">
        <v>527500</v>
      </c>
      <c r="D450" s="19">
        <v>0</v>
      </c>
      <c r="E450" s="18">
        <v>527500</v>
      </c>
    </row>
    <row r="451" spans="1:5" ht="15.75" thickBot="1" x14ac:dyDescent="0.3">
      <c r="A451" s="16">
        <v>22020803</v>
      </c>
      <c r="B451" s="103" t="s">
        <v>31</v>
      </c>
      <c r="C451" s="18">
        <v>35000</v>
      </c>
      <c r="D451" s="19">
        <v>0</v>
      </c>
      <c r="E451" s="18">
        <v>35000</v>
      </c>
    </row>
    <row r="452" spans="1:5" ht="15.75" thickBot="1" x14ac:dyDescent="0.3">
      <c r="A452" s="13">
        <v>220209</v>
      </c>
      <c r="B452" s="102" t="s">
        <v>42</v>
      </c>
      <c r="C452" s="15">
        <v>20000</v>
      </c>
      <c r="D452" s="22">
        <v>0</v>
      </c>
      <c r="E452" s="15">
        <v>20000</v>
      </c>
    </row>
    <row r="453" spans="1:5" ht="15.75" thickBot="1" x14ac:dyDescent="0.3">
      <c r="A453" s="16">
        <v>22020901</v>
      </c>
      <c r="B453" s="103" t="s">
        <v>43</v>
      </c>
      <c r="C453" s="18">
        <v>20000</v>
      </c>
      <c r="D453" s="19">
        <v>0</v>
      </c>
      <c r="E453" s="18">
        <v>20000</v>
      </c>
    </row>
    <row r="454" spans="1:5" ht="15.75" thickBot="1" x14ac:dyDescent="0.3">
      <c r="A454" s="13">
        <v>220210</v>
      </c>
      <c r="B454" s="102" t="s">
        <v>32</v>
      </c>
      <c r="C454" s="15">
        <v>150000</v>
      </c>
      <c r="D454" s="22">
        <v>0</v>
      </c>
      <c r="E454" s="15">
        <v>150000</v>
      </c>
    </row>
    <row r="455" spans="1:5" ht="15.75" thickBot="1" x14ac:dyDescent="0.3">
      <c r="A455" s="16">
        <v>22021004</v>
      </c>
      <c r="B455" s="103" t="s">
        <v>44</v>
      </c>
      <c r="C455" s="18">
        <v>150000</v>
      </c>
      <c r="D455" s="19">
        <v>0</v>
      </c>
      <c r="E455" s="18">
        <v>150000</v>
      </c>
    </row>
    <row r="456" spans="1:5" ht="15.75" thickBot="1" x14ac:dyDescent="0.3">
      <c r="A456" s="4">
        <v>3</v>
      </c>
      <c r="B456" s="99" t="s">
        <v>69</v>
      </c>
      <c r="C456" s="6">
        <v>250000000</v>
      </c>
      <c r="D456" s="6">
        <v>3584000</v>
      </c>
      <c r="E456" s="6">
        <v>300000000</v>
      </c>
    </row>
    <row r="457" spans="1:5" ht="15.75" thickBot="1" x14ac:dyDescent="0.3">
      <c r="A457" s="7">
        <v>32</v>
      </c>
      <c r="B457" s="100" t="s">
        <v>70</v>
      </c>
      <c r="C457" s="9">
        <v>250000000</v>
      </c>
      <c r="D457" s="9">
        <v>3584000</v>
      </c>
      <c r="E457" s="9">
        <v>300000000</v>
      </c>
    </row>
    <row r="458" spans="1:5" ht="15.75" thickBot="1" x14ac:dyDescent="0.3">
      <c r="A458" s="10">
        <v>3201</v>
      </c>
      <c r="B458" s="101" t="s">
        <v>71</v>
      </c>
      <c r="C458" s="12">
        <v>225000000</v>
      </c>
      <c r="D458" s="25">
        <v>0</v>
      </c>
      <c r="E458" s="12">
        <v>275000000</v>
      </c>
    </row>
    <row r="459" spans="1:5" ht="15.75" thickBot="1" x14ac:dyDescent="0.3">
      <c r="A459" s="13">
        <v>320101</v>
      </c>
      <c r="B459" s="102" t="s">
        <v>72</v>
      </c>
      <c r="C459" s="15">
        <v>150000000</v>
      </c>
      <c r="D459" s="22">
        <v>0</v>
      </c>
      <c r="E459" s="15">
        <v>200000000</v>
      </c>
    </row>
    <row r="460" spans="1:5" ht="15.75" thickBot="1" x14ac:dyDescent="0.3">
      <c r="A460" s="16">
        <v>32010106</v>
      </c>
      <c r="B460" s="103" t="s">
        <v>73</v>
      </c>
      <c r="C460" s="18">
        <v>50000000</v>
      </c>
      <c r="D460" s="19">
        <v>0</v>
      </c>
      <c r="E460" s="18">
        <v>50000000</v>
      </c>
    </row>
    <row r="461" spans="1:5" ht="15.75" thickBot="1" x14ac:dyDescent="0.3">
      <c r="A461" s="16">
        <v>32010109</v>
      </c>
      <c r="B461" s="103" t="s">
        <v>74</v>
      </c>
      <c r="C461" s="18">
        <v>50000000</v>
      </c>
      <c r="D461" s="19">
        <v>0</v>
      </c>
      <c r="E461" s="18">
        <v>100000000</v>
      </c>
    </row>
    <row r="462" spans="1:5" ht="15.75" thickBot="1" x14ac:dyDescent="0.3">
      <c r="A462" s="16">
        <v>32010110</v>
      </c>
      <c r="B462" s="103" t="s">
        <v>75</v>
      </c>
      <c r="C462" s="18">
        <v>50000000</v>
      </c>
      <c r="D462" s="19">
        <v>0</v>
      </c>
      <c r="E462" s="18">
        <v>50000000</v>
      </c>
    </row>
    <row r="463" spans="1:5" ht="15.75" thickBot="1" x14ac:dyDescent="0.3">
      <c r="A463" s="13">
        <v>320103</v>
      </c>
      <c r="B463" s="102" t="s">
        <v>76</v>
      </c>
      <c r="C463" s="15">
        <v>75000000</v>
      </c>
      <c r="D463" s="22">
        <v>0</v>
      </c>
      <c r="E463" s="15">
        <v>75000000</v>
      </c>
    </row>
    <row r="464" spans="1:5" ht="15.75" thickBot="1" x14ac:dyDescent="0.3">
      <c r="A464" s="16">
        <v>32010311</v>
      </c>
      <c r="B464" s="103" t="s">
        <v>77</v>
      </c>
      <c r="C464" s="18">
        <v>75000000</v>
      </c>
      <c r="D464" s="19">
        <v>0</v>
      </c>
      <c r="E464" s="18">
        <v>75000000</v>
      </c>
    </row>
    <row r="465" spans="1:5" ht="15.75" thickBot="1" x14ac:dyDescent="0.3">
      <c r="A465" s="10">
        <v>3203</v>
      </c>
      <c r="B465" s="101" t="s">
        <v>78</v>
      </c>
      <c r="C465" s="12">
        <v>25000000</v>
      </c>
      <c r="D465" s="12">
        <v>3584000</v>
      </c>
      <c r="E465" s="12">
        <v>25000000</v>
      </c>
    </row>
    <row r="466" spans="1:5" ht="15.75" thickBot="1" x14ac:dyDescent="0.3">
      <c r="A466" s="13">
        <v>320301</v>
      </c>
      <c r="B466" s="102" t="s">
        <v>78</v>
      </c>
      <c r="C466" s="15">
        <v>25000000</v>
      </c>
      <c r="D466" s="15">
        <v>3584000</v>
      </c>
      <c r="E466" s="15">
        <v>25000000</v>
      </c>
    </row>
    <row r="467" spans="1:5" ht="15.75" thickBot="1" x14ac:dyDescent="0.3">
      <c r="A467" s="16">
        <v>32030111</v>
      </c>
      <c r="B467" s="103" t="s">
        <v>79</v>
      </c>
      <c r="C467" s="18">
        <v>25000000</v>
      </c>
      <c r="D467" s="18">
        <v>3584000</v>
      </c>
      <c r="E467" s="18">
        <v>25000000</v>
      </c>
    </row>
    <row r="468" spans="1:5" ht="15.75" thickBot="1" x14ac:dyDescent="0.3">
      <c r="A468" s="20"/>
      <c r="B468" s="104"/>
      <c r="C468" s="21"/>
      <c r="D468" s="21"/>
      <c r="E468" s="21"/>
    </row>
    <row r="469" spans="1:5" ht="15.75" thickBot="1" x14ac:dyDescent="0.3">
      <c r="A469" s="1" t="s">
        <v>80</v>
      </c>
      <c r="B469" s="98"/>
      <c r="C469" s="3"/>
      <c r="D469" s="3"/>
      <c r="E469" s="3"/>
    </row>
    <row r="470" spans="1:5" ht="15.75" thickBot="1" x14ac:dyDescent="0.3">
      <c r="A470" s="1" t="s">
        <v>1</v>
      </c>
      <c r="B470" s="98" t="s">
        <v>2</v>
      </c>
      <c r="C470" s="3" t="s">
        <v>3</v>
      </c>
      <c r="D470" s="3" t="s">
        <v>4</v>
      </c>
      <c r="E470" s="3" t="s">
        <v>5</v>
      </c>
    </row>
    <row r="471" spans="1:5" ht="15.75" thickBot="1" x14ac:dyDescent="0.3">
      <c r="A471" s="4">
        <v>2</v>
      </c>
      <c r="B471" s="99" t="s">
        <v>6</v>
      </c>
      <c r="C471" s="6">
        <v>47188057</v>
      </c>
      <c r="D471" s="6">
        <v>11344112</v>
      </c>
      <c r="E471" s="6">
        <v>35688717</v>
      </c>
    </row>
    <row r="472" spans="1:5" ht="15.75" thickBot="1" x14ac:dyDescent="0.3">
      <c r="A472" s="7">
        <v>21</v>
      </c>
      <c r="B472" s="100" t="s">
        <v>7</v>
      </c>
      <c r="C472" s="9">
        <v>16688057</v>
      </c>
      <c r="D472" s="9">
        <v>9694112</v>
      </c>
      <c r="E472" s="9">
        <v>20688717</v>
      </c>
    </row>
    <row r="473" spans="1:5" ht="15.75" thickBot="1" x14ac:dyDescent="0.3">
      <c r="A473" s="10">
        <v>2101</v>
      </c>
      <c r="B473" s="101" t="s">
        <v>8</v>
      </c>
      <c r="C473" s="12">
        <v>16688057</v>
      </c>
      <c r="D473" s="12">
        <v>9694112</v>
      </c>
      <c r="E473" s="12">
        <v>20688717</v>
      </c>
    </row>
    <row r="474" spans="1:5" ht="15.75" thickBot="1" x14ac:dyDescent="0.3">
      <c r="A474" s="13">
        <v>210101</v>
      </c>
      <c r="B474" s="102" t="s">
        <v>8</v>
      </c>
      <c r="C474" s="15">
        <v>16688057</v>
      </c>
      <c r="D474" s="15">
        <v>9694112</v>
      </c>
      <c r="E474" s="15">
        <v>20688717</v>
      </c>
    </row>
    <row r="475" spans="1:5" ht="15.75" thickBot="1" x14ac:dyDescent="0.3">
      <c r="A475" s="16">
        <v>21010101</v>
      </c>
      <c r="B475" s="103" t="s">
        <v>9</v>
      </c>
      <c r="C475" s="18">
        <v>16688057</v>
      </c>
      <c r="D475" s="18">
        <v>9694112</v>
      </c>
      <c r="E475" s="18">
        <v>20688717</v>
      </c>
    </row>
    <row r="476" spans="1:5" ht="15.75" thickBot="1" x14ac:dyDescent="0.3">
      <c r="A476" s="7">
        <v>22</v>
      </c>
      <c r="B476" s="100" t="s">
        <v>10</v>
      </c>
      <c r="C476" s="9">
        <v>30500000</v>
      </c>
      <c r="D476" s="9">
        <v>1650000</v>
      </c>
      <c r="E476" s="9">
        <v>15000000</v>
      </c>
    </row>
    <row r="477" spans="1:5" ht="15.75" thickBot="1" x14ac:dyDescent="0.3">
      <c r="A477" s="10">
        <v>2202</v>
      </c>
      <c r="B477" s="101" t="s">
        <v>11</v>
      </c>
      <c r="C477" s="12">
        <v>30500000</v>
      </c>
      <c r="D477" s="12">
        <v>1650000</v>
      </c>
      <c r="E477" s="12">
        <v>15000000</v>
      </c>
    </row>
    <row r="478" spans="1:5" ht="15.75" thickBot="1" x14ac:dyDescent="0.3">
      <c r="A478" s="13">
        <v>220201</v>
      </c>
      <c r="B478" s="102" t="s">
        <v>12</v>
      </c>
      <c r="C478" s="15">
        <v>1700000</v>
      </c>
      <c r="D478" s="15">
        <v>1000000</v>
      </c>
      <c r="E478" s="15">
        <v>1700000</v>
      </c>
    </row>
    <row r="479" spans="1:5" ht="15.75" thickBot="1" x14ac:dyDescent="0.3">
      <c r="A479" s="16">
        <v>22020101</v>
      </c>
      <c r="B479" s="103" t="s">
        <v>40</v>
      </c>
      <c r="C479" s="18">
        <v>1700000</v>
      </c>
      <c r="D479" s="18">
        <v>1000000</v>
      </c>
      <c r="E479" s="18">
        <v>1700000</v>
      </c>
    </row>
    <row r="480" spans="1:5" ht="15.75" thickBot="1" x14ac:dyDescent="0.3">
      <c r="A480" s="13">
        <v>220202</v>
      </c>
      <c r="B480" s="102" t="s">
        <v>15</v>
      </c>
      <c r="C480" s="15">
        <v>250000</v>
      </c>
      <c r="D480" s="22">
        <v>0</v>
      </c>
      <c r="E480" s="15">
        <v>250000</v>
      </c>
    </row>
    <row r="481" spans="1:5" ht="15.75" thickBot="1" x14ac:dyDescent="0.3">
      <c r="A481" s="16">
        <v>22020201</v>
      </c>
      <c r="B481" s="103" t="s">
        <v>16</v>
      </c>
      <c r="C481" s="18">
        <v>250000</v>
      </c>
      <c r="D481" s="19">
        <v>0</v>
      </c>
      <c r="E481" s="18">
        <v>250000</v>
      </c>
    </row>
    <row r="482" spans="1:5" ht="15.75" thickBot="1" x14ac:dyDescent="0.3">
      <c r="A482" s="13">
        <v>220203</v>
      </c>
      <c r="B482" s="102" t="s">
        <v>19</v>
      </c>
      <c r="C482" s="15">
        <v>800000</v>
      </c>
      <c r="D482" s="22">
        <v>0</v>
      </c>
      <c r="E482" s="15">
        <v>800000</v>
      </c>
    </row>
    <row r="483" spans="1:5" ht="15.75" thickBot="1" x14ac:dyDescent="0.3">
      <c r="A483" s="16">
        <v>22020301</v>
      </c>
      <c r="B483" s="103" t="s">
        <v>20</v>
      </c>
      <c r="C483" s="18">
        <v>300000</v>
      </c>
      <c r="D483" s="19">
        <v>0</v>
      </c>
      <c r="E483" s="18">
        <v>300000</v>
      </c>
    </row>
    <row r="484" spans="1:5" ht="15.75" thickBot="1" x14ac:dyDescent="0.3">
      <c r="A484" s="16">
        <v>22020303</v>
      </c>
      <c r="B484" s="103" t="s">
        <v>81</v>
      </c>
      <c r="C484" s="18">
        <v>100000</v>
      </c>
      <c r="D484" s="19">
        <v>0</v>
      </c>
      <c r="E484" s="18">
        <v>100000</v>
      </c>
    </row>
    <row r="485" spans="1:5" ht="15.75" thickBot="1" x14ac:dyDescent="0.3">
      <c r="A485" s="16">
        <v>22020306</v>
      </c>
      <c r="B485" s="103" t="s">
        <v>82</v>
      </c>
      <c r="C485" s="18">
        <v>400000</v>
      </c>
      <c r="D485" s="19">
        <v>0</v>
      </c>
      <c r="E485" s="18">
        <v>400000</v>
      </c>
    </row>
    <row r="486" spans="1:5" ht="15.75" thickBot="1" x14ac:dyDescent="0.3">
      <c r="A486" s="13">
        <v>220204</v>
      </c>
      <c r="B486" s="102" t="s">
        <v>23</v>
      </c>
      <c r="C486" s="15">
        <v>10800000</v>
      </c>
      <c r="D486" s="15">
        <v>650000</v>
      </c>
      <c r="E486" s="15">
        <v>3800000</v>
      </c>
    </row>
    <row r="487" spans="1:5" ht="15.75" thickBot="1" x14ac:dyDescent="0.3">
      <c r="A487" s="16">
        <v>22020401</v>
      </c>
      <c r="B487" s="103" t="s">
        <v>24</v>
      </c>
      <c r="C487" s="18">
        <v>400000</v>
      </c>
      <c r="D487" s="19">
        <v>0</v>
      </c>
      <c r="E487" s="18">
        <v>400000</v>
      </c>
    </row>
    <row r="488" spans="1:5" ht="15.75" thickBot="1" x14ac:dyDescent="0.3">
      <c r="A488" s="16">
        <v>22020405</v>
      </c>
      <c r="B488" s="103" t="s">
        <v>26</v>
      </c>
      <c r="C488" s="18">
        <v>3400000</v>
      </c>
      <c r="D488" s="18">
        <v>650000</v>
      </c>
      <c r="E488" s="18">
        <v>1400000</v>
      </c>
    </row>
    <row r="489" spans="1:5" ht="15.75" thickBot="1" x14ac:dyDescent="0.3">
      <c r="A489" s="16">
        <v>22020406</v>
      </c>
      <c r="B489" s="103" t="s">
        <v>27</v>
      </c>
      <c r="C489" s="18">
        <v>7000000</v>
      </c>
      <c r="D489" s="19">
        <v>0</v>
      </c>
      <c r="E489" s="18">
        <v>2000000</v>
      </c>
    </row>
    <row r="490" spans="1:5" ht="15.75" thickBot="1" x14ac:dyDescent="0.3">
      <c r="A490" s="13">
        <v>220205</v>
      </c>
      <c r="B490" s="102" t="s">
        <v>36</v>
      </c>
      <c r="C490" s="15">
        <v>16500000</v>
      </c>
      <c r="D490" s="22">
        <v>0</v>
      </c>
      <c r="E490" s="15">
        <v>8000000</v>
      </c>
    </row>
    <row r="491" spans="1:5" ht="15.75" thickBot="1" x14ac:dyDescent="0.3">
      <c r="A491" s="16">
        <v>22020501</v>
      </c>
      <c r="B491" s="103" t="s">
        <v>37</v>
      </c>
      <c r="C491" s="18">
        <v>16500000</v>
      </c>
      <c r="D491" s="19">
        <v>0</v>
      </c>
      <c r="E491" s="18">
        <v>8000000</v>
      </c>
    </row>
    <row r="492" spans="1:5" ht="15.75" thickBot="1" x14ac:dyDescent="0.3">
      <c r="A492" s="13">
        <v>220209</v>
      </c>
      <c r="B492" s="102" t="s">
        <v>42</v>
      </c>
      <c r="C492" s="15">
        <v>150000</v>
      </c>
      <c r="D492" s="22">
        <v>0</v>
      </c>
      <c r="E492" s="15">
        <v>50000</v>
      </c>
    </row>
    <row r="493" spans="1:5" ht="15.75" thickBot="1" x14ac:dyDescent="0.3">
      <c r="A493" s="16">
        <v>22020901</v>
      </c>
      <c r="B493" s="103" t="s">
        <v>43</v>
      </c>
      <c r="C493" s="18">
        <v>150000</v>
      </c>
      <c r="D493" s="19">
        <v>0</v>
      </c>
      <c r="E493" s="18">
        <v>50000</v>
      </c>
    </row>
    <row r="494" spans="1:5" ht="15.75" thickBot="1" x14ac:dyDescent="0.3">
      <c r="A494" s="13">
        <v>220210</v>
      </c>
      <c r="B494" s="102" t="s">
        <v>32</v>
      </c>
      <c r="C494" s="15">
        <v>300000</v>
      </c>
      <c r="D494" s="22">
        <v>0</v>
      </c>
      <c r="E494" s="15">
        <v>400000</v>
      </c>
    </row>
    <row r="495" spans="1:5" ht="15.75" thickBot="1" x14ac:dyDescent="0.3">
      <c r="A495" s="16">
        <v>22021004</v>
      </c>
      <c r="B495" s="103" t="s">
        <v>44</v>
      </c>
      <c r="C495" s="18">
        <v>200000</v>
      </c>
      <c r="D495" s="19">
        <v>0</v>
      </c>
      <c r="E495" s="18">
        <v>300000</v>
      </c>
    </row>
    <row r="496" spans="1:5" ht="15.75" thickBot="1" x14ac:dyDescent="0.3">
      <c r="A496" s="16">
        <v>22021007</v>
      </c>
      <c r="B496" s="103" t="s">
        <v>34</v>
      </c>
      <c r="C496" s="18">
        <v>100000</v>
      </c>
      <c r="D496" s="19">
        <v>0</v>
      </c>
      <c r="E496" s="18">
        <v>100000</v>
      </c>
    </row>
    <row r="497" spans="1:5" ht="15.75" thickBot="1" x14ac:dyDescent="0.3">
      <c r="A497" s="4">
        <v>3</v>
      </c>
      <c r="B497" s="99" t="s">
        <v>69</v>
      </c>
      <c r="C497" s="6">
        <v>71000000</v>
      </c>
      <c r="D497" s="6">
        <v>63500000</v>
      </c>
      <c r="E497" s="6">
        <v>71000000</v>
      </c>
    </row>
    <row r="498" spans="1:5" ht="15.75" thickBot="1" x14ac:dyDescent="0.3">
      <c r="A498" s="7">
        <v>32</v>
      </c>
      <c r="B498" s="100" t="s">
        <v>70</v>
      </c>
      <c r="C498" s="9">
        <v>71000000</v>
      </c>
      <c r="D498" s="9">
        <v>63500000</v>
      </c>
      <c r="E498" s="9">
        <v>71000000</v>
      </c>
    </row>
    <row r="499" spans="1:5" ht="15.75" thickBot="1" x14ac:dyDescent="0.3">
      <c r="A499" s="10">
        <v>3203</v>
      </c>
      <c r="B499" s="101" t="s">
        <v>78</v>
      </c>
      <c r="C499" s="12">
        <v>71000000</v>
      </c>
      <c r="D499" s="12">
        <v>63500000</v>
      </c>
      <c r="E499" s="12">
        <v>71000000</v>
      </c>
    </row>
    <row r="500" spans="1:5" ht="15.75" thickBot="1" x14ac:dyDescent="0.3">
      <c r="A500" s="13">
        <v>320301</v>
      </c>
      <c r="B500" s="102" t="s">
        <v>78</v>
      </c>
      <c r="C500" s="15">
        <v>71000000</v>
      </c>
      <c r="D500" s="15">
        <v>63500000</v>
      </c>
      <c r="E500" s="15">
        <v>71000000</v>
      </c>
    </row>
    <row r="501" spans="1:5" ht="15.75" thickBot="1" x14ac:dyDescent="0.3">
      <c r="A501" s="16">
        <v>32030111</v>
      </c>
      <c r="B501" s="103" t="s">
        <v>79</v>
      </c>
      <c r="C501" s="18">
        <v>21000000</v>
      </c>
      <c r="D501" s="18">
        <v>16500000</v>
      </c>
      <c r="E501" s="18">
        <v>21000000</v>
      </c>
    </row>
    <row r="502" spans="1:5" ht="15.75" thickBot="1" x14ac:dyDescent="0.3">
      <c r="A502" s="16">
        <v>32030112</v>
      </c>
      <c r="B502" s="103" t="s">
        <v>83</v>
      </c>
      <c r="C502" s="18">
        <v>50000000</v>
      </c>
      <c r="D502" s="18">
        <v>47000000</v>
      </c>
      <c r="E502" s="18">
        <v>50000000</v>
      </c>
    </row>
    <row r="503" spans="1:5" ht="15.75" thickBot="1" x14ac:dyDescent="0.3">
      <c r="A503" s="20"/>
      <c r="B503" s="104"/>
      <c r="C503" s="21"/>
      <c r="D503" s="21"/>
      <c r="E503" s="21"/>
    </row>
    <row r="504" spans="1:5" ht="15.75" thickBot="1" x14ac:dyDescent="0.3">
      <c r="A504" s="1" t="s">
        <v>84</v>
      </c>
      <c r="B504" s="98"/>
      <c r="C504" s="3"/>
      <c r="D504" s="3"/>
      <c r="E504" s="3"/>
    </row>
    <row r="505" spans="1:5" ht="15.75" thickBot="1" x14ac:dyDescent="0.3">
      <c r="A505" s="1" t="s">
        <v>1</v>
      </c>
      <c r="B505" s="98" t="s">
        <v>2</v>
      </c>
      <c r="C505" s="3" t="s">
        <v>3</v>
      </c>
      <c r="D505" s="3" t="s">
        <v>4</v>
      </c>
      <c r="E505" s="3" t="s">
        <v>5</v>
      </c>
    </row>
    <row r="506" spans="1:5" ht="15.75" thickBot="1" x14ac:dyDescent="0.3">
      <c r="A506" s="4">
        <v>2</v>
      </c>
      <c r="B506" s="99" t="s">
        <v>6</v>
      </c>
      <c r="C506" s="6">
        <v>23357780</v>
      </c>
      <c r="D506" s="6">
        <v>14496710</v>
      </c>
      <c r="E506" s="6">
        <v>20212277</v>
      </c>
    </row>
    <row r="507" spans="1:5" ht="15.75" thickBot="1" x14ac:dyDescent="0.3">
      <c r="A507" s="7">
        <v>21</v>
      </c>
      <c r="B507" s="100" t="s">
        <v>7</v>
      </c>
      <c r="C507" s="9">
        <v>22832780</v>
      </c>
      <c r="D507" s="9">
        <v>14084210</v>
      </c>
      <c r="E507" s="9">
        <v>19687277</v>
      </c>
    </row>
    <row r="508" spans="1:5" ht="15.75" thickBot="1" x14ac:dyDescent="0.3">
      <c r="A508" s="10">
        <v>2101</v>
      </c>
      <c r="B508" s="101" t="s">
        <v>8</v>
      </c>
      <c r="C508" s="12">
        <v>22832780</v>
      </c>
      <c r="D508" s="12">
        <v>14084210</v>
      </c>
      <c r="E508" s="12">
        <v>19687277</v>
      </c>
    </row>
    <row r="509" spans="1:5" ht="15.75" thickBot="1" x14ac:dyDescent="0.3">
      <c r="A509" s="13">
        <v>210101</v>
      </c>
      <c r="B509" s="102" t="s">
        <v>8</v>
      </c>
      <c r="C509" s="15">
        <v>22832780</v>
      </c>
      <c r="D509" s="15">
        <v>14084210</v>
      </c>
      <c r="E509" s="15">
        <v>19687277</v>
      </c>
    </row>
    <row r="510" spans="1:5" ht="15.75" thickBot="1" x14ac:dyDescent="0.3">
      <c r="A510" s="16">
        <v>21010101</v>
      </c>
      <c r="B510" s="103" t="s">
        <v>9</v>
      </c>
      <c r="C510" s="18">
        <v>22832780</v>
      </c>
      <c r="D510" s="18">
        <v>14084210</v>
      </c>
      <c r="E510" s="18">
        <v>19687277</v>
      </c>
    </row>
    <row r="511" spans="1:5" ht="15.75" thickBot="1" x14ac:dyDescent="0.3">
      <c r="A511" s="7">
        <v>22</v>
      </c>
      <c r="B511" s="100" t="s">
        <v>10</v>
      </c>
      <c r="C511" s="9">
        <v>525000</v>
      </c>
      <c r="D511" s="9">
        <v>412500</v>
      </c>
      <c r="E511" s="9">
        <v>525000</v>
      </c>
    </row>
    <row r="512" spans="1:5" ht="15.75" thickBot="1" x14ac:dyDescent="0.3">
      <c r="A512" s="10">
        <v>2202</v>
      </c>
      <c r="B512" s="101" t="s">
        <v>11</v>
      </c>
      <c r="C512" s="12">
        <v>525000</v>
      </c>
      <c r="D512" s="12">
        <v>412500</v>
      </c>
      <c r="E512" s="12">
        <v>525000</v>
      </c>
    </row>
    <row r="513" spans="1:5" ht="15.75" thickBot="1" x14ac:dyDescent="0.3">
      <c r="A513" s="13">
        <v>220201</v>
      </c>
      <c r="B513" s="102" t="s">
        <v>12</v>
      </c>
      <c r="C513" s="15">
        <v>258000</v>
      </c>
      <c r="D513" s="15">
        <v>258000</v>
      </c>
      <c r="E513" s="15">
        <v>258000</v>
      </c>
    </row>
    <row r="514" spans="1:5" ht="15.75" thickBot="1" x14ac:dyDescent="0.3">
      <c r="A514" s="16">
        <v>22020101</v>
      </c>
      <c r="B514" s="103" t="s">
        <v>40</v>
      </c>
      <c r="C514" s="18">
        <v>100000</v>
      </c>
      <c r="D514" s="18">
        <v>100000</v>
      </c>
      <c r="E514" s="18">
        <v>100000</v>
      </c>
    </row>
    <row r="515" spans="1:5" ht="15.75" thickBot="1" x14ac:dyDescent="0.3">
      <c r="A515" s="16">
        <v>22020102</v>
      </c>
      <c r="B515" s="103" t="s">
        <v>13</v>
      </c>
      <c r="C515" s="18">
        <v>158000</v>
      </c>
      <c r="D515" s="18">
        <v>158000</v>
      </c>
      <c r="E515" s="18">
        <v>158000</v>
      </c>
    </row>
    <row r="516" spans="1:5" ht="15.75" thickBot="1" x14ac:dyDescent="0.3">
      <c r="A516" s="13">
        <v>220203</v>
      </c>
      <c r="B516" s="102" t="s">
        <v>19</v>
      </c>
      <c r="C516" s="15">
        <v>80000</v>
      </c>
      <c r="D516" s="15">
        <v>80000</v>
      </c>
      <c r="E516" s="15">
        <v>80000</v>
      </c>
    </row>
    <row r="517" spans="1:5" ht="15.75" thickBot="1" x14ac:dyDescent="0.3">
      <c r="A517" s="16">
        <v>22020301</v>
      </c>
      <c r="B517" s="103" t="s">
        <v>20</v>
      </c>
      <c r="C517" s="18">
        <v>80000</v>
      </c>
      <c r="D517" s="18">
        <v>80000</v>
      </c>
      <c r="E517" s="18">
        <v>80000</v>
      </c>
    </row>
    <row r="518" spans="1:5" ht="15.75" thickBot="1" x14ac:dyDescent="0.3">
      <c r="A518" s="13">
        <v>220204</v>
      </c>
      <c r="B518" s="102" t="s">
        <v>23</v>
      </c>
      <c r="C518" s="15">
        <v>50000</v>
      </c>
      <c r="D518" s="15">
        <v>50000</v>
      </c>
      <c r="E518" s="15">
        <v>50000</v>
      </c>
    </row>
    <row r="519" spans="1:5" ht="15.75" thickBot="1" x14ac:dyDescent="0.3">
      <c r="A519" s="16">
        <v>22020401</v>
      </c>
      <c r="B519" s="103" t="s">
        <v>24</v>
      </c>
      <c r="C519" s="18">
        <v>50000</v>
      </c>
      <c r="D519" s="18">
        <v>50000</v>
      </c>
      <c r="E519" s="18">
        <v>50000</v>
      </c>
    </row>
    <row r="520" spans="1:5" ht="15.75" thickBot="1" x14ac:dyDescent="0.3">
      <c r="A520" s="13">
        <v>220206</v>
      </c>
      <c r="B520" s="102" t="s">
        <v>28</v>
      </c>
      <c r="C520" s="15">
        <v>25000</v>
      </c>
      <c r="D520" s="15">
        <v>24500</v>
      </c>
      <c r="E520" s="15">
        <v>25000</v>
      </c>
    </row>
    <row r="521" spans="1:5" ht="15.75" thickBot="1" x14ac:dyDescent="0.3">
      <c r="A521" s="16">
        <v>22020604</v>
      </c>
      <c r="B521" s="103" t="s">
        <v>85</v>
      </c>
      <c r="C521" s="18">
        <v>25000</v>
      </c>
      <c r="D521" s="18">
        <v>24500</v>
      </c>
      <c r="E521" s="18">
        <v>25000</v>
      </c>
    </row>
    <row r="522" spans="1:5" ht="15.75" thickBot="1" x14ac:dyDescent="0.3">
      <c r="A522" s="13">
        <v>220208</v>
      </c>
      <c r="B522" s="102" t="s">
        <v>30</v>
      </c>
      <c r="C522" s="15">
        <v>10000</v>
      </c>
      <c r="D522" s="22">
        <v>0</v>
      </c>
      <c r="E522" s="15">
        <v>10000</v>
      </c>
    </row>
    <row r="523" spans="1:5" ht="15.75" thickBot="1" x14ac:dyDescent="0.3">
      <c r="A523" s="16">
        <v>22020801</v>
      </c>
      <c r="B523" s="103" t="s">
        <v>41</v>
      </c>
      <c r="C523" s="18">
        <v>10000</v>
      </c>
      <c r="D523" s="19">
        <v>0</v>
      </c>
      <c r="E523" s="18">
        <v>10000</v>
      </c>
    </row>
    <row r="524" spans="1:5" ht="15.75" thickBot="1" x14ac:dyDescent="0.3">
      <c r="A524" s="13">
        <v>220209</v>
      </c>
      <c r="B524" s="102" t="s">
        <v>42</v>
      </c>
      <c r="C524" s="15">
        <v>2000</v>
      </c>
      <c r="D524" s="22">
        <v>0</v>
      </c>
      <c r="E524" s="15">
        <v>2000</v>
      </c>
    </row>
    <row r="525" spans="1:5" ht="15.75" thickBot="1" x14ac:dyDescent="0.3">
      <c r="A525" s="16">
        <v>22020901</v>
      </c>
      <c r="B525" s="103" t="s">
        <v>43</v>
      </c>
      <c r="C525" s="18">
        <v>2000</v>
      </c>
      <c r="D525" s="19">
        <v>0</v>
      </c>
      <c r="E525" s="18">
        <v>2000</v>
      </c>
    </row>
    <row r="526" spans="1:5" ht="15.75" thickBot="1" x14ac:dyDescent="0.3">
      <c r="A526" s="13">
        <v>220210</v>
      </c>
      <c r="B526" s="102" t="s">
        <v>32</v>
      </c>
      <c r="C526" s="15">
        <v>100000</v>
      </c>
      <c r="D526" s="22">
        <v>0</v>
      </c>
      <c r="E526" s="15">
        <v>100000</v>
      </c>
    </row>
    <row r="527" spans="1:5" ht="15.75" thickBot="1" x14ac:dyDescent="0.3">
      <c r="A527" s="16">
        <v>22021004</v>
      </c>
      <c r="B527" s="103" t="s">
        <v>44</v>
      </c>
      <c r="C527" s="18">
        <v>100000</v>
      </c>
      <c r="D527" s="19">
        <v>0</v>
      </c>
      <c r="E527" s="18">
        <v>100000</v>
      </c>
    </row>
    <row r="528" spans="1:5" ht="15.75" thickBot="1" x14ac:dyDescent="0.3">
      <c r="A528" s="4">
        <v>3</v>
      </c>
      <c r="B528" s="99" t="s">
        <v>69</v>
      </c>
      <c r="C528" s="23">
        <v>0</v>
      </c>
      <c r="D528" s="23">
        <v>0</v>
      </c>
      <c r="E528" s="6">
        <v>8000000</v>
      </c>
    </row>
    <row r="529" spans="1:5" ht="15.75" thickBot="1" x14ac:dyDescent="0.3">
      <c r="A529" s="7">
        <v>32</v>
      </c>
      <c r="B529" s="100" t="s">
        <v>70</v>
      </c>
      <c r="C529" s="24">
        <v>0</v>
      </c>
      <c r="D529" s="24">
        <v>0</v>
      </c>
      <c r="E529" s="9">
        <v>8000000</v>
      </c>
    </row>
    <row r="530" spans="1:5" ht="15.75" thickBot="1" x14ac:dyDescent="0.3">
      <c r="A530" s="10">
        <v>3201</v>
      </c>
      <c r="B530" s="101" t="s">
        <v>71</v>
      </c>
      <c r="C530" s="25">
        <v>0</v>
      </c>
      <c r="D530" s="25">
        <v>0</v>
      </c>
      <c r="E530" s="12">
        <v>8000000</v>
      </c>
    </row>
    <row r="531" spans="1:5" ht="15.75" thickBot="1" x14ac:dyDescent="0.3">
      <c r="A531" s="13">
        <v>320105</v>
      </c>
      <c r="B531" s="102" t="s">
        <v>86</v>
      </c>
      <c r="C531" s="22">
        <v>0</v>
      </c>
      <c r="D531" s="22">
        <v>0</v>
      </c>
      <c r="E531" s="15">
        <v>3000000</v>
      </c>
    </row>
    <row r="532" spans="1:5" ht="15.75" thickBot="1" x14ac:dyDescent="0.3">
      <c r="A532" s="16">
        <v>32010501</v>
      </c>
      <c r="B532" s="103" t="s">
        <v>87</v>
      </c>
      <c r="C532" s="19">
        <v>0</v>
      </c>
      <c r="D532" s="19">
        <v>0</v>
      </c>
      <c r="E532" s="18">
        <v>3000000</v>
      </c>
    </row>
    <row r="533" spans="1:5" ht="15.75" thickBot="1" x14ac:dyDescent="0.3">
      <c r="A533" s="13">
        <v>320106</v>
      </c>
      <c r="B533" s="102" t="s">
        <v>88</v>
      </c>
      <c r="C533" s="22">
        <v>0</v>
      </c>
      <c r="D533" s="22">
        <v>0</v>
      </c>
      <c r="E533" s="15">
        <v>5000000</v>
      </c>
    </row>
    <row r="534" spans="1:5" ht="15.75" thickBot="1" x14ac:dyDescent="0.3">
      <c r="A534" s="16">
        <v>32010601</v>
      </c>
      <c r="B534" s="103" t="s">
        <v>89</v>
      </c>
      <c r="C534" s="19">
        <v>0</v>
      </c>
      <c r="D534" s="19">
        <v>0</v>
      </c>
      <c r="E534" s="18">
        <v>2500000</v>
      </c>
    </row>
    <row r="535" spans="1:5" ht="15.75" thickBot="1" x14ac:dyDescent="0.3">
      <c r="A535" s="16">
        <v>32010602</v>
      </c>
      <c r="B535" s="103" t="s">
        <v>90</v>
      </c>
      <c r="C535" s="19">
        <v>0</v>
      </c>
      <c r="D535" s="19">
        <v>0</v>
      </c>
      <c r="E535" s="18">
        <v>2500000</v>
      </c>
    </row>
    <row r="536" spans="1:5" ht="15.75" thickBot="1" x14ac:dyDescent="0.3">
      <c r="A536" s="20"/>
      <c r="B536" s="104"/>
      <c r="C536" s="21"/>
      <c r="D536" s="21"/>
      <c r="E536" s="21"/>
    </row>
    <row r="537" spans="1:5" ht="15.75" thickBot="1" x14ac:dyDescent="0.3">
      <c r="A537" s="1" t="s">
        <v>91</v>
      </c>
      <c r="B537" s="98"/>
      <c r="C537" s="3"/>
      <c r="D537" s="3"/>
      <c r="E537" s="3"/>
    </row>
    <row r="538" spans="1:5" ht="15.75" thickBot="1" x14ac:dyDescent="0.3">
      <c r="A538" s="1" t="s">
        <v>1</v>
      </c>
      <c r="B538" s="98" t="s">
        <v>2</v>
      </c>
      <c r="C538" s="3" t="s">
        <v>3</v>
      </c>
      <c r="D538" s="3" t="s">
        <v>4</v>
      </c>
      <c r="E538" s="3" t="s">
        <v>5</v>
      </c>
    </row>
    <row r="539" spans="1:5" ht="15.75" thickBot="1" x14ac:dyDescent="0.3">
      <c r="A539" s="4">
        <v>2</v>
      </c>
      <c r="B539" s="99" t="s">
        <v>6</v>
      </c>
      <c r="C539" s="6">
        <v>2087205248</v>
      </c>
      <c r="D539" s="6">
        <v>1049905304.49</v>
      </c>
      <c r="E539" s="6">
        <v>1790000000</v>
      </c>
    </row>
    <row r="540" spans="1:5" ht="15.75" thickBot="1" x14ac:dyDescent="0.3">
      <c r="A540" s="7">
        <v>21</v>
      </c>
      <c r="B540" s="100" t="s">
        <v>7</v>
      </c>
      <c r="C540" s="9">
        <v>350000000</v>
      </c>
      <c r="D540" s="9">
        <v>223231160.49000001</v>
      </c>
      <c r="E540" s="9">
        <v>330000000</v>
      </c>
    </row>
    <row r="541" spans="1:5" ht="15.75" thickBot="1" x14ac:dyDescent="0.3">
      <c r="A541" s="10">
        <v>2101</v>
      </c>
      <c r="B541" s="101" t="s">
        <v>8</v>
      </c>
      <c r="C541" s="12">
        <v>350000000</v>
      </c>
      <c r="D541" s="12">
        <v>223231160.49000001</v>
      </c>
      <c r="E541" s="12">
        <v>330000000</v>
      </c>
    </row>
    <row r="542" spans="1:5" ht="15.75" thickBot="1" x14ac:dyDescent="0.3">
      <c r="A542" s="13">
        <v>210101</v>
      </c>
      <c r="B542" s="102" t="s">
        <v>8</v>
      </c>
      <c r="C542" s="15">
        <v>350000000</v>
      </c>
      <c r="D542" s="15">
        <v>223231160.49000001</v>
      </c>
      <c r="E542" s="15">
        <v>330000000</v>
      </c>
    </row>
    <row r="543" spans="1:5" ht="15.75" thickBot="1" x14ac:dyDescent="0.3">
      <c r="A543" s="16">
        <v>21010101</v>
      </c>
      <c r="B543" s="103" t="s">
        <v>9</v>
      </c>
      <c r="C543" s="18">
        <v>350000000</v>
      </c>
      <c r="D543" s="18">
        <v>223231160.49000001</v>
      </c>
      <c r="E543" s="18">
        <v>330000000</v>
      </c>
    </row>
    <row r="544" spans="1:5" ht="15.75" thickBot="1" x14ac:dyDescent="0.3">
      <c r="A544" s="7">
        <v>22</v>
      </c>
      <c r="B544" s="100" t="s">
        <v>10</v>
      </c>
      <c r="C544" s="9">
        <v>1737205248</v>
      </c>
      <c r="D544" s="9">
        <v>826674144</v>
      </c>
      <c r="E544" s="9">
        <v>1460000000</v>
      </c>
    </row>
    <row r="545" spans="1:5" ht="15.75" thickBot="1" x14ac:dyDescent="0.3">
      <c r="A545" s="10">
        <v>2202</v>
      </c>
      <c r="B545" s="101" t="s">
        <v>11</v>
      </c>
      <c r="C545" s="12">
        <v>1707205248</v>
      </c>
      <c r="D545" s="12">
        <v>826674144</v>
      </c>
      <c r="E545" s="12">
        <v>1440000000</v>
      </c>
    </row>
    <row r="546" spans="1:5" ht="15.75" thickBot="1" x14ac:dyDescent="0.3">
      <c r="A546" s="13">
        <v>220201</v>
      </c>
      <c r="B546" s="102" t="s">
        <v>12</v>
      </c>
      <c r="C546" s="15">
        <v>360000000</v>
      </c>
      <c r="D546" s="15">
        <v>81300483</v>
      </c>
      <c r="E546" s="15">
        <v>258000000</v>
      </c>
    </row>
    <row r="547" spans="1:5" ht="15.75" thickBot="1" x14ac:dyDescent="0.3">
      <c r="A547" s="16">
        <v>22020101</v>
      </c>
      <c r="B547" s="103" t="s">
        <v>40</v>
      </c>
      <c r="C547" s="18">
        <v>150000000</v>
      </c>
      <c r="D547" s="18">
        <v>43050000</v>
      </c>
      <c r="E547" s="18">
        <v>100000000</v>
      </c>
    </row>
    <row r="548" spans="1:5" ht="15.75" thickBot="1" x14ac:dyDescent="0.3">
      <c r="A548" s="16">
        <v>22020102</v>
      </c>
      <c r="B548" s="103" t="s">
        <v>13</v>
      </c>
      <c r="C548" s="18">
        <v>110000000</v>
      </c>
      <c r="D548" s="18">
        <v>33250483</v>
      </c>
      <c r="E548" s="18">
        <v>100000000</v>
      </c>
    </row>
    <row r="549" spans="1:5" ht="15.75" thickBot="1" x14ac:dyDescent="0.3">
      <c r="A549" s="16">
        <v>22020103</v>
      </c>
      <c r="B549" s="103" t="s">
        <v>92</v>
      </c>
      <c r="C549" s="18">
        <v>100000000</v>
      </c>
      <c r="D549" s="18">
        <v>5000000</v>
      </c>
      <c r="E549" s="18">
        <v>58000000</v>
      </c>
    </row>
    <row r="550" spans="1:5" ht="15.75" thickBot="1" x14ac:dyDescent="0.3">
      <c r="A550" s="13">
        <v>220202</v>
      </c>
      <c r="B550" s="102" t="s">
        <v>15</v>
      </c>
      <c r="C550" s="15">
        <v>2400000</v>
      </c>
      <c r="D550" s="22">
        <v>0</v>
      </c>
      <c r="E550" s="15">
        <v>1000000</v>
      </c>
    </row>
    <row r="551" spans="1:5" ht="15.75" thickBot="1" x14ac:dyDescent="0.3">
      <c r="A551" s="16">
        <v>22020201</v>
      </c>
      <c r="B551" s="103" t="s">
        <v>16</v>
      </c>
      <c r="C551" s="18">
        <v>2400000</v>
      </c>
      <c r="D551" s="19">
        <v>0</v>
      </c>
      <c r="E551" s="18">
        <v>1000000</v>
      </c>
    </row>
    <row r="552" spans="1:5" ht="15.75" thickBot="1" x14ac:dyDescent="0.3">
      <c r="A552" s="13">
        <v>220203</v>
      </c>
      <c r="B552" s="102" t="s">
        <v>19</v>
      </c>
      <c r="C552" s="15">
        <v>60205248</v>
      </c>
      <c r="D552" s="15">
        <v>32445000</v>
      </c>
      <c r="E552" s="15">
        <v>53000000</v>
      </c>
    </row>
    <row r="553" spans="1:5" ht="15.75" thickBot="1" x14ac:dyDescent="0.3">
      <c r="A553" s="16">
        <v>22020301</v>
      </c>
      <c r="B553" s="103" t="s">
        <v>20</v>
      </c>
      <c r="C553" s="18">
        <v>10000000</v>
      </c>
      <c r="D553" s="19">
        <v>0</v>
      </c>
      <c r="E553" s="18">
        <v>10000000</v>
      </c>
    </row>
    <row r="554" spans="1:5" ht="15.75" thickBot="1" x14ac:dyDescent="0.3">
      <c r="A554" s="16">
        <v>22020302</v>
      </c>
      <c r="B554" s="103" t="s">
        <v>93</v>
      </c>
      <c r="C554" s="18">
        <v>7000000</v>
      </c>
      <c r="D554" s="19">
        <v>0</v>
      </c>
      <c r="E554" s="18">
        <v>5000000</v>
      </c>
    </row>
    <row r="555" spans="1:5" ht="15.75" thickBot="1" x14ac:dyDescent="0.3">
      <c r="A555" s="16">
        <v>22020303</v>
      </c>
      <c r="B555" s="103" t="s">
        <v>81</v>
      </c>
      <c r="C555" s="18">
        <v>1000000</v>
      </c>
      <c r="D555" s="19">
        <v>0</v>
      </c>
      <c r="E555" s="18">
        <v>1000000</v>
      </c>
    </row>
    <row r="556" spans="1:5" ht="15.75" thickBot="1" x14ac:dyDescent="0.3">
      <c r="A556" s="16">
        <v>22020305</v>
      </c>
      <c r="B556" s="103" t="s">
        <v>94</v>
      </c>
      <c r="C556" s="18">
        <v>7000000</v>
      </c>
      <c r="D556" s="18">
        <v>4950000</v>
      </c>
      <c r="E556" s="18">
        <v>5000000</v>
      </c>
    </row>
    <row r="557" spans="1:5" ht="15.75" thickBot="1" x14ac:dyDescent="0.3">
      <c r="A557" s="16">
        <v>22020307</v>
      </c>
      <c r="B557" s="103" t="s">
        <v>21</v>
      </c>
      <c r="C557" s="18">
        <v>3000000</v>
      </c>
      <c r="D557" s="18">
        <v>1500000</v>
      </c>
      <c r="E557" s="18">
        <v>1000000</v>
      </c>
    </row>
    <row r="558" spans="1:5" ht="15.75" thickBot="1" x14ac:dyDescent="0.3">
      <c r="A558" s="16">
        <v>22020309</v>
      </c>
      <c r="B558" s="103" t="s">
        <v>22</v>
      </c>
      <c r="C558" s="18">
        <v>31000000</v>
      </c>
      <c r="D558" s="18">
        <v>25995000</v>
      </c>
      <c r="E558" s="18">
        <v>31000000</v>
      </c>
    </row>
    <row r="559" spans="1:5" ht="15.75" thickBot="1" x14ac:dyDescent="0.3">
      <c r="A559" s="16">
        <v>22020311</v>
      </c>
      <c r="B559" s="103" t="s">
        <v>95</v>
      </c>
      <c r="C559" s="18">
        <v>1205248</v>
      </c>
      <c r="D559" s="19">
        <v>0</v>
      </c>
      <c r="E559" s="19">
        <v>0</v>
      </c>
    </row>
    <row r="560" spans="1:5" ht="15.75" thickBot="1" x14ac:dyDescent="0.3">
      <c r="A560" s="13">
        <v>220204</v>
      </c>
      <c r="B560" s="102" t="s">
        <v>23</v>
      </c>
      <c r="C560" s="15">
        <v>33000000</v>
      </c>
      <c r="D560" s="22">
        <v>0</v>
      </c>
      <c r="E560" s="15">
        <v>23000000</v>
      </c>
    </row>
    <row r="561" spans="1:5" ht="15.75" thickBot="1" x14ac:dyDescent="0.3">
      <c r="A561" s="16">
        <v>22020405</v>
      </c>
      <c r="B561" s="103" t="s">
        <v>26</v>
      </c>
      <c r="C561" s="18">
        <v>20000000</v>
      </c>
      <c r="D561" s="19">
        <v>0</v>
      </c>
      <c r="E561" s="18">
        <v>10000000</v>
      </c>
    </row>
    <row r="562" spans="1:5" ht="15.75" thickBot="1" x14ac:dyDescent="0.3">
      <c r="A562" s="16">
        <v>22020406</v>
      </c>
      <c r="B562" s="103" t="s">
        <v>27</v>
      </c>
      <c r="C562" s="18">
        <v>13000000</v>
      </c>
      <c r="D562" s="19">
        <v>0</v>
      </c>
      <c r="E562" s="18">
        <v>13000000</v>
      </c>
    </row>
    <row r="563" spans="1:5" ht="15.75" thickBot="1" x14ac:dyDescent="0.3">
      <c r="A563" s="13">
        <v>220205</v>
      </c>
      <c r="B563" s="102" t="s">
        <v>36</v>
      </c>
      <c r="C563" s="15">
        <v>25000000</v>
      </c>
      <c r="D563" s="15">
        <v>17635000</v>
      </c>
      <c r="E563" s="15">
        <v>20000000</v>
      </c>
    </row>
    <row r="564" spans="1:5" ht="15.75" thickBot="1" x14ac:dyDescent="0.3">
      <c r="A564" s="16">
        <v>22020501</v>
      </c>
      <c r="B564" s="103" t="s">
        <v>37</v>
      </c>
      <c r="C564" s="18">
        <v>25000000</v>
      </c>
      <c r="D564" s="18">
        <v>17635000</v>
      </c>
      <c r="E564" s="18">
        <v>20000000</v>
      </c>
    </row>
    <row r="565" spans="1:5" ht="15.75" thickBot="1" x14ac:dyDescent="0.3">
      <c r="A565" s="13">
        <v>220206</v>
      </c>
      <c r="B565" s="102" t="s">
        <v>28</v>
      </c>
      <c r="C565" s="15">
        <v>44000000</v>
      </c>
      <c r="D565" s="15">
        <v>20593661</v>
      </c>
      <c r="E565" s="15">
        <v>34000000</v>
      </c>
    </row>
    <row r="566" spans="1:5" ht="15.75" thickBot="1" x14ac:dyDescent="0.3">
      <c r="A566" s="16">
        <v>22020601</v>
      </c>
      <c r="B566" s="103" t="s">
        <v>29</v>
      </c>
      <c r="C566" s="18">
        <v>3000000</v>
      </c>
      <c r="D566" s="19">
        <v>0</v>
      </c>
      <c r="E566" s="18">
        <v>3000000</v>
      </c>
    </row>
    <row r="567" spans="1:5" ht="15.75" thickBot="1" x14ac:dyDescent="0.3">
      <c r="A567" s="16">
        <v>22020603</v>
      </c>
      <c r="B567" s="103" t="s">
        <v>96</v>
      </c>
      <c r="C567" s="18">
        <v>40000000</v>
      </c>
      <c r="D567" s="18">
        <v>20593661</v>
      </c>
      <c r="E567" s="18">
        <v>30000000</v>
      </c>
    </row>
    <row r="568" spans="1:5" ht="15.75" thickBot="1" x14ac:dyDescent="0.3">
      <c r="A568" s="16">
        <v>22020605</v>
      </c>
      <c r="B568" s="103" t="s">
        <v>97</v>
      </c>
      <c r="C568" s="18">
        <v>1000000</v>
      </c>
      <c r="D568" s="19">
        <v>0</v>
      </c>
      <c r="E568" s="18">
        <v>1000000</v>
      </c>
    </row>
    <row r="569" spans="1:5" ht="15.75" thickBot="1" x14ac:dyDescent="0.3">
      <c r="A569" s="13">
        <v>220207</v>
      </c>
      <c r="B569" s="102" t="s">
        <v>66</v>
      </c>
      <c r="C569" s="15">
        <v>20000000</v>
      </c>
      <c r="D569" s="22">
        <v>0</v>
      </c>
      <c r="E569" s="15">
        <v>20000000</v>
      </c>
    </row>
    <row r="570" spans="1:5" ht="15.75" thickBot="1" x14ac:dyDescent="0.3">
      <c r="A570" s="16">
        <v>22020710</v>
      </c>
      <c r="B570" s="103" t="s">
        <v>98</v>
      </c>
      <c r="C570" s="18">
        <v>20000000</v>
      </c>
      <c r="D570" s="19">
        <v>0</v>
      </c>
      <c r="E570" s="18">
        <v>20000000</v>
      </c>
    </row>
    <row r="571" spans="1:5" ht="15.75" thickBot="1" x14ac:dyDescent="0.3">
      <c r="A571" s="13">
        <v>220209</v>
      </c>
      <c r="B571" s="102" t="s">
        <v>42</v>
      </c>
      <c r="C571" s="15">
        <v>31600000</v>
      </c>
      <c r="D571" s="22">
        <v>0</v>
      </c>
      <c r="E571" s="15">
        <v>21000000</v>
      </c>
    </row>
    <row r="572" spans="1:5" ht="15.75" thickBot="1" x14ac:dyDescent="0.3">
      <c r="A572" s="16">
        <v>22020901</v>
      </c>
      <c r="B572" s="103" t="s">
        <v>43</v>
      </c>
      <c r="C572" s="18">
        <v>11600000</v>
      </c>
      <c r="D572" s="19">
        <v>0</v>
      </c>
      <c r="E572" s="18">
        <v>1000000</v>
      </c>
    </row>
    <row r="573" spans="1:5" ht="15.75" thickBot="1" x14ac:dyDescent="0.3">
      <c r="A573" s="16">
        <v>22020902</v>
      </c>
      <c r="B573" s="103" t="s">
        <v>99</v>
      </c>
      <c r="C573" s="18">
        <v>20000000</v>
      </c>
      <c r="D573" s="19">
        <v>0</v>
      </c>
      <c r="E573" s="18">
        <v>20000000</v>
      </c>
    </row>
    <row r="574" spans="1:5" ht="15.75" thickBot="1" x14ac:dyDescent="0.3">
      <c r="A574" s="13">
        <v>220210</v>
      </c>
      <c r="B574" s="102" t="s">
        <v>32</v>
      </c>
      <c r="C574" s="15">
        <v>1131000000</v>
      </c>
      <c r="D574" s="15">
        <v>674700000</v>
      </c>
      <c r="E574" s="15">
        <v>1010000000</v>
      </c>
    </row>
    <row r="575" spans="1:5" ht="15.75" thickBot="1" x14ac:dyDescent="0.3">
      <c r="A575" s="16">
        <v>22021002</v>
      </c>
      <c r="B575" s="103" t="s">
        <v>100</v>
      </c>
      <c r="C575" s="18">
        <v>100000000</v>
      </c>
      <c r="D575" s="18">
        <v>100000000</v>
      </c>
      <c r="E575" s="18">
        <v>100000000</v>
      </c>
    </row>
    <row r="576" spans="1:5" ht="15.75" thickBot="1" x14ac:dyDescent="0.3">
      <c r="A576" s="16">
        <v>22021003</v>
      </c>
      <c r="B576" s="103" t="s">
        <v>33</v>
      </c>
      <c r="C576" s="18">
        <v>1000000</v>
      </c>
      <c r="D576" s="19">
        <v>0</v>
      </c>
      <c r="E576" s="18">
        <v>1000000</v>
      </c>
    </row>
    <row r="577" spans="1:5" ht="15.75" thickBot="1" x14ac:dyDescent="0.3">
      <c r="A577" s="16">
        <v>22021007</v>
      </c>
      <c r="B577" s="103" t="s">
        <v>34</v>
      </c>
      <c r="C577" s="18">
        <v>50000000</v>
      </c>
      <c r="D577" s="18">
        <v>35000000</v>
      </c>
      <c r="E577" s="18">
        <v>60000000</v>
      </c>
    </row>
    <row r="578" spans="1:5" ht="15.75" thickBot="1" x14ac:dyDescent="0.3">
      <c r="A578" s="16">
        <v>22021013</v>
      </c>
      <c r="B578" s="103" t="s">
        <v>101</v>
      </c>
      <c r="C578" s="18">
        <v>50000000</v>
      </c>
      <c r="D578" s="18">
        <v>4450000</v>
      </c>
      <c r="E578" s="18">
        <v>50000000</v>
      </c>
    </row>
    <row r="579" spans="1:5" ht="15.75" thickBot="1" x14ac:dyDescent="0.3">
      <c r="A579" s="16">
        <v>22021019</v>
      </c>
      <c r="B579" s="103" t="s">
        <v>102</v>
      </c>
      <c r="C579" s="18">
        <v>50000000</v>
      </c>
      <c r="D579" s="19">
        <v>0</v>
      </c>
      <c r="E579" s="18">
        <v>50000000</v>
      </c>
    </row>
    <row r="580" spans="1:5" ht="15.75" thickBot="1" x14ac:dyDescent="0.3">
      <c r="A580" s="16">
        <v>22021025</v>
      </c>
      <c r="B580" s="103" t="s">
        <v>103</v>
      </c>
      <c r="C580" s="18">
        <v>880000000</v>
      </c>
      <c r="D580" s="18">
        <v>535250000</v>
      </c>
      <c r="E580" s="18">
        <v>749000000</v>
      </c>
    </row>
    <row r="581" spans="1:5" ht="15.75" thickBot="1" x14ac:dyDescent="0.3">
      <c r="A581" s="10">
        <v>2203</v>
      </c>
      <c r="B581" s="101" t="s">
        <v>104</v>
      </c>
      <c r="C581" s="12">
        <v>15000000</v>
      </c>
      <c r="D581" s="25">
        <v>0</v>
      </c>
      <c r="E581" s="12">
        <v>10000000</v>
      </c>
    </row>
    <row r="582" spans="1:5" ht="15.75" thickBot="1" x14ac:dyDescent="0.3">
      <c r="A582" s="13">
        <v>220301</v>
      </c>
      <c r="B582" s="102" t="s">
        <v>105</v>
      </c>
      <c r="C582" s="15">
        <v>15000000</v>
      </c>
      <c r="D582" s="22">
        <v>0</v>
      </c>
      <c r="E582" s="15">
        <v>10000000</v>
      </c>
    </row>
    <row r="583" spans="1:5" ht="15.75" thickBot="1" x14ac:dyDescent="0.3">
      <c r="A583" s="16">
        <v>22030107</v>
      </c>
      <c r="B583" s="103" t="s">
        <v>106</v>
      </c>
      <c r="C583" s="18">
        <v>15000000</v>
      </c>
      <c r="D583" s="19">
        <v>0</v>
      </c>
      <c r="E583" s="18">
        <v>10000000</v>
      </c>
    </row>
    <row r="584" spans="1:5" ht="15.75" thickBot="1" x14ac:dyDescent="0.3">
      <c r="A584" s="10">
        <v>2204</v>
      </c>
      <c r="B584" s="101" t="s">
        <v>107</v>
      </c>
      <c r="C584" s="12">
        <v>15000000</v>
      </c>
      <c r="D584" s="25">
        <v>0</v>
      </c>
      <c r="E584" s="12">
        <v>10000000</v>
      </c>
    </row>
    <row r="585" spans="1:5" ht="15.75" thickBot="1" x14ac:dyDescent="0.3">
      <c r="A585" s="13">
        <v>220401</v>
      </c>
      <c r="B585" s="102" t="s">
        <v>108</v>
      </c>
      <c r="C585" s="15">
        <v>15000000</v>
      </c>
      <c r="D585" s="22">
        <v>0</v>
      </c>
      <c r="E585" s="15">
        <v>10000000</v>
      </c>
    </row>
    <row r="586" spans="1:5" ht="15.75" thickBot="1" x14ac:dyDescent="0.3">
      <c r="A586" s="16">
        <v>22040109</v>
      </c>
      <c r="B586" s="103" t="s">
        <v>109</v>
      </c>
      <c r="C586" s="18">
        <v>15000000</v>
      </c>
      <c r="D586" s="19">
        <v>0</v>
      </c>
      <c r="E586" s="18">
        <v>10000000</v>
      </c>
    </row>
    <row r="587" spans="1:5" ht="15.75" thickBot="1" x14ac:dyDescent="0.3">
      <c r="A587" s="4">
        <v>3</v>
      </c>
      <c r="B587" s="99" t="s">
        <v>69</v>
      </c>
      <c r="C587" s="6">
        <v>479700000</v>
      </c>
      <c r="D587" s="6">
        <v>9296000</v>
      </c>
      <c r="E587" s="6">
        <v>560000000</v>
      </c>
    </row>
    <row r="588" spans="1:5" ht="15.75" thickBot="1" x14ac:dyDescent="0.3">
      <c r="A588" s="7">
        <v>32</v>
      </c>
      <c r="B588" s="100" t="s">
        <v>70</v>
      </c>
      <c r="C588" s="9">
        <v>479700000</v>
      </c>
      <c r="D588" s="9">
        <v>9296000</v>
      </c>
      <c r="E588" s="9">
        <v>560000000</v>
      </c>
    </row>
    <row r="589" spans="1:5" ht="15.75" thickBot="1" x14ac:dyDescent="0.3">
      <c r="A589" s="10">
        <v>3201</v>
      </c>
      <c r="B589" s="101" t="s">
        <v>71</v>
      </c>
      <c r="C589" s="12">
        <v>479700000</v>
      </c>
      <c r="D589" s="12">
        <v>9296000</v>
      </c>
      <c r="E589" s="12">
        <v>560000000</v>
      </c>
    </row>
    <row r="590" spans="1:5" ht="15.75" thickBot="1" x14ac:dyDescent="0.3">
      <c r="A590" s="13">
        <v>320101</v>
      </c>
      <c r="B590" s="102" t="s">
        <v>72</v>
      </c>
      <c r="C590" s="15">
        <v>228600000</v>
      </c>
      <c r="D590" s="15">
        <v>2926000</v>
      </c>
      <c r="E590" s="15">
        <v>380000000</v>
      </c>
    </row>
    <row r="591" spans="1:5" ht="15.75" thickBot="1" x14ac:dyDescent="0.3">
      <c r="A591" s="16">
        <v>32010101</v>
      </c>
      <c r="B591" s="103" t="s">
        <v>110</v>
      </c>
      <c r="C591" s="18">
        <v>21000000</v>
      </c>
      <c r="D591" s="19">
        <v>0</v>
      </c>
      <c r="E591" s="18">
        <v>250000000</v>
      </c>
    </row>
    <row r="592" spans="1:5" ht="15.75" thickBot="1" x14ac:dyDescent="0.3">
      <c r="A592" s="16">
        <v>32010107</v>
      </c>
      <c r="B592" s="103" t="s">
        <v>111</v>
      </c>
      <c r="C592" s="18">
        <v>207600000</v>
      </c>
      <c r="D592" s="18">
        <v>2926000</v>
      </c>
      <c r="E592" s="18">
        <v>130000000</v>
      </c>
    </row>
    <row r="593" spans="1:5" ht="15.75" thickBot="1" x14ac:dyDescent="0.3">
      <c r="A593" s="13">
        <v>320102</v>
      </c>
      <c r="B593" s="102" t="s">
        <v>112</v>
      </c>
      <c r="C593" s="15">
        <v>1200000</v>
      </c>
      <c r="D593" s="22">
        <v>0</v>
      </c>
      <c r="E593" s="15">
        <v>1200000</v>
      </c>
    </row>
    <row r="594" spans="1:5" ht="15.75" thickBot="1" x14ac:dyDescent="0.3">
      <c r="A594" s="16">
        <v>32010207</v>
      </c>
      <c r="B594" s="103" t="s">
        <v>113</v>
      </c>
      <c r="C594" s="18">
        <v>600000</v>
      </c>
      <c r="D594" s="19">
        <v>0</v>
      </c>
      <c r="E594" s="18">
        <v>600000</v>
      </c>
    </row>
    <row r="595" spans="1:5" ht="15.75" thickBot="1" x14ac:dyDescent="0.3">
      <c r="A595" s="16">
        <v>32010214</v>
      </c>
      <c r="B595" s="103" t="s">
        <v>114</v>
      </c>
      <c r="C595" s="18">
        <v>600000</v>
      </c>
      <c r="D595" s="19">
        <v>0</v>
      </c>
      <c r="E595" s="18">
        <v>600000</v>
      </c>
    </row>
    <row r="596" spans="1:5" ht="15.75" thickBot="1" x14ac:dyDescent="0.3">
      <c r="A596" s="13">
        <v>320103</v>
      </c>
      <c r="B596" s="102" t="s">
        <v>76</v>
      </c>
      <c r="C596" s="15">
        <v>23100000</v>
      </c>
      <c r="D596" s="15">
        <v>2000000</v>
      </c>
      <c r="E596" s="15">
        <v>15600000</v>
      </c>
    </row>
    <row r="597" spans="1:5" ht="15.75" thickBot="1" x14ac:dyDescent="0.3">
      <c r="A597" s="16">
        <v>32010302</v>
      </c>
      <c r="B597" s="103" t="s">
        <v>115</v>
      </c>
      <c r="C597" s="18">
        <v>1200000</v>
      </c>
      <c r="D597" s="19">
        <v>0</v>
      </c>
      <c r="E597" s="18">
        <v>1000000</v>
      </c>
    </row>
    <row r="598" spans="1:5" ht="15.75" thickBot="1" x14ac:dyDescent="0.3">
      <c r="A598" s="16">
        <v>32010311</v>
      </c>
      <c r="B598" s="103" t="s">
        <v>77</v>
      </c>
      <c r="C598" s="18">
        <v>2100000</v>
      </c>
      <c r="D598" s="19">
        <v>0</v>
      </c>
      <c r="E598" s="18">
        <v>2000000</v>
      </c>
    </row>
    <row r="599" spans="1:5" ht="15.75" thickBot="1" x14ac:dyDescent="0.3">
      <c r="A599" s="16">
        <v>32010312</v>
      </c>
      <c r="B599" s="103" t="s">
        <v>116</v>
      </c>
      <c r="C599" s="18">
        <v>600000</v>
      </c>
      <c r="D599" s="19">
        <v>0</v>
      </c>
      <c r="E599" s="18">
        <v>600000</v>
      </c>
    </row>
    <row r="600" spans="1:5" ht="15.75" thickBot="1" x14ac:dyDescent="0.3">
      <c r="A600" s="16">
        <v>32010315</v>
      </c>
      <c r="B600" s="103" t="s">
        <v>117</v>
      </c>
      <c r="C600" s="18">
        <v>1200000</v>
      </c>
      <c r="D600" s="19">
        <v>0</v>
      </c>
      <c r="E600" s="18">
        <v>1000000</v>
      </c>
    </row>
    <row r="601" spans="1:5" ht="15.75" thickBot="1" x14ac:dyDescent="0.3">
      <c r="A601" s="16">
        <v>32010319</v>
      </c>
      <c r="B601" s="103" t="s">
        <v>118</v>
      </c>
      <c r="C601" s="18">
        <v>18000000</v>
      </c>
      <c r="D601" s="18">
        <v>2000000</v>
      </c>
      <c r="E601" s="18">
        <v>11000000</v>
      </c>
    </row>
    <row r="602" spans="1:5" ht="15.75" thickBot="1" x14ac:dyDescent="0.3">
      <c r="A602" s="13">
        <v>320104</v>
      </c>
      <c r="B602" s="102" t="s">
        <v>119</v>
      </c>
      <c r="C602" s="15">
        <v>63600000</v>
      </c>
      <c r="D602" s="22">
        <v>0</v>
      </c>
      <c r="E602" s="15">
        <v>60000000</v>
      </c>
    </row>
    <row r="603" spans="1:5" ht="15.75" thickBot="1" x14ac:dyDescent="0.3">
      <c r="A603" s="16">
        <v>32010405</v>
      </c>
      <c r="B603" s="103" t="s">
        <v>120</v>
      </c>
      <c r="C603" s="18">
        <v>63600000</v>
      </c>
      <c r="D603" s="19">
        <v>0</v>
      </c>
      <c r="E603" s="18">
        <v>60000000</v>
      </c>
    </row>
    <row r="604" spans="1:5" ht="15.75" thickBot="1" x14ac:dyDescent="0.3">
      <c r="A604" s="13">
        <v>320105</v>
      </c>
      <c r="B604" s="102" t="s">
        <v>86</v>
      </c>
      <c r="C604" s="15">
        <v>7200000</v>
      </c>
      <c r="D604" s="22">
        <v>0</v>
      </c>
      <c r="E604" s="15">
        <v>8000000</v>
      </c>
    </row>
    <row r="605" spans="1:5" ht="15.75" thickBot="1" x14ac:dyDescent="0.3">
      <c r="A605" s="16">
        <v>32010501</v>
      </c>
      <c r="B605" s="103" t="s">
        <v>87</v>
      </c>
      <c r="C605" s="18">
        <v>1200000</v>
      </c>
      <c r="D605" s="19">
        <v>0</v>
      </c>
      <c r="E605" s="18">
        <v>5000000</v>
      </c>
    </row>
    <row r="606" spans="1:5" ht="15.75" thickBot="1" x14ac:dyDescent="0.3">
      <c r="A606" s="16">
        <v>32010508</v>
      </c>
      <c r="B606" s="103" t="s">
        <v>121</v>
      </c>
      <c r="C606" s="18">
        <v>6000000</v>
      </c>
      <c r="D606" s="19">
        <v>0</v>
      </c>
      <c r="E606" s="18">
        <v>3000000</v>
      </c>
    </row>
    <row r="607" spans="1:5" ht="15.75" thickBot="1" x14ac:dyDescent="0.3">
      <c r="A607" s="13">
        <v>320106</v>
      </c>
      <c r="B607" s="102" t="s">
        <v>88</v>
      </c>
      <c r="C607" s="15">
        <v>156000000</v>
      </c>
      <c r="D607" s="15">
        <v>4370000</v>
      </c>
      <c r="E607" s="15">
        <v>95200000</v>
      </c>
    </row>
    <row r="608" spans="1:5" ht="15.75" thickBot="1" x14ac:dyDescent="0.3">
      <c r="A608" s="16">
        <v>32010601</v>
      </c>
      <c r="B608" s="103" t="s">
        <v>89</v>
      </c>
      <c r="C608" s="18">
        <v>156000000</v>
      </c>
      <c r="D608" s="18">
        <v>4370000</v>
      </c>
      <c r="E608" s="18">
        <v>50000000</v>
      </c>
    </row>
    <row r="609" spans="1:5" ht="15.75" thickBot="1" x14ac:dyDescent="0.3">
      <c r="A609" s="16">
        <v>32010602</v>
      </c>
      <c r="B609" s="103" t="s">
        <v>90</v>
      </c>
      <c r="C609" s="19">
        <v>0</v>
      </c>
      <c r="D609" s="19">
        <v>0</v>
      </c>
      <c r="E609" s="18">
        <v>45200000</v>
      </c>
    </row>
    <row r="610" spans="1:5" ht="15.75" thickBot="1" x14ac:dyDescent="0.3">
      <c r="A610" s="20"/>
      <c r="B610" s="104"/>
      <c r="C610" s="21"/>
      <c r="D610" s="21"/>
      <c r="E610" s="21"/>
    </row>
    <row r="611" spans="1:5" ht="15.75" thickBot="1" x14ac:dyDescent="0.3">
      <c r="A611" s="1" t="s">
        <v>122</v>
      </c>
      <c r="B611" s="98"/>
      <c r="C611" s="3"/>
      <c r="D611" s="3"/>
      <c r="E611" s="3"/>
    </row>
    <row r="612" spans="1:5" ht="15.75" thickBot="1" x14ac:dyDescent="0.3">
      <c r="A612" s="1" t="s">
        <v>1</v>
      </c>
      <c r="B612" s="98" t="s">
        <v>2</v>
      </c>
      <c r="C612" s="3" t="s">
        <v>3</v>
      </c>
      <c r="D612" s="3" t="s">
        <v>4</v>
      </c>
      <c r="E612" s="3" t="s">
        <v>5</v>
      </c>
    </row>
    <row r="613" spans="1:5" ht="15.75" thickBot="1" x14ac:dyDescent="0.3">
      <c r="A613" s="4">
        <v>2</v>
      </c>
      <c r="B613" s="99" t="s">
        <v>6</v>
      </c>
      <c r="C613" s="6">
        <v>75929820</v>
      </c>
      <c r="D613" s="6">
        <v>11439276.640000001</v>
      </c>
      <c r="E613" s="6">
        <v>94444074</v>
      </c>
    </row>
    <row r="614" spans="1:5" ht="15.75" thickBot="1" x14ac:dyDescent="0.3">
      <c r="A614" s="7">
        <v>21</v>
      </c>
      <c r="B614" s="100" t="s">
        <v>7</v>
      </c>
      <c r="C614" s="9">
        <v>14479820</v>
      </c>
      <c r="D614" s="9">
        <v>9564276.6400000006</v>
      </c>
      <c r="E614" s="9">
        <v>17244074</v>
      </c>
    </row>
    <row r="615" spans="1:5" ht="15.75" thickBot="1" x14ac:dyDescent="0.3">
      <c r="A615" s="10">
        <v>2101</v>
      </c>
      <c r="B615" s="101" t="s">
        <v>8</v>
      </c>
      <c r="C615" s="12">
        <v>14479820</v>
      </c>
      <c r="D615" s="12">
        <v>9564276.6400000006</v>
      </c>
      <c r="E615" s="12">
        <v>17244074</v>
      </c>
    </row>
    <row r="616" spans="1:5" ht="15.75" thickBot="1" x14ac:dyDescent="0.3">
      <c r="A616" s="13">
        <v>210101</v>
      </c>
      <c r="B616" s="102" t="s">
        <v>8</v>
      </c>
      <c r="C616" s="15">
        <v>14479820</v>
      </c>
      <c r="D616" s="15">
        <v>9564276.6400000006</v>
      </c>
      <c r="E616" s="15">
        <v>17244074</v>
      </c>
    </row>
    <row r="617" spans="1:5" ht="15.75" thickBot="1" x14ac:dyDescent="0.3">
      <c r="A617" s="16">
        <v>21010101</v>
      </c>
      <c r="B617" s="103" t="s">
        <v>9</v>
      </c>
      <c r="C617" s="18">
        <v>14479820</v>
      </c>
      <c r="D617" s="18">
        <v>9564276.6400000006</v>
      </c>
      <c r="E617" s="18">
        <v>17244074</v>
      </c>
    </row>
    <row r="618" spans="1:5" ht="15.75" thickBot="1" x14ac:dyDescent="0.3">
      <c r="A618" s="7">
        <v>22</v>
      </c>
      <c r="B618" s="100" t="s">
        <v>10</v>
      </c>
      <c r="C618" s="9">
        <v>61450000</v>
      </c>
      <c r="D618" s="9">
        <v>1875000</v>
      </c>
      <c r="E618" s="9">
        <v>77200000</v>
      </c>
    </row>
    <row r="619" spans="1:5" ht="15.75" thickBot="1" x14ac:dyDescent="0.3">
      <c r="A619" s="10">
        <v>2202</v>
      </c>
      <c r="B619" s="101" t="s">
        <v>11</v>
      </c>
      <c r="C619" s="12">
        <v>61450000</v>
      </c>
      <c r="D619" s="12">
        <v>1875000</v>
      </c>
      <c r="E619" s="12">
        <v>77200000</v>
      </c>
    </row>
    <row r="620" spans="1:5" ht="15.75" thickBot="1" x14ac:dyDescent="0.3">
      <c r="A620" s="13">
        <v>220201</v>
      </c>
      <c r="B620" s="102" t="s">
        <v>12</v>
      </c>
      <c r="C620" s="15">
        <v>26417820</v>
      </c>
      <c r="D620" s="22">
        <v>0</v>
      </c>
      <c r="E620" s="15">
        <v>28000000</v>
      </c>
    </row>
    <row r="621" spans="1:5" ht="15.75" thickBot="1" x14ac:dyDescent="0.3">
      <c r="A621" s="16">
        <v>22020101</v>
      </c>
      <c r="B621" s="103" t="s">
        <v>40</v>
      </c>
      <c r="C621" s="18">
        <v>10000000</v>
      </c>
      <c r="D621" s="19">
        <v>0</v>
      </c>
      <c r="E621" s="18">
        <v>15000000</v>
      </c>
    </row>
    <row r="622" spans="1:5" ht="15.75" thickBot="1" x14ac:dyDescent="0.3">
      <c r="A622" s="16">
        <v>22020102</v>
      </c>
      <c r="B622" s="103" t="s">
        <v>13</v>
      </c>
      <c r="C622" s="18">
        <v>5000000</v>
      </c>
      <c r="D622" s="19">
        <v>0</v>
      </c>
      <c r="E622" s="18">
        <v>10000000</v>
      </c>
    </row>
    <row r="623" spans="1:5" ht="15.75" thickBot="1" x14ac:dyDescent="0.3">
      <c r="A623" s="16">
        <v>22020103</v>
      </c>
      <c r="B623" s="103" t="s">
        <v>92</v>
      </c>
      <c r="C623" s="18">
        <v>11417820</v>
      </c>
      <c r="D623" s="19">
        <v>0</v>
      </c>
      <c r="E623" s="18">
        <v>3000000</v>
      </c>
    </row>
    <row r="624" spans="1:5" ht="15.75" thickBot="1" x14ac:dyDescent="0.3">
      <c r="A624" s="13">
        <v>220202</v>
      </c>
      <c r="B624" s="102" t="s">
        <v>15</v>
      </c>
      <c r="C624" s="15">
        <v>300000</v>
      </c>
      <c r="D624" s="22">
        <v>0</v>
      </c>
      <c r="E624" s="15">
        <v>600000</v>
      </c>
    </row>
    <row r="625" spans="1:5" ht="15.75" thickBot="1" x14ac:dyDescent="0.3">
      <c r="A625" s="16">
        <v>22020201</v>
      </c>
      <c r="B625" s="103" t="s">
        <v>16</v>
      </c>
      <c r="C625" s="18">
        <v>300000</v>
      </c>
      <c r="D625" s="19">
        <v>0</v>
      </c>
      <c r="E625" s="18">
        <v>600000</v>
      </c>
    </row>
    <row r="626" spans="1:5" ht="15.75" thickBot="1" x14ac:dyDescent="0.3">
      <c r="A626" s="13">
        <v>220203</v>
      </c>
      <c r="B626" s="102" t="s">
        <v>19</v>
      </c>
      <c r="C626" s="15">
        <v>12600000</v>
      </c>
      <c r="D626" s="15">
        <v>600000</v>
      </c>
      <c r="E626" s="15">
        <v>7200000</v>
      </c>
    </row>
    <row r="627" spans="1:5" ht="15.75" thickBot="1" x14ac:dyDescent="0.3">
      <c r="A627" s="16">
        <v>22020301</v>
      </c>
      <c r="B627" s="103" t="s">
        <v>20</v>
      </c>
      <c r="C627" s="18">
        <v>2000000</v>
      </c>
      <c r="D627" s="18">
        <v>500000</v>
      </c>
      <c r="E627" s="18">
        <v>1000000</v>
      </c>
    </row>
    <row r="628" spans="1:5" ht="15.75" thickBot="1" x14ac:dyDescent="0.3">
      <c r="A628" s="16">
        <v>22020303</v>
      </c>
      <c r="B628" s="103" t="s">
        <v>81</v>
      </c>
      <c r="C628" s="18">
        <v>100000</v>
      </c>
      <c r="D628" s="19">
        <v>0</v>
      </c>
      <c r="E628" s="18">
        <v>200000</v>
      </c>
    </row>
    <row r="629" spans="1:5" ht="15.75" thickBot="1" x14ac:dyDescent="0.3">
      <c r="A629" s="16">
        <v>22020305</v>
      </c>
      <c r="B629" s="103" t="s">
        <v>94</v>
      </c>
      <c r="C629" s="18">
        <v>10000000</v>
      </c>
      <c r="D629" s="19">
        <v>0</v>
      </c>
      <c r="E629" s="18">
        <v>5000000</v>
      </c>
    </row>
    <row r="630" spans="1:5" ht="15.75" thickBot="1" x14ac:dyDescent="0.3">
      <c r="A630" s="16">
        <v>22020309</v>
      </c>
      <c r="B630" s="103" t="s">
        <v>22</v>
      </c>
      <c r="C630" s="18">
        <v>500000</v>
      </c>
      <c r="D630" s="18">
        <v>100000</v>
      </c>
      <c r="E630" s="18">
        <v>1000000</v>
      </c>
    </row>
    <row r="631" spans="1:5" ht="15.75" thickBot="1" x14ac:dyDescent="0.3">
      <c r="A631" s="13">
        <v>220204</v>
      </c>
      <c r="B631" s="102" t="s">
        <v>23</v>
      </c>
      <c r="C631" s="15">
        <v>6500000</v>
      </c>
      <c r="D631" s="15">
        <v>1075000</v>
      </c>
      <c r="E631" s="15">
        <v>3600000</v>
      </c>
    </row>
    <row r="632" spans="1:5" ht="15.75" thickBot="1" x14ac:dyDescent="0.3">
      <c r="A632" s="16">
        <v>22020401</v>
      </c>
      <c r="B632" s="103" t="s">
        <v>24</v>
      </c>
      <c r="C632" s="18">
        <v>1000000</v>
      </c>
      <c r="D632" s="19">
        <v>0</v>
      </c>
      <c r="E632" s="18">
        <v>1000000</v>
      </c>
    </row>
    <row r="633" spans="1:5" ht="15.75" thickBot="1" x14ac:dyDescent="0.3">
      <c r="A633" s="16">
        <v>22020405</v>
      </c>
      <c r="B633" s="103" t="s">
        <v>26</v>
      </c>
      <c r="C633" s="18">
        <v>500000</v>
      </c>
      <c r="D633" s="18">
        <v>75000</v>
      </c>
      <c r="E633" s="18">
        <v>600000</v>
      </c>
    </row>
    <row r="634" spans="1:5" ht="15.75" thickBot="1" x14ac:dyDescent="0.3">
      <c r="A634" s="16">
        <v>22020406</v>
      </c>
      <c r="B634" s="103" t="s">
        <v>27</v>
      </c>
      <c r="C634" s="18">
        <v>5000000</v>
      </c>
      <c r="D634" s="18">
        <v>1000000</v>
      </c>
      <c r="E634" s="18">
        <v>2000000</v>
      </c>
    </row>
    <row r="635" spans="1:5" ht="15.75" thickBot="1" x14ac:dyDescent="0.3">
      <c r="A635" s="13">
        <v>220205</v>
      </c>
      <c r="B635" s="102" t="s">
        <v>36</v>
      </c>
      <c r="C635" s="15">
        <v>14532180</v>
      </c>
      <c r="D635" s="22">
        <v>0</v>
      </c>
      <c r="E635" s="15">
        <v>35000000</v>
      </c>
    </row>
    <row r="636" spans="1:5" ht="15.75" thickBot="1" x14ac:dyDescent="0.3">
      <c r="A636" s="16">
        <v>22020505</v>
      </c>
      <c r="B636" s="103" t="s">
        <v>123</v>
      </c>
      <c r="C636" s="18">
        <v>14532180</v>
      </c>
      <c r="D636" s="19">
        <v>0</v>
      </c>
      <c r="E636" s="18">
        <v>35000000</v>
      </c>
    </row>
    <row r="637" spans="1:5" ht="15.75" thickBot="1" x14ac:dyDescent="0.3">
      <c r="A637" s="13">
        <v>220206</v>
      </c>
      <c r="B637" s="102" t="s">
        <v>28</v>
      </c>
      <c r="C637" s="15">
        <v>300000</v>
      </c>
      <c r="D637" s="15">
        <v>100000</v>
      </c>
      <c r="E637" s="15">
        <v>400000</v>
      </c>
    </row>
    <row r="638" spans="1:5" ht="15.75" thickBot="1" x14ac:dyDescent="0.3">
      <c r="A638" s="16">
        <v>22020605</v>
      </c>
      <c r="B638" s="103" t="s">
        <v>97</v>
      </c>
      <c r="C638" s="18">
        <v>300000</v>
      </c>
      <c r="D638" s="18">
        <v>100000</v>
      </c>
      <c r="E638" s="18">
        <v>400000</v>
      </c>
    </row>
    <row r="639" spans="1:5" ht="15.75" thickBot="1" x14ac:dyDescent="0.3">
      <c r="A639" s="13">
        <v>220207</v>
      </c>
      <c r="B639" s="102" t="s">
        <v>66</v>
      </c>
      <c r="C639" s="15">
        <v>100000</v>
      </c>
      <c r="D639" s="22">
        <v>0</v>
      </c>
      <c r="E639" s="15">
        <v>200000</v>
      </c>
    </row>
    <row r="640" spans="1:5" ht="15.75" thickBot="1" x14ac:dyDescent="0.3">
      <c r="A640" s="16">
        <v>22020709</v>
      </c>
      <c r="B640" s="103" t="s">
        <v>124</v>
      </c>
      <c r="C640" s="18">
        <v>100000</v>
      </c>
      <c r="D640" s="19">
        <v>0</v>
      </c>
      <c r="E640" s="18">
        <v>200000</v>
      </c>
    </row>
    <row r="641" spans="1:5" ht="15.75" thickBot="1" x14ac:dyDescent="0.3">
      <c r="A641" s="13">
        <v>220209</v>
      </c>
      <c r="B641" s="102" t="s">
        <v>42</v>
      </c>
      <c r="C641" s="15">
        <v>200000</v>
      </c>
      <c r="D641" s="15">
        <v>100000</v>
      </c>
      <c r="E641" s="15">
        <v>400000</v>
      </c>
    </row>
    <row r="642" spans="1:5" ht="15.75" thickBot="1" x14ac:dyDescent="0.3">
      <c r="A642" s="16">
        <v>22020901</v>
      </c>
      <c r="B642" s="103" t="s">
        <v>43</v>
      </c>
      <c r="C642" s="18">
        <v>200000</v>
      </c>
      <c r="D642" s="18">
        <v>100000</v>
      </c>
      <c r="E642" s="18">
        <v>400000</v>
      </c>
    </row>
    <row r="643" spans="1:5" ht="15.75" thickBot="1" x14ac:dyDescent="0.3">
      <c r="A643" s="13">
        <v>220210</v>
      </c>
      <c r="B643" s="102" t="s">
        <v>32</v>
      </c>
      <c r="C643" s="15">
        <v>500000</v>
      </c>
      <c r="D643" s="22">
        <v>0</v>
      </c>
      <c r="E643" s="15">
        <v>1800000</v>
      </c>
    </row>
    <row r="644" spans="1:5" ht="15.75" thickBot="1" x14ac:dyDescent="0.3">
      <c r="A644" s="16">
        <v>22021003</v>
      </c>
      <c r="B644" s="103" t="s">
        <v>33</v>
      </c>
      <c r="C644" s="18">
        <v>100000</v>
      </c>
      <c r="D644" s="19">
        <v>0</v>
      </c>
      <c r="E644" s="18">
        <v>200000</v>
      </c>
    </row>
    <row r="645" spans="1:5" ht="15.75" thickBot="1" x14ac:dyDescent="0.3">
      <c r="A645" s="16">
        <v>22021004</v>
      </c>
      <c r="B645" s="103" t="s">
        <v>44</v>
      </c>
      <c r="C645" s="18">
        <v>300000</v>
      </c>
      <c r="D645" s="19">
        <v>0</v>
      </c>
      <c r="E645" s="18">
        <v>400000</v>
      </c>
    </row>
    <row r="646" spans="1:5" ht="15.75" thickBot="1" x14ac:dyDescent="0.3">
      <c r="A646" s="16">
        <v>22021007</v>
      </c>
      <c r="B646" s="103" t="s">
        <v>34</v>
      </c>
      <c r="C646" s="18">
        <v>100000</v>
      </c>
      <c r="D646" s="19">
        <v>0</v>
      </c>
      <c r="E646" s="18">
        <v>1200000</v>
      </c>
    </row>
    <row r="647" spans="1:5" ht="15.75" thickBot="1" x14ac:dyDescent="0.3">
      <c r="A647" s="20"/>
      <c r="B647" s="104"/>
      <c r="C647" s="21"/>
      <c r="D647" s="21"/>
      <c r="E647" s="21"/>
    </row>
    <row r="648" spans="1:5" ht="15.75" thickBot="1" x14ac:dyDescent="0.3">
      <c r="A648" s="1" t="s">
        <v>125</v>
      </c>
      <c r="B648" s="98"/>
      <c r="C648" s="3"/>
      <c r="D648" s="3"/>
      <c r="E648" s="3"/>
    </row>
    <row r="649" spans="1:5" ht="15.75" thickBot="1" x14ac:dyDescent="0.3">
      <c r="A649" s="1" t="s">
        <v>1</v>
      </c>
      <c r="B649" s="98" t="s">
        <v>2</v>
      </c>
      <c r="C649" s="3" t="s">
        <v>3</v>
      </c>
      <c r="D649" s="3" t="s">
        <v>4</v>
      </c>
      <c r="E649" s="3" t="s">
        <v>5</v>
      </c>
    </row>
    <row r="650" spans="1:5" ht="15.75" thickBot="1" x14ac:dyDescent="0.3">
      <c r="A650" s="4">
        <v>2</v>
      </c>
      <c r="B650" s="99" t="s">
        <v>6</v>
      </c>
      <c r="C650" s="6">
        <v>186076130</v>
      </c>
      <c r="D650" s="6">
        <v>137769915.34</v>
      </c>
      <c r="E650" s="6">
        <v>183666965</v>
      </c>
    </row>
    <row r="651" spans="1:5" ht="15.75" thickBot="1" x14ac:dyDescent="0.3">
      <c r="A651" s="7">
        <v>21</v>
      </c>
      <c r="B651" s="100" t="s">
        <v>7</v>
      </c>
      <c r="C651" s="9">
        <v>115176130</v>
      </c>
      <c r="D651" s="9">
        <v>83319915.340000004</v>
      </c>
      <c r="E651" s="9">
        <v>116766965</v>
      </c>
    </row>
    <row r="652" spans="1:5" ht="15.75" thickBot="1" x14ac:dyDescent="0.3">
      <c r="A652" s="10">
        <v>2101</v>
      </c>
      <c r="B652" s="101" t="s">
        <v>8</v>
      </c>
      <c r="C652" s="12">
        <v>115176130</v>
      </c>
      <c r="D652" s="12">
        <v>83319915.340000004</v>
      </c>
      <c r="E652" s="12">
        <v>116766965</v>
      </c>
    </row>
    <row r="653" spans="1:5" ht="15.75" thickBot="1" x14ac:dyDescent="0.3">
      <c r="A653" s="13">
        <v>210101</v>
      </c>
      <c r="B653" s="102" t="s">
        <v>8</v>
      </c>
      <c r="C653" s="15">
        <v>115176130</v>
      </c>
      <c r="D653" s="15">
        <v>83319915.340000004</v>
      </c>
      <c r="E653" s="15">
        <v>116766965</v>
      </c>
    </row>
    <row r="654" spans="1:5" ht="15.75" thickBot="1" x14ac:dyDescent="0.3">
      <c r="A654" s="16">
        <v>21010101</v>
      </c>
      <c r="B654" s="103" t="s">
        <v>9</v>
      </c>
      <c r="C654" s="18">
        <v>115176130</v>
      </c>
      <c r="D654" s="18">
        <v>83319915.340000004</v>
      </c>
      <c r="E654" s="18">
        <v>116766965</v>
      </c>
    </row>
    <row r="655" spans="1:5" ht="15.75" thickBot="1" x14ac:dyDescent="0.3">
      <c r="A655" s="7">
        <v>22</v>
      </c>
      <c r="B655" s="100" t="s">
        <v>10</v>
      </c>
      <c r="C655" s="9">
        <v>70900000</v>
      </c>
      <c r="D655" s="9">
        <v>54450000</v>
      </c>
      <c r="E655" s="9">
        <v>66900000</v>
      </c>
    </row>
    <row r="656" spans="1:5" ht="15.75" thickBot="1" x14ac:dyDescent="0.3">
      <c r="A656" s="10">
        <v>2202</v>
      </c>
      <c r="B656" s="101" t="s">
        <v>11</v>
      </c>
      <c r="C656" s="12">
        <v>70900000</v>
      </c>
      <c r="D656" s="12">
        <v>54450000</v>
      </c>
      <c r="E656" s="12">
        <v>66900000</v>
      </c>
    </row>
    <row r="657" spans="1:5" ht="15.75" thickBot="1" x14ac:dyDescent="0.3">
      <c r="A657" s="13">
        <v>220201</v>
      </c>
      <c r="B657" s="102" t="s">
        <v>12</v>
      </c>
      <c r="C657" s="15">
        <v>8000000</v>
      </c>
      <c r="D657" s="15">
        <v>3000000</v>
      </c>
      <c r="E657" s="15">
        <v>10000000</v>
      </c>
    </row>
    <row r="658" spans="1:5" ht="15.75" thickBot="1" x14ac:dyDescent="0.3">
      <c r="A658" s="16">
        <v>22020101</v>
      </c>
      <c r="B658" s="103" t="s">
        <v>40</v>
      </c>
      <c r="C658" s="18">
        <v>8000000</v>
      </c>
      <c r="D658" s="18">
        <v>3000000</v>
      </c>
      <c r="E658" s="18">
        <v>10000000</v>
      </c>
    </row>
    <row r="659" spans="1:5" ht="15.75" thickBot="1" x14ac:dyDescent="0.3">
      <c r="A659" s="13">
        <v>220203</v>
      </c>
      <c r="B659" s="102" t="s">
        <v>19</v>
      </c>
      <c r="C659" s="15">
        <v>55250000</v>
      </c>
      <c r="D659" s="15">
        <v>49450000</v>
      </c>
      <c r="E659" s="15">
        <v>41500000</v>
      </c>
    </row>
    <row r="660" spans="1:5" ht="15.75" thickBot="1" x14ac:dyDescent="0.3">
      <c r="A660" s="16">
        <v>22020301</v>
      </c>
      <c r="B660" s="103" t="s">
        <v>20</v>
      </c>
      <c r="C660" s="18">
        <v>3800000</v>
      </c>
      <c r="D660" s="18">
        <v>6000000</v>
      </c>
      <c r="E660" s="18">
        <v>500000</v>
      </c>
    </row>
    <row r="661" spans="1:5" ht="15.75" thickBot="1" x14ac:dyDescent="0.3">
      <c r="A661" s="16">
        <v>22020303</v>
      </c>
      <c r="B661" s="103" t="s">
        <v>81</v>
      </c>
      <c r="C661" s="18">
        <v>1450000</v>
      </c>
      <c r="D661" s="18">
        <v>500000</v>
      </c>
      <c r="E661" s="18">
        <v>1000000</v>
      </c>
    </row>
    <row r="662" spans="1:5" ht="15.75" thickBot="1" x14ac:dyDescent="0.3">
      <c r="A662" s="16">
        <v>22020305</v>
      </c>
      <c r="B662" s="103" t="s">
        <v>94</v>
      </c>
      <c r="C662" s="18">
        <v>50000000</v>
      </c>
      <c r="D662" s="18">
        <v>42950000</v>
      </c>
      <c r="E662" s="18">
        <v>40000000</v>
      </c>
    </row>
    <row r="663" spans="1:5" ht="15.75" thickBot="1" x14ac:dyDescent="0.3">
      <c r="A663" s="13">
        <v>220204</v>
      </c>
      <c r="B663" s="102" t="s">
        <v>23</v>
      </c>
      <c r="C663" s="15">
        <v>4700000</v>
      </c>
      <c r="D663" s="15">
        <v>1500000</v>
      </c>
      <c r="E663" s="15">
        <v>2300000</v>
      </c>
    </row>
    <row r="664" spans="1:5" ht="15.75" thickBot="1" x14ac:dyDescent="0.3">
      <c r="A664" s="16">
        <v>22020401</v>
      </c>
      <c r="B664" s="103" t="s">
        <v>24</v>
      </c>
      <c r="C664" s="18">
        <v>4500000</v>
      </c>
      <c r="D664" s="18">
        <v>1500000</v>
      </c>
      <c r="E664" s="18">
        <v>1000000</v>
      </c>
    </row>
    <row r="665" spans="1:5" ht="15.75" thickBot="1" x14ac:dyDescent="0.3">
      <c r="A665" s="16">
        <v>22020404</v>
      </c>
      <c r="B665" s="103" t="s">
        <v>126</v>
      </c>
      <c r="C665" s="18">
        <v>200000</v>
      </c>
      <c r="D665" s="19">
        <v>0</v>
      </c>
      <c r="E665" s="18">
        <v>1300000</v>
      </c>
    </row>
    <row r="666" spans="1:5" ht="15.75" thickBot="1" x14ac:dyDescent="0.3">
      <c r="A666" s="13">
        <v>220205</v>
      </c>
      <c r="B666" s="102" t="s">
        <v>36</v>
      </c>
      <c r="C666" s="15">
        <v>450000</v>
      </c>
      <c r="D666" s="22">
        <v>0</v>
      </c>
      <c r="E666" s="15">
        <v>10000000</v>
      </c>
    </row>
    <row r="667" spans="1:5" ht="15.75" thickBot="1" x14ac:dyDescent="0.3">
      <c r="A667" s="16">
        <v>22020501</v>
      </c>
      <c r="B667" s="103" t="s">
        <v>37</v>
      </c>
      <c r="C667" s="18">
        <v>450000</v>
      </c>
      <c r="D667" s="19">
        <v>0</v>
      </c>
      <c r="E667" s="18">
        <v>10000000</v>
      </c>
    </row>
    <row r="668" spans="1:5" ht="15.75" thickBot="1" x14ac:dyDescent="0.3">
      <c r="A668" s="13">
        <v>220208</v>
      </c>
      <c r="B668" s="102" t="s">
        <v>30</v>
      </c>
      <c r="C668" s="15">
        <v>1000000</v>
      </c>
      <c r="D668" s="15">
        <v>500000</v>
      </c>
      <c r="E668" s="15">
        <v>1000000</v>
      </c>
    </row>
    <row r="669" spans="1:5" ht="15.75" thickBot="1" x14ac:dyDescent="0.3">
      <c r="A669" s="16">
        <v>22020801</v>
      </c>
      <c r="B669" s="103" t="s">
        <v>41</v>
      </c>
      <c r="C669" s="18">
        <v>1000000</v>
      </c>
      <c r="D669" s="18">
        <v>500000</v>
      </c>
      <c r="E669" s="18">
        <v>1000000</v>
      </c>
    </row>
    <row r="670" spans="1:5" ht="15.75" thickBot="1" x14ac:dyDescent="0.3">
      <c r="A670" s="13">
        <v>220209</v>
      </c>
      <c r="B670" s="102" t="s">
        <v>42</v>
      </c>
      <c r="C670" s="15">
        <v>100000</v>
      </c>
      <c r="D670" s="22">
        <v>0</v>
      </c>
      <c r="E670" s="15">
        <v>100000</v>
      </c>
    </row>
    <row r="671" spans="1:5" ht="15.75" thickBot="1" x14ac:dyDescent="0.3">
      <c r="A671" s="16">
        <v>22020901</v>
      </c>
      <c r="B671" s="103" t="s">
        <v>43</v>
      </c>
      <c r="C671" s="18">
        <v>100000</v>
      </c>
      <c r="D671" s="19">
        <v>0</v>
      </c>
      <c r="E671" s="18">
        <v>100000</v>
      </c>
    </row>
    <row r="672" spans="1:5" ht="15.75" thickBot="1" x14ac:dyDescent="0.3">
      <c r="A672" s="13">
        <v>220210</v>
      </c>
      <c r="B672" s="102" t="s">
        <v>32</v>
      </c>
      <c r="C672" s="15">
        <v>1400000</v>
      </c>
      <c r="D672" s="22">
        <v>0</v>
      </c>
      <c r="E672" s="15">
        <v>2000000</v>
      </c>
    </row>
    <row r="673" spans="1:5" ht="15.75" thickBot="1" x14ac:dyDescent="0.3">
      <c r="A673" s="16">
        <v>22021004</v>
      </c>
      <c r="B673" s="103" t="s">
        <v>44</v>
      </c>
      <c r="C673" s="18">
        <v>1400000</v>
      </c>
      <c r="D673" s="19">
        <v>0</v>
      </c>
      <c r="E673" s="18">
        <v>2000000</v>
      </c>
    </row>
    <row r="674" spans="1:5" ht="15.75" thickBot="1" x14ac:dyDescent="0.3">
      <c r="A674" s="4">
        <v>3</v>
      </c>
      <c r="B674" s="99" t="s">
        <v>69</v>
      </c>
      <c r="C674" s="6">
        <v>345000000</v>
      </c>
      <c r="D674" s="6">
        <v>82067919</v>
      </c>
      <c r="E674" s="6">
        <v>430000000</v>
      </c>
    </row>
    <row r="675" spans="1:5" ht="15.75" thickBot="1" x14ac:dyDescent="0.3">
      <c r="A675" s="7">
        <v>32</v>
      </c>
      <c r="B675" s="100" t="s">
        <v>70</v>
      </c>
      <c r="C675" s="9">
        <v>345000000</v>
      </c>
      <c r="D675" s="9">
        <v>82067919</v>
      </c>
      <c r="E675" s="9">
        <v>430000000</v>
      </c>
    </row>
    <row r="676" spans="1:5" ht="15.75" thickBot="1" x14ac:dyDescent="0.3">
      <c r="A676" s="10">
        <v>3201</v>
      </c>
      <c r="B676" s="101" t="s">
        <v>71</v>
      </c>
      <c r="C676" s="12">
        <v>310000000</v>
      </c>
      <c r="D676" s="12">
        <v>71367919</v>
      </c>
      <c r="E676" s="12">
        <v>370000000</v>
      </c>
    </row>
    <row r="677" spans="1:5" ht="15.75" thickBot="1" x14ac:dyDescent="0.3">
      <c r="A677" s="13">
        <v>320101</v>
      </c>
      <c r="B677" s="102" t="s">
        <v>72</v>
      </c>
      <c r="C677" s="15">
        <v>190000000</v>
      </c>
      <c r="D677" s="22">
        <v>0</v>
      </c>
      <c r="E677" s="15">
        <v>220000000</v>
      </c>
    </row>
    <row r="678" spans="1:5" ht="15.75" thickBot="1" x14ac:dyDescent="0.3">
      <c r="A678" s="16">
        <v>32010107</v>
      </c>
      <c r="B678" s="103" t="s">
        <v>111</v>
      </c>
      <c r="C678" s="18">
        <v>20000000</v>
      </c>
      <c r="D678" s="19">
        <v>0</v>
      </c>
      <c r="E678" s="19">
        <v>0</v>
      </c>
    </row>
    <row r="679" spans="1:5" ht="15.75" thickBot="1" x14ac:dyDescent="0.3">
      <c r="A679" s="16">
        <v>32010199</v>
      </c>
      <c r="B679" s="103" t="s">
        <v>127</v>
      </c>
      <c r="C679" s="18">
        <v>170000000</v>
      </c>
      <c r="D679" s="19">
        <v>0</v>
      </c>
      <c r="E679" s="18">
        <v>220000000</v>
      </c>
    </row>
    <row r="680" spans="1:5" ht="15.75" thickBot="1" x14ac:dyDescent="0.3">
      <c r="A680" s="13">
        <v>320103</v>
      </c>
      <c r="B680" s="102" t="s">
        <v>76</v>
      </c>
      <c r="C680" s="15">
        <v>110000000</v>
      </c>
      <c r="D680" s="15">
        <v>63147919</v>
      </c>
      <c r="E680" s="15">
        <v>150000000</v>
      </c>
    </row>
    <row r="681" spans="1:5" ht="15.75" thickBot="1" x14ac:dyDescent="0.3">
      <c r="A681" s="16">
        <v>32010306</v>
      </c>
      <c r="B681" s="103" t="s">
        <v>128</v>
      </c>
      <c r="C681" s="18">
        <v>110000000</v>
      </c>
      <c r="D681" s="18">
        <v>63147919</v>
      </c>
      <c r="E681" s="18">
        <v>150000000</v>
      </c>
    </row>
    <row r="682" spans="1:5" ht="15.75" thickBot="1" x14ac:dyDescent="0.3">
      <c r="A682" s="13">
        <v>320106</v>
      </c>
      <c r="B682" s="102" t="s">
        <v>88</v>
      </c>
      <c r="C682" s="15">
        <v>10000000</v>
      </c>
      <c r="D682" s="15">
        <v>8220000</v>
      </c>
      <c r="E682" s="22">
        <v>0</v>
      </c>
    </row>
    <row r="683" spans="1:5" ht="15.75" thickBot="1" x14ac:dyDescent="0.3">
      <c r="A683" s="16">
        <v>32010601</v>
      </c>
      <c r="B683" s="103" t="s">
        <v>89</v>
      </c>
      <c r="C683" s="18">
        <v>10000000</v>
      </c>
      <c r="D683" s="18">
        <v>8220000</v>
      </c>
      <c r="E683" s="19">
        <v>0</v>
      </c>
    </row>
    <row r="684" spans="1:5" ht="15.75" thickBot="1" x14ac:dyDescent="0.3">
      <c r="A684" s="10">
        <v>3203</v>
      </c>
      <c r="B684" s="101" t="s">
        <v>78</v>
      </c>
      <c r="C684" s="12">
        <v>35000000</v>
      </c>
      <c r="D684" s="12">
        <v>10700000</v>
      </c>
      <c r="E684" s="12">
        <v>60000000</v>
      </c>
    </row>
    <row r="685" spans="1:5" ht="15.75" thickBot="1" x14ac:dyDescent="0.3">
      <c r="A685" s="13">
        <v>320301</v>
      </c>
      <c r="B685" s="102" t="s">
        <v>78</v>
      </c>
      <c r="C685" s="15">
        <v>35000000</v>
      </c>
      <c r="D685" s="15">
        <v>10700000</v>
      </c>
      <c r="E685" s="15">
        <v>60000000</v>
      </c>
    </row>
    <row r="686" spans="1:5" ht="15.75" thickBot="1" x14ac:dyDescent="0.3">
      <c r="A686" s="16">
        <v>32030109</v>
      </c>
      <c r="B686" s="103" t="s">
        <v>129</v>
      </c>
      <c r="C686" s="18">
        <v>10000000</v>
      </c>
      <c r="D686" s="19">
        <v>0</v>
      </c>
      <c r="E686" s="18">
        <v>10000000</v>
      </c>
    </row>
    <row r="687" spans="1:5" ht="15.75" thickBot="1" x14ac:dyDescent="0.3">
      <c r="A687" s="16">
        <v>32030114</v>
      </c>
      <c r="B687" s="103" t="s">
        <v>130</v>
      </c>
      <c r="C687" s="18">
        <v>25000000</v>
      </c>
      <c r="D687" s="18">
        <v>10700000</v>
      </c>
      <c r="E687" s="18">
        <v>50000000</v>
      </c>
    </row>
    <row r="688" spans="1:5" ht="15.75" thickBot="1" x14ac:dyDescent="0.3">
      <c r="A688" s="20"/>
      <c r="B688" s="104"/>
      <c r="C688" s="21"/>
      <c r="D688" s="21"/>
      <c r="E688" s="21"/>
    </row>
    <row r="689" spans="1:5" ht="15.75" thickBot="1" x14ac:dyDescent="0.3">
      <c r="A689" s="1" t="s">
        <v>131</v>
      </c>
      <c r="B689" s="98"/>
      <c r="C689" s="3"/>
      <c r="D689" s="3"/>
      <c r="E689" s="3"/>
    </row>
    <row r="690" spans="1:5" ht="15.75" thickBot="1" x14ac:dyDescent="0.3">
      <c r="A690" s="1" t="s">
        <v>1</v>
      </c>
      <c r="B690" s="98" t="s">
        <v>2</v>
      </c>
      <c r="C690" s="3" t="s">
        <v>3</v>
      </c>
      <c r="D690" s="3" t="s">
        <v>4</v>
      </c>
      <c r="E690" s="3" t="s">
        <v>5</v>
      </c>
    </row>
    <row r="691" spans="1:5" ht="15.75" thickBot="1" x14ac:dyDescent="0.3">
      <c r="A691" s="4">
        <v>2</v>
      </c>
      <c r="B691" s="99" t="s">
        <v>6</v>
      </c>
      <c r="C691" s="6">
        <v>154639260</v>
      </c>
      <c r="D691" s="6">
        <v>84566094.829999998</v>
      </c>
      <c r="E691" s="6">
        <v>153937134</v>
      </c>
    </row>
    <row r="692" spans="1:5" ht="15.75" thickBot="1" x14ac:dyDescent="0.3">
      <c r="A692" s="7">
        <v>21</v>
      </c>
      <c r="B692" s="100" t="s">
        <v>7</v>
      </c>
      <c r="C692" s="9">
        <v>133342260</v>
      </c>
      <c r="D692" s="9">
        <v>80441094.829999998</v>
      </c>
      <c r="E692" s="9">
        <v>132640134</v>
      </c>
    </row>
    <row r="693" spans="1:5" ht="15.75" thickBot="1" x14ac:dyDescent="0.3">
      <c r="A693" s="10">
        <v>2101</v>
      </c>
      <c r="B693" s="101" t="s">
        <v>8</v>
      </c>
      <c r="C693" s="12">
        <v>133342260</v>
      </c>
      <c r="D693" s="12">
        <v>80441094.829999998</v>
      </c>
      <c r="E693" s="12">
        <v>132640134</v>
      </c>
    </row>
    <row r="694" spans="1:5" ht="15.75" thickBot="1" x14ac:dyDescent="0.3">
      <c r="A694" s="13">
        <v>210101</v>
      </c>
      <c r="B694" s="102" t="s">
        <v>8</v>
      </c>
      <c r="C694" s="15">
        <v>133342260</v>
      </c>
      <c r="D694" s="15">
        <v>80441094.829999998</v>
      </c>
      <c r="E694" s="15">
        <v>132640134</v>
      </c>
    </row>
    <row r="695" spans="1:5" ht="15.75" thickBot="1" x14ac:dyDescent="0.3">
      <c r="A695" s="16">
        <v>21010101</v>
      </c>
      <c r="B695" s="103" t="s">
        <v>9</v>
      </c>
      <c r="C695" s="18">
        <v>133342260</v>
      </c>
      <c r="D695" s="18">
        <v>80441094.829999998</v>
      </c>
      <c r="E695" s="18">
        <v>132640134</v>
      </c>
    </row>
    <row r="696" spans="1:5" ht="15.75" thickBot="1" x14ac:dyDescent="0.3">
      <c r="A696" s="7">
        <v>22</v>
      </c>
      <c r="B696" s="100" t="s">
        <v>10</v>
      </c>
      <c r="C696" s="9">
        <v>21297000</v>
      </c>
      <c r="D696" s="9">
        <v>4125000</v>
      </c>
      <c r="E696" s="9">
        <v>21297000</v>
      </c>
    </row>
    <row r="697" spans="1:5" ht="15.75" thickBot="1" x14ac:dyDescent="0.3">
      <c r="A697" s="10">
        <v>2202</v>
      </c>
      <c r="B697" s="101" t="s">
        <v>11</v>
      </c>
      <c r="C697" s="12">
        <v>21297000</v>
      </c>
      <c r="D697" s="12">
        <v>4125000</v>
      </c>
      <c r="E697" s="12">
        <v>21297000</v>
      </c>
    </row>
    <row r="698" spans="1:5" ht="15.75" thickBot="1" x14ac:dyDescent="0.3">
      <c r="A698" s="13">
        <v>220201</v>
      </c>
      <c r="B698" s="102" t="s">
        <v>12</v>
      </c>
      <c r="C698" s="15">
        <v>1284000</v>
      </c>
      <c r="D698" s="15">
        <v>1000000</v>
      </c>
      <c r="E698" s="15">
        <v>1284000</v>
      </c>
    </row>
    <row r="699" spans="1:5" ht="15.75" thickBot="1" x14ac:dyDescent="0.3">
      <c r="A699" s="16">
        <v>22020102</v>
      </c>
      <c r="B699" s="103" t="s">
        <v>13</v>
      </c>
      <c r="C699" s="18">
        <v>1284000</v>
      </c>
      <c r="D699" s="18">
        <v>1000000</v>
      </c>
      <c r="E699" s="18">
        <v>1284000</v>
      </c>
    </row>
    <row r="700" spans="1:5" ht="15.75" thickBot="1" x14ac:dyDescent="0.3">
      <c r="A700" s="13">
        <v>220203</v>
      </c>
      <c r="B700" s="102" t="s">
        <v>19</v>
      </c>
      <c r="C700" s="15">
        <v>240000</v>
      </c>
      <c r="D700" s="22">
        <v>0</v>
      </c>
      <c r="E700" s="15">
        <v>240000</v>
      </c>
    </row>
    <row r="701" spans="1:5" ht="15.75" thickBot="1" x14ac:dyDescent="0.3">
      <c r="A701" s="16">
        <v>22020301</v>
      </c>
      <c r="B701" s="103" t="s">
        <v>20</v>
      </c>
      <c r="C701" s="18">
        <v>84000</v>
      </c>
      <c r="D701" s="19">
        <v>0</v>
      </c>
      <c r="E701" s="18">
        <v>84000</v>
      </c>
    </row>
    <row r="702" spans="1:5" ht="15.75" thickBot="1" x14ac:dyDescent="0.3">
      <c r="A702" s="16">
        <v>22020303</v>
      </c>
      <c r="B702" s="103" t="s">
        <v>81</v>
      </c>
      <c r="C702" s="18">
        <v>156000</v>
      </c>
      <c r="D702" s="19">
        <v>0</v>
      </c>
      <c r="E702" s="18">
        <v>156000</v>
      </c>
    </row>
    <row r="703" spans="1:5" ht="15.75" thickBot="1" x14ac:dyDescent="0.3">
      <c r="A703" s="13">
        <v>220204</v>
      </c>
      <c r="B703" s="102" t="s">
        <v>23</v>
      </c>
      <c r="C703" s="15">
        <v>9307000</v>
      </c>
      <c r="D703" s="22">
        <v>0</v>
      </c>
      <c r="E703" s="15">
        <v>9307000</v>
      </c>
    </row>
    <row r="704" spans="1:5" ht="15.75" thickBot="1" x14ac:dyDescent="0.3">
      <c r="A704" s="16">
        <v>22020401</v>
      </c>
      <c r="B704" s="103" t="s">
        <v>24</v>
      </c>
      <c r="C704" s="18">
        <v>185000</v>
      </c>
      <c r="D704" s="19">
        <v>0</v>
      </c>
      <c r="E704" s="18">
        <v>185000</v>
      </c>
    </row>
    <row r="705" spans="1:5" ht="15.75" thickBot="1" x14ac:dyDescent="0.3">
      <c r="A705" s="16">
        <v>22020406</v>
      </c>
      <c r="B705" s="103" t="s">
        <v>27</v>
      </c>
      <c r="C705" s="18">
        <v>9122000</v>
      </c>
      <c r="D705" s="19">
        <v>0</v>
      </c>
      <c r="E705" s="18">
        <v>9122000</v>
      </c>
    </row>
    <row r="706" spans="1:5" ht="15.75" thickBot="1" x14ac:dyDescent="0.3">
      <c r="A706" s="13">
        <v>220205</v>
      </c>
      <c r="B706" s="102" t="s">
        <v>36</v>
      </c>
      <c r="C706" s="15">
        <v>5000000</v>
      </c>
      <c r="D706" s="15">
        <v>1000000</v>
      </c>
      <c r="E706" s="15">
        <v>5000000</v>
      </c>
    </row>
    <row r="707" spans="1:5" ht="15.75" thickBot="1" x14ac:dyDescent="0.3">
      <c r="A707" s="16">
        <v>22020503</v>
      </c>
      <c r="B707" s="103" t="s">
        <v>132</v>
      </c>
      <c r="C707" s="18">
        <v>5000000</v>
      </c>
      <c r="D707" s="18">
        <v>1000000</v>
      </c>
      <c r="E707" s="18">
        <v>5000000</v>
      </c>
    </row>
    <row r="708" spans="1:5" ht="15.75" thickBot="1" x14ac:dyDescent="0.3">
      <c r="A708" s="13">
        <v>220208</v>
      </c>
      <c r="B708" s="102" t="s">
        <v>30</v>
      </c>
      <c r="C708" s="15">
        <v>1308000</v>
      </c>
      <c r="D708" s="15">
        <v>125000</v>
      </c>
      <c r="E708" s="15">
        <v>1308000</v>
      </c>
    </row>
    <row r="709" spans="1:5" ht="15.75" thickBot="1" x14ac:dyDescent="0.3">
      <c r="A709" s="16">
        <v>22020801</v>
      </c>
      <c r="B709" s="103" t="s">
        <v>41</v>
      </c>
      <c r="C709" s="18">
        <v>1308000</v>
      </c>
      <c r="D709" s="18">
        <v>125000</v>
      </c>
      <c r="E709" s="18">
        <v>1308000</v>
      </c>
    </row>
    <row r="710" spans="1:5" ht="15.75" thickBot="1" x14ac:dyDescent="0.3">
      <c r="A710" s="13">
        <v>220209</v>
      </c>
      <c r="B710" s="102" t="s">
        <v>42</v>
      </c>
      <c r="C710" s="15">
        <v>3438000</v>
      </c>
      <c r="D710" s="15">
        <v>2000000</v>
      </c>
      <c r="E710" s="15">
        <v>3438000</v>
      </c>
    </row>
    <row r="711" spans="1:5" ht="15.75" thickBot="1" x14ac:dyDescent="0.3">
      <c r="A711" s="16">
        <v>22020901</v>
      </c>
      <c r="B711" s="103" t="s">
        <v>43</v>
      </c>
      <c r="C711" s="18">
        <v>141000</v>
      </c>
      <c r="D711" s="19">
        <v>0</v>
      </c>
      <c r="E711" s="18">
        <v>141000</v>
      </c>
    </row>
    <row r="712" spans="1:5" ht="15.75" thickBot="1" x14ac:dyDescent="0.3">
      <c r="A712" s="16">
        <v>22020902</v>
      </c>
      <c r="B712" s="103" t="s">
        <v>99</v>
      </c>
      <c r="C712" s="18">
        <v>3297000</v>
      </c>
      <c r="D712" s="18">
        <v>2000000</v>
      </c>
      <c r="E712" s="18">
        <v>3297000</v>
      </c>
    </row>
    <row r="713" spans="1:5" ht="15.75" thickBot="1" x14ac:dyDescent="0.3">
      <c r="A713" s="13">
        <v>220210</v>
      </c>
      <c r="B713" s="102" t="s">
        <v>32</v>
      </c>
      <c r="C713" s="15">
        <v>720000</v>
      </c>
      <c r="D713" s="22">
        <v>0</v>
      </c>
      <c r="E713" s="15">
        <v>720000</v>
      </c>
    </row>
    <row r="714" spans="1:5" ht="15.75" thickBot="1" x14ac:dyDescent="0.3">
      <c r="A714" s="16">
        <v>22021004</v>
      </c>
      <c r="B714" s="103" t="s">
        <v>44</v>
      </c>
      <c r="C714" s="18">
        <v>720000</v>
      </c>
      <c r="D714" s="19">
        <v>0</v>
      </c>
      <c r="E714" s="18">
        <v>720000</v>
      </c>
    </row>
    <row r="715" spans="1:5" ht="15.75" thickBot="1" x14ac:dyDescent="0.3">
      <c r="A715" s="4">
        <v>3</v>
      </c>
      <c r="B715" s="99" t="s">
        <v>69</v>
      </c>
      <c r="C715" s="6">
        <v>70000000</v>
      </c>
      <c r="D715" s="23">
        <v>0</v>
      </c>
      <c r="E715" s="6">
        <v>70000000</v>
      </c>
    </row>
    <row r="716" spans="1:5" ht="15.75" thickBot="1" x14ac:dyDescent="0.3">
      <c r="A716" s="7">
        <v>32</v>
      </c>
      <c r="B716" s="100" t="s">
        <v>70</v>
      </c>
      <c r="C716" s="9">
        <v>70000000</v>
      </c>
      <c r="D716" s="24">
        <v>0</v>
      </c>
      <c r="E716" s="9">
        <v>70000000</v>
      </c>
    </row>
    <row r="717" spans="1:5" ht="15.75" thickBot="1" x14ac:dyDescent="0.3">
      <c r="A717" s="10">
        <v>3201</v>
      </c>
      <c r="B717" s="101" t="s">
        <v>71</v>
      </c>
      <c r="C717" s="12">
        <v>70000000</v>
      </c>
      <c r="D717" s="25">
        <v>0</v>
      </c>
      <c r="E717" s="12">
        <v>70000000</v>
      </c>
    </row>
    <row r="718" spans="1:5" ht="15.75" thickBot="1" x14ac:dyDescent="0.3">
      <c r="A718" s="13">
        <v>320101</v>
      </c>
      <c r="B718" s="102" t="s">
        <v>72</v>
      </c>
      <c r="C718" s="15">
        <v>70000000</v>
      </c>
      <c r="D718" s="22">
        <v>0</v>
      </c>
      <c r="E718" s="15">
        <v>33100000</v>
      </c>
    </row>
    <row r="719" spans="1:5" ht="15.75" thickBot="1" x14ac:dyDescent="0.3">
      <c r="A719" s="16">
        <v>32010107</v>
      </c>
      <c r="B719" s="103" t="s">
        <v>111</v>
      </c>
      <c r="C719" s="18">
        <v>70000000</v>
      </c>
      <c r="D719" s="19">
        <v>0</v>
      </c>
      <c r="E719" s="18">
        <v>33100000</v>
      </c>
    </row>
    <row r="720" spans="1:5" ht="15.75" thickBot="1" x14ac:dyDescent="0.3">
      <c r="A720" s="13">
        <v>320103</v>
      </c>
      <c r="B720" s="102" t="s">
        <v>76</v>
      </c>
      <c r="C720" s="22">
        <v>0</v>
      </c>
      <c r="D720" s="22">
        <v>0</v>
      </c>
      <c r="E720" s="15">
        <v>6900000</v>
      </c>
    </row>
    <row r="721" spans="1:5" ht="15.75" thickBot="1" x14ac:dyDescent="0.3">
      <c r="A721" s="16">
        <v>32010306</v>
      </c>
      <c r="B721" s="103" t="s">
        <v>128</v>
      </c>
      <c r="C721" s="19">
        <v>0</v>
      </c>
      <c r="D721" s="19">
        <v>0</v>
      </c>
      <c r="E721" s="18">
        <v>6900000</v>
      </c>
    </row>
    <row r="722" spans="1:5" ht="15.75" thickBot="1" x14ac:dyDescent="0.3">
      <c r="A722" s="13">
        <v>320104</v>
      </c>
      <c r="B722" s="102" t="s">
        <v>119</v>
      </c>
      <c r="C722" s="22">
        <v>0</v>
      </c>
      <c r="D722" s="22">
        <v>0</v>
      </c>
      <c r="E722" s="15">
        <v>15550000</v>
      </c>
    </row>
    <row r="723" spans="1:5" ht="15.75" thickBot="1" x14ac:dyDescent="0.3">
      <c r="A723" s="16">
        <v>32010405</v>
      </c>
      <c r="B723" s="103" t="s">
        <v>120</v>
      </c>
      <c r="C723" s="19">
        <v>0</v>
      </c>
      <c r="D723" s="19">
        <v>0</v>
      </c>
      <c r="E723" s="18">
        <v>15550000</v>
      </c>
    </row>
    <row r="724" spans="1:5" ht="15.75" thickBot="1" x14ac:dyDescent="0.3">
      <c r="A724" s="13">
        <v>320106</v>
      </c>
      <c r="B724" s="102" t="s">
        <v>88</v>
      </c>
      <c r="C724" s="22">
        <v>0</v>
      </c>
      <c r="D724" s="22">
        <v>0</v>
      </c>
      <c r="E724" s="15">
        <v>14450000</v>
      </c>
    </row>
    <row r="725" spans="1:5" ht="15.75" thickBot="1" x14ac:dyDescent="0.3">
      <c r="A725" s="16">
        <v>32010601</v>
      </c>
      <c r="B725" s="103" t="s">
        <v>89</v>
      </c>
      <c r="C725" s="19">
        <v>0</v>
      </c>
      <c r="D725" s="19">
        <v>0</v>
      </c>
      <c r="E725" s="18">
        <v>10000000</v>
      </c>
    </row>
    <row r="726" spans="1:5" ht="15.75" thickBot="1" x14ac:dyDescent="0.3">
      <c r="A726" s="16">
        <v>32010602</v>
      </c>
      <c r="B726" s="103" t="s">
        <v>90</v>
      </c>
      <c r="C726" s="19">
        <v>0</v>
      </c>
      <c r="D726" s="19">
        <v>0</v>
      </c>
      <c r="E726" s="18">
        <v>4450000</v>
      </c>
    </row>
    <row r="727" spans="1:5" ht="15.75" thickBot="1" x14ac:dyDescent="0.3">
      <c r="A727" s="20"/>
      <c r="B727" s="104"/>
      <c r="C727" s="21"/>
      <c r="D727" s="21"/>
      <c r="E727" s="21"/>
    </row>
    <row r="728" spans="1:5" ht="15.75" thickBot="1" x14ac:dyDescent="0.3">
      <c r="A728" s="1" t="s">
        <v>133</v>
      </c>
      <c r="B728" s="98"/>
      <c r="C728" s="3"/>
      <c r="D728" s="3"/>
      <c r="E728" s="3"/>
    </row>
    <row r="729" spans="1:5" ht="15.75" thickBot="1" x14ac:dyDescent="0.3">
      <c r="A729" s="1" t="s">
        <v>1</v>
      </c>
      <c r="B729" s="98" t="s">
        <v>2</v>
      </c>
      <c r="C729" s="3" t="s">
        <v>3</v>
      </c>
      <c r="D729" s="3" t="s">
        <v>4</v>
      </c>
      <c r="E729" s="3" t="s">
        <v>5</v>
      </c>
    </row>
    <row r="730" spans="1:5" ht="15.75" thickBot="1" x14ac:dyDescent="0.3">
      <c r="A730" s="4">
        <v>2</v>
      </c>
      <c r="B730" s="99" t="s">
        <v>6</v>
      </c>
      <c r="C730" s="6">
        <v>152907840</v>
      </c>
      <c r="D730" s="6">
        <v>75985372.849999994</v>
      </c>
      <c r="E730" s="6">
        <v>152907840</v>
      </c>
    </row>
    <row r="731" spans="1:5" ht="15.75" thickBot="1" x14ac:dyDescent="0.3">
      <c r="A731" s="7">
        <v>21</v>
      </c>
      <c r="B731" s="100" t="s">
        <v>7</v>
      </c>
      <c r="C731" s="9">
        <v>122907840</v>
      </c>
      <c r="D731" s="9">
        <v>74003242.849999994</v>
      </c>
      <c r="E731" s="9">
        <v>122907840</v>
      </c>
    </row>
    <row r="732" spans="1:5" ht="15.75" thickBot="1" x14ac:dyDescent="0.3">
      <c r="A732" s="10">
        <v>2101</v>
      </c>
      <c r="B732" s="101" t="s">
        <v>8</v>
      </c>
      <c r="C732" s="12">
        <v>122907840</v>
      </c>
      <c r="D732" s="12">
        <v>74003242.849999994</v>
      </c>
      <c r="E732" s="12">
        <v>122907840</v>
      </c>
    </row>
    <row r="733" spans="1:5" ht="15.75" thickBot="1" x14ac:dyDescent="0.3">
      <c r="A733" s="13">
        <v>210101</v>
      </c>
      <c r="B733" s="102" t="s">
        <v>8</v>
      </c>
      <c r="C733" s="15">
        <v>122907840</v>
      </c>
      <c r="D733" s="15">
        <v>74003242.849999994</v>
      </c>
      <c r="E733" s="15">
        <v>122907840</v>
      </c>
    </row>
    <row r="734" spans="1:5" ht="15.75" thickBot="1" x14ac:dyDescent="0.3">
      <c r="A734" s="16">
        <v>21010101</v>
      </c>
      <c r="B734" s="103" t="s">
        <v>9</v>
      </c>
      <c r="C734" s="18">
        <v>122907840</v>
      </c>
      <c r="D734" s="18">
        <v>74003242.849999994</v>
      </c>
      <c r="E734" s="18">
        <v>122907840</v>
      </c>
    </row>
    <row r="735" spans="1:5" ht="15.75" thickBot="1" x14ac:dyDescent="0.3">
      <c r="A735" s="7">
        <v>22</v>
      </c>
      <c r="B735" s="100" t="s">
        <v>10</v>
      </c>
      <c r="C735" s="9">
        <v>30000000</v>
      </c>
      <c r="D735" s="9">
        <v>1982130</v>
      </c>
      <c r="E735" s="9">
        <v>30000000</v>
      </c>
    </row>
    <row r="736" spans="1:5" ht="15.75" thickBot="1" x14ac:dyDescent="0.3">
      <c r="A736" s="10">
        <v>2202</v>
      </c>
      <c r="B736" s="101" t="s">
        <v>11</v>
      </c>
      <c r="C736" s="12">
        <v>30000000</v>
      </c>
      <c r="D736" s="12">
        <v>1982130</v>
      </c>
      <c r="E736" s="12">
        <v>30000000</v>
      </c>
    </row>
    <row r="737" spans="1:5" ht="15.75" thickBot="1" x14ac:dyDescent="0.3">
      <c r="A737" s="13">
        <v>220201</v>
      </c>
      <c r="B737" s="102" t="s">
        <v>12</v>
      </c>
      <c r="C737" s="15">
        <v>1462500</v>
      </c>
      <c r="D737" s="15">
        <v>500000</v>
      </c>
      <c r="E737" s="15">
        <v>1462500</v>
      </c>
    </row>
    <row r="738" spans="1:5" ht="15.75" thickBot="1" x14ac:dyDescent="0.3">
      <c r="A738" s="16">
        <v>22020101</v>
      </c>
      <c r="B738" s="103" t="s">
        <v>40</v>
      </c>
      <c r="C738" s="18">
        <v>1462500</v>
      </c>
      <c r="D738" s="18">
        <v>500000</v>
      </c>
      <c r="E738" s="18">
        <v>1462500</v>
      </c>
    </row>
    <row r="739" spans="1:5" ht="15.75" thickBot="1" x14ac:dyDescent="0.3">
      <c r="A739" s="13">
        <v>220203</v>
      </c>
      <c r="B739" s="102" t="s">
        <v>19</v>
      </c>
      <c r="C739" s="15">
        <v>1210000</v>
      </c>
      <c r="D739" s="22">
        <v>0</v>
      </c>
      <c r="E739" s="15">
        <v>1210000</v>
      </c>
    </row>
    <row r="740" spans="1:5" ht="15.75" thickBot="1" x14ac:dyDescent="0.3">
      <c r="A740" s="16">
        <v>22020301</v>
      </c>
      <c r="B740" s="103" t="s">
        <v>20</v>
      </c>
      <c r="C740" s="18">
        <v>525000</v>
      </c>
      <c r="D740" s="19">
        <v>0</v>
      </c>
      <c r="E740" s="18">
        <v>525000</v>
      </c>
    </row>
    <row r="741" spans="1:5" ht="15.75" thickBot="1" x14ac:dyDescent="0.3">
      <c r="A741" s="16">
        <v>22020303</v>
      </c>
      <c r="B741" s="103" t="s">
        <v>81</v>
      </c>
      <c r="C741" s="18">
        <v>185000</v>
      </c>
      <c r="D741" s="19">
        <v>0</v>
      </c>
      <c r="E741" s="18">
        <v>185000</v>
      </c>
    </row>
    <row r="742" spans="1:5" ht="15.75" thickBot="1" x14ac:dyDescent="0.3">
      <c r="A742" s="16">
        <v>22020308</v>
      </c>
      <c r="B742" s="103" t="s">
        <v>134</v>
      </c>
      <c r="C742" s="18">
        <v>500000</v>
      </c>
      <c r="D742" s="19">
        <v>0</v>
      </c>
      <c r="E742" s="18">
        <v>500000</v>
      </c>
    </row>
    <row r="743" spans="1:5" ht="15.75" thickBot="1" x14ac:dyDescent="0.3">
      <c r="A743" s="13">
        <v>220204</v>
      </c>
      <c r="B743" s="102" t="s">
        <v>23</v>
      </c>
      <c r="C743" s="15">
        <v>20685000</v>
      </c>
      <c r="D743" s="15">
        <v>982130</v>
      </c>
      <c r="E743" s="15">
        <v>20685000</v>
      </c>
    </row>
    <row r="744" spans="1:5" ht="15.75" thickBot="1" x14ac:dyDescent="0.3">
      <c r="A744" s="16">
        <v>22020401</v>
      </c>
      <c r="B744" s="103" t="s">
        <v>24</v>
      </c>
      <c r="C744" s="18">
        <v>250000</v>
      </c>
      <c r="D744" s="19">
        <v>0</v>
      </c>
      <c r="E744" s="18">
        <v>250000</v>
      </c>
    </row>
    <row r="745" spans="1:5" ht="15.75" thickBot="1" x14ac:dyDescent="0.3">
      <c r="A745" s="16">
        <v>22020402</v>
      </c>
      <c r="B745" s="103" t="s">
        <v>135</v>
      </c>
      <c r="C745" s="18">
        <v>575000</v>
      </c>
      <c r="D745" s="19">
        <v>0</v>
      </c>
      <c r="E745" s="18">
        <v>575000</v>
      </c>
    </row>
    <row r="746" spans="1:5" ht="15.75" thickBot="1" x14ac:dyDescent="0.3">
      <c r="A746" s="16">
        <v>22020404</v>
      </c>
      <c r="B746" s="103" t="s">
        <v>126</v>
      </c>
      <c r="C746" s="18">
        <v>335000</v>
      </c>
      <c r="D746" s="19">
        <v>0</v>
      </c>
      <c r="E746" s="18">
        <v>335000</v>
      </c>
    </row>
    <row r="747" spans="1:5" ht="15.75" thickBot="1" x14ac:dyDescent="0.3">
      <c r="A747" s="16">
        <v>22020405</v>
      </c>
      <c r="B747" s="103" t="s">
        <v>26</v>
      </c>
      <c r="C747" s="18">
        <v>1525000</v>
      </c>
      <c r="D747" s="18">
        <v>237500</v>
      </c>
      <c r="E747" s="18">
        <v>1525000</v>
      </c>
    </row>
    <row r="748" spans="1:5" ht="15.75" thickBot="1" x14ac:dyDescent="0.3">
      <c r="A748" s="16">
        <v>22020406</v>
      </c>
      <c r="B748" s="103" t="s">
        <v>27</v>
      </c>
      <c r="C748" s="18">
        <v>18000000</v>
      </c>
      <c r="D748" s="18">
        <v>744630</v>
      </c>
      <c r="E748" s="18">
        <v>18000000</v>
      </c>
    </row>
    <row r="749" spans="1:5" ht="15.75" thickBot="1" x14ac:dyDescent="0.3">
      <c r="A749" s="13">
        <v>220208</v>
      </c>
      <c r="B749" s="102" t="s">
        <v>30</v>
      </c>
      <c r="C749" s="15">
        <v>1067500</v>
      </c>
      <c r="D749" s="22">
        <v>0</v>
      </c>
      <c r="E749" s="15">
        <v>1067500</v>
      </c>
    </row>
    <row r="750" spans="1:5" ht="15.75" thickBot="1" x14ac:dyDescent="0.3">
      <c r="A750" s="16">
        <v>22020803</v>
      </c>
      <c r="B750" s="103" t="s">
        <v>31</v>
      </c>
      <c r="C750" s="18">
        <v>1067500</v>
      </c>
      <c r="D750" s="19">
        <v>0</v>
      </c>
      <c r="E750" s="18">
        <v>1067500</v>
      </c>
    </row>
    <row r="751" spans="1:5" ht="15.75" thickBot="1" x14ac:dyDescent="0.3">
      <c r="A751" s="13">
        <v>220209</v>
      </c>
      <c r="B751" s="102" t="s">
        <v>42</v>
      </c>
      <c r="C751" s="15">
        <v>3550000</v>
      </c>
      <c r="D751" s="15">
        <v>500000</v>
      </c>
      <c r="E751" s="15">
        <v>3550000</v>
      </c>
    </row>
    <row r="752" spans="1:5" ht="15.75" thickBot="1" x14ac:dyDescent="0.3">
      <c r="A752" s="16">
        <v>22020901</v>
      </c>
      <c r="B752" s="103" t="s">
        <v>43</v>
      </c>
      <c r="C752" s="18">
        <v>50000</v>
      </c>
      <c r="D752" s="19">
        <v>0</v>
      </c>
      <c r="E752" s="18">
        <v>50000</v>
      </c>
    </row>
    <row r="753" spans="1:5" ht="15.75" thickBot="1" x14ac:dyDescent="0.3">
      <c r="A753" s="16">
        <v>22020902</v>
      </c>
      <c r="B753" s="103" t="s">
        <v>99</v>
      </c>
      <c r="C753" s="18">
        <v>3500000</v>
      </c>
      <c r="D753" s="18">
        <v>500000</v>
      </c>
      <c r="E753" s="18">
        <v>3500000</v>
      </c>
    </row>
    <row r="754" spans="1:5" ht="15.75" thickBot="1" x14ac:dyDescent="0.3">
      <c r="A754" s="13">
        <v>220210</v>
      </c>
      <c r="B754" s="102" t="s">
        <v>32</v>
      </c>
      <c r="C754" s="15">
        <v>2025000</v>
      </c>
      <c r="D754" s="22">
        <v>0</v>
      </c>
      <c r="E754" s="15">
        <v>2025000</v>
      </c>
    </row>
    <row r="755" spans="1:5" ht="15.75" thickBot="1" x14ac:dyDescent="0.3">
      <c r="A755" s="16">
        <v>22021004</v>
      </c>
      <c r="B755" s="103" t="s">
        <v>44</v>
      </c>
      <c r="C755" s="18">
        <v>25000</v>
      </c>
      <c r="D755" s="19">
        <v>0</v>
      </c>
      <c r="E755" s="18">
        <v>25000</v>
      </c>
    </row>
    <row r="756" spans="1:5" ht="15.75" thickBot="1" x14ac:dyDescent="0.3">
      <c r="A756" s="16">
        <v>22021008</v>
      </c>
      <c r="B756" s="103" t="s">
        <v>136</v>
      </c>
      <c r="C756" s="18">
        <v>2000000</v>
      </c>
      <c r="D756" s="19">
        <v>0</v>
      </c>
      <c r="E756" s="18">
        <v>2000000</v>
      </c>
    </row>
    <row r="757" spans="1:5" ht="15.75" thickBot="1" x14ac:dyDescent="0.3">
      <c r="A757" s="4">
        <v>3</v>
      </c>
      <c r="B757" s="99" t="s">
        <v>69</v>
      </c>
      <c r="C757" s="6">
        <v>23000000</v>
      </c>
      <c r="D757" s="23">
        <v>0</v>
      </c>
      <c r="E757" s="6">
        <v>23000000</v>
      </c>
    </row>
    <row r="758" spans="1:5" ht="15.75" thickBot="1" x14ac:dyDescent="0.3">
      <c r="A758" s="7">
        <v>32</v>
      </c>
      <c r="B758" s="100" t="s">
        <v>70</v>
      </c>
      <c r="C758" s="9">
        <v>23000000</v>
      </c>
      <c r="D758" s="24">
        <v>0</v>
      </c>
      <c r="E758" s="9">
        <v>23000000</v>
      </c>
    </row>
    <row r="759" spans="1:5" ht="15.75" thickBot="1" x14ac:dyDescent="0.3">
      <c r="A759" s="10">
        <v>3201</v>
      </c>
      <c r="B759" s="101" t="s">
        <v>71</v>
      </c>
      <c r="C759" s="12">
        <v>23000000</v>
      </c>
      <c r="D759" s="25">
        <v>0</v>
      </c>
      <c r="E759" s="12">
        <v>23000000</v>
      </c>
    </row>
    <row r="760" spans="1:5" ht="15.75" thickBot="1" x14ac:dyDescent="0.3">
      <c r="A760" s="13">
        <v>320101</v>
      </c>
      <c r="B760" s="102" t="s">
        <v>72</v>
      </c>
      <c r="C760" s="15">
        <v>5000000</v>
      </c>
      <c r="D760" s="22">
        <v>0</v>
      </c>
      <c r="E760" s="15">
        <v>11000000</v>
      </c>
    </row>
    <row r="761" spans="1:5" ht="15.75" thickBot="1" x14ac:dyDescent="0.3">
      <c r="A761" s="16">
        <v>32010129</v>
      </c>
      <c r="B761" s="103" t="s">
        <v>137</v>
      </c>
      <c r="C761" s="18">
        <v>5000000</v>
      </c>
      <c r="D761" s="19">
        <v>0</v>
      </c>
      <c r="E761" s="18">
        <v>5000000</v>
      </c>
    </row>
    <row r="762" spans="1:5" ht="15.75" thickBot="1" x14ac:dyDescent="0.3">
      <c r="A762" s="16">
        <v>32010199</v>
      </c>
      <c r="B762" s="103" t="s">
        <v>127</v>
      </c>
      <c r="C762" s="19">
        <v>0</v>
      </c>
      <c r="D762" s="19">
        <v>0</v>
      </c>
      <c r="E762" s="18">
        <v>6000000</v>
      </c>
    </row>
    <row r="763" spans="1:5" ht="15.75" thickBot="1" x14ac:dyDescent="0.3">
      <c r="A763" s="13">
        <v>320103</v>
      </c>
      <c r="B763" s="102" t="s">
        <v>76</v>
      </c>
      <c r="C763" s="15">
        <v>18000000</v>
      </c>
      <c r="D763" s="22">
        <v>0</v>
      </c>
      <c r="E763" s="15">
        <v>12000000</v>
      </c>
    </row>
    <row r="764" spans="1:5" ht="15.75" thickBot="1" x14ac:dyDescent="0.3">
      <c r="A764" s="16">
        <v>32010312</v>
      </c>
      <c r="B764" s="103" t="s">
        <v>116</v>
      </c>
      <c r="C764" s="18">
        <v>8000000</v>
      </c>
      <c r="D764" s="19">
        <v>0</v>
      </c>
      <c r="E764" s="18">
        <v>7000000</v>
      </c>
    </row>
    <row r="765" spans="1:5" ht="15.75" thickBot="1" x14ac:dyDescent="0.3">
      <c r="A765" s="16">
        <v>32010322</v>
      </c>
      <c r="B765" s="103" t="s">
        <v>138</v>
      </c>
      <c r="C765" s="18">
        <v>10000000</v>
      </c>
      <c r="D765" s="19">
        <v>0</v>
      </c>
      <c r="E765" s="18">
        <v>5000000</v>
      </c>
    </row>
    <row r="766" spans="1:5" ht="15.75" thickBot="1" x14ac:dyDescent="0.3">
      <c r="A766" s="20"/>
      <c r="B766" s="104"/>
      <c r="C766" s="21"/>
      <c r="D766" s="21"/>
      <c r="E766" s="21"/>
    </row>
    <row r="767" spans="1:5" ht="15.75" thickBot="1" x14ac:dyDescent="0.3">
      <c r="A767" s="1" t="s">
        <v>139</v>
      </c>
      <c r="B767" s="98"/>
      <c r="C767" s="3"/>
      <c r="D767" s="3"/>
      <c r="E767" s="3"/>
    </row>
    <row r="768" spans="1:5" ht="15.75" thickBot="1" x14ac:dyDescent="0.3">
      <c r="A768" s="1" t="s">
        <v>1</v>
      </c>
      <c r="B768" s="98" t="s">
        <v>2</v>
      </c>
      <c r="C768" s="3" t="s">
        <v>3</v>
      </c>
      <c r="D768" s="3" t="s">
        <v>4</v>
      </c>
      <c r="E768" s="3" t="s">
        <v>5</v>
      </c>
    </row>
    <row r="769" spans="1:5" ht="15.75" thickBot="1" x14ac:dyDescent="0.3">
      <c r="A769" s="4">
        <v>2</v>
      </c>
      <c r="B769" s="99" t="s">
        <v>6</v>
      </c>
      <c r="C769" s="6">
        <v>41897360</v>
      </c>
      <c r="D769" s="6">
        <v>20606000.41</v>
      </c>
      <c r="E769" s="6">
        <v>46657810</v>
      </c>
    </row>
    <row r="770" spans="1:5" ht="15.75" thickBot="1" x14ac:dyDescent="0.3">
      <c r="A770" s="7">
        <v>21</v>
      </c>
      <c r="B770" s="100" t="s">
        <v>7</v>
      </c>
      <c r="C770" s="9">
        <v>34772360</v>
      </c>
      <c r="D770" s="9">
        <v>20606000.41</v>
      </c>
      <c r="E770" s="9">
        <v>39532810</v>
      </c>
    </row>
    <row r="771" spans="1:5" ht="15.75" thickBot="1" x14ac:dyDescent="0.3">
      <c r="A771" s="10">
        <v>2101</v>
      </c>
      <c r="B771" s="101" t="s">
        <v>8</v>
      </c>
      <c r="C771" s="12">
        <v>34772360</v>
      </c>
      <c r="D771" s="12">
        <v>20606000.41</v>
      </c>
      <c r="E771" s="12">
        <v>39532810</v>
      </c>
    </row>
    <row r="772" spans="1:5" ht="15.75" thickBot="1" x14ac:dyDescent="0.3">
      <c r="A772" s="13">
        <v>210101</v>
      </c>
      <c r="B772" s="102" t="s">
        <v>8</v>
      </c>
      <c r="C772" s="15">
        <v>34772360</v>
      </c>
      <c r="D772" s="15">
        <v>20606000.41</v>
      </c>
      <c r="E772" s="15">
        <v>39532810</v>
      </c>
    </row>
    <row r="773" spans="1:5" ht="15.75" thickBot="1" x14ac:dyDescent="0.3">
      <c r="A773" s="16">
        <v>21010101</v>
      </c>
      <c r="B773" s="103" t="s">
        <v>9</v>
      </c>
      <c r="C773" s="18">
        <v>34772360</v>
      </c>
      <c r="D773" s="18">
        <v>20606000.41</v>
      </c>
      <c r="E773" s="18">
        <v>39532810</v>
      </c>
    </row>
    <row r="774" spans="1:5" ht="15.75" thickBot="1" x14ac:dyDescent="0.3">
      <c r="A774" s="7">
        <v>22</v>
      </c>
      <c r="B774" s="100" t="s">
        <v>10</v>
      </c>
      <c r="C774" s="9">
        <v>7125000</v>
      </c>
      <c r="D774" s="24">
        <v>0</v>
      </c>
      <c r="E774" s="9">
        <v>7125000</v>
      </c>
    </row>
    <row r="775" spans="1:5" ht="15.75" thickBot="1" x14ac:dyDescent="0.3">
      <c r="A775" s="10">
        <v>2202</v>
      </c>
      <c r="B775" s="101" t="s">
        <v>11</v>
      </c>
      <c r="C775" s="12">
        <v>7125000</v>
      </c>
      <c r="D775" s="25">
        <v>0</v>
      </c>
      <c r="E775" s="12">
        <v>7125000</v>
      </c>
    </row>
    <row r="776" spans="1:5" ht="15.75" thickBot="1" x14ac:dyDescent="0.3">
      <c r="A776" s="13">
        <v>220201</v>
      </c>
      <c r="B776" s="102" t="s">
        <v>12</v>
      </c>
      <c r="C776" s="15">
        <v>285000</v>
      </c>
      <c r="D776" s="22">
        <v>0</v>
      </c>
      <c r="E776" s="15">
        <v>285000</v>
      </c>
    </row>
    <row r="777" spans="1:5" ht="15.75" thickBot="1" x14ac:dyDescent="0.3">
      <c r="A777" s="16">
        <v>22020101</v>
      </c>
      <c r="B777" s="103" t="s">
        <v>40</v>
      </c>
      <c r="C777" s="18">
        <v>285000</v>
      </c>
      <c r="D777" s="19">
        <v>0</v>
      </c>
      <c r="E777" s="18">
        <v>285000</v>
      </c>
    </row>
    <row r="778" spans="1:5" ht="15.75" thickBot="1" x14ac:dyDescent="0.3">
      <c r="A778" s="13">
        <v>220203</v>
      </c>
      <c r="B778" s="102" t="s">
        <v>19</v>
      </c>
      <c r="C778" s="15">
        <v>2121000</v>
      </c>
      <c r="D778" s="22">
        <v>0</v>
      </c>
      <c r="E778" s="15">
        <v>2121000</v>
      </c>
    </row>
    <row r="779" spans="1:5" ht="15.75" thickBot="1" x14ac:dyDescent="0.3">
      <c r="A779" s="16">
        <v>22020301</v>
      </c>
      <c r="B779" s="103" t="s">
        <v>20</v>
      </c>
      <c r="C779" s="18">
        <v>200000</v>
      </c>
      <c r="D779" s="19">
        <v>0</v>
      </c>
      <c r="E779" s="18">
        <v>200000</v>
      </c>
    </row>
    <row r="780" spans="1:5" ht="15.75" thickBot="1" x14ac:dyDescent="0.3">
      <c r="A780" s="16">
        <v>22020307</v>
      </c>
      <c r="B780" s="103" t="s">
        <v>21</v>
      </c>
      <c r="C780" s="18">
        <v>1921000</v>
      </c>
      <c r="D780" s="19">
        <v>0</v>
      </c>
      <c r="E780" s="18">
        <v>1921000</v>
      </c>
    </row>
    <row r="781" spans="1:5" ht="15.75" thickBot="1" x14ac:dyDescent="0.3">
      <c r="A781" s="13">
        <v>220204</v>
      </c>
      <c r="B781" s="102" t="s">
        <v>23</v>
      </c>
      <c r="C781" s="15">
        <v>1953000</v>
      </c>
      <c r="D781" s="22">
        <v>0</v>
      </c>
      <c r="E781" s="15">
        <v>1953000</v>
      </c>
    </row>
    <row r="782" spans="1:5" ht="15.75" thickBot="1" x14ac:dyDescent="0.3">
      <c r="A782" s="16">
        <v>22020401</v>
      </c>
      <c r="B782" s="103" t="s">
        <v>24</v>
      </c>
      <c r="C782" s="18">
        <v>1753000</v>
      </c>
      <c r="D782" s="19">
        <v>0</v>
      </c>
      <c r="E782" s="18">
        <v>1753000</v>
      </c>
    </row>
    <row r="783" spans="1:5" ht="15.75" thickBot="1" x14ac:dyDescent="0.3">
      <c r="A783" s="16">
        <v>22020405</v>
      </c>
      <c r="B783" s="103" t="s">
        <v>26</v>
      </c>
      <c r="C783" s="18">
        <v>200000</v>
      </c>
      <c r="D783" s="19">
        <v>0</v>
      </c>
      <c r="E783" s="18">
        <v>200000</v>
      </c>
    </row>
    <row r="784" spans="1:5" ht="15.75" thickBot="1" x14ac:dyDescent="0.3">
      <c r="A784" s="13">
        <v>220205</v>
      </c>
      <c r="B784" s="102" t="s">
        <v>36</v>
      </c>
      <c r="C784" s="15">
        <v>1346000</v>
      </c>
      <c r="D784" s="22">
        <v>0</v>
      </c>
      <c r="E784" s="15">
        <v>1346000</v>
      </c>
    </row>
    <row r="785" spans="1:5" ht="15.75" thickBot="1" x14ac:dyDescent="0.3">
      <c r="A785" s="16">
        <v>22020501</v>
      </c>
      <c r="B785" s="103" t="s">
        <v>37</v>
      </c>
      <c r="C785" s="18">
        <v>1346000</v>
      </c>
      <c r="D785" s="19">
        <v>0</v>
      </c>
      <c r="E785" s="18">
        <v>1346000</v>
      </c>
    </row>
    <row r="786" spans="1:5" ht="15.75" thickBot="1" x14ac:dyDescent="0.3">
      <c r="A786" s="13">
        <v>220208</v>
      </c>
      <c r="B786" s="102" t="s">
        <v>30</v>
      </c>
      <c r="C786" s="15">
        <v>665000</v>
      </c>
      <c r="D786" s="22">
        <v>0</v>
      </c>
      <c r="E786" s="15">
        <v>665000</v>
      </c>
    </row>
    <row r="787" spans="1:5" ht="15.75" thickBot="1" x14ac:dyDescent="0.3">
      <c r="A787" s="16">
        <v>22020801</v>
      </c>
      <c r="B787" s="103" t="s">
        <v>41</v>
      </c>
      <c r="C787" s="18">
        <v>375000</v>
      </c>
      <c r="D787" s="19">
        <v>0</v>
      </c>
      <c r="E787" s="18">
        <v>375000</v>
      </c>
    </row>
    <row r="788" spans="1:5" ht="15.75" thickBot="1" x14ac:dyDescent="0.3">
      <c r="A788" s="16">
        <v>22020803</v>
      </c>
      <c r="B788" s="103" t="s">
        <v>31</v>
      </c>
      <c r="C788" s="18">
        <v>290000</v>
      </c>
      <c r="D788" s="19">
        <v>0</v>
      </c>
      <c r="E788" s="18">
        <v>290000</v>
      </c>
    </row>
    <row r="789" spans="1:5" ht="15.75" thickBot="1" x14ac:dyDescent="0.3">
      <c r="A789" s="13">
        <v>220209</v>
      </c>
      <c r="B789" s="102" t="s">
        <v>42</v>
      </c>
      <c r="C789" s="15">
        <v>15000</v>
      </c>
      <c r="D789" s="22">
        <v>0</v>
      </c>
      <c r="E789" s="15">
        <v>15000</v>
      </c>
    </row>
    <row r="790" spans="1:5" ht="15.75" thickBot="1" x14ac:dyDescent="0.3">
      <c r="A790" s="16">
        <v>22020901</v>
      </c>
      <c r="B790" s="103" t="s">
        <v>43</v>
      </c>
      <c r="C790" s="18">
        <v>15000</v>
      </c>
      <c r="D790" s="19">
        <v>0</v>
      </c>
      <c r="E790" s="18">
        <v>15000</v>
      </c>
    </row>
    <row r="791" spans="1:5" ht="15.75" thickBot="1" x14ac:dyDescent="0.3">
      <c r="A791" s="13">
        <v>220210</v>
      </c>
      <c r="B791" s="102" t="s">
        <v>32</v>
      </c>
      <c r="C791" s="15">
        <v>740000</v>
      </c>
      <c r="D791" s="22">
        <v>0</v>
      </c>
      <c r="E791" s="15">
        <v>740000</v>
      </c>
    </row>
    <row r="792" spans="1:5" ht="15.75" thickBot="1" x14ac:dyDescent="0.3">
      <c r="A792" s="16">
        <v>22021003</v>
      </c>
      <c r="B792" s="103" t="s">
        <v>33</v>
      </c>
      <c r="C792" s="18">
        <v>500000</v>
      </c>
      <c r="D792" s="19">
        <v>0</v>
      </c>
      <c r="E792" s="18">
        <v>500000</v>
      </c>
    </row>
    <row r="793" spans="1:5" ht="15.75" thickBot="1" x14ac:dyDescent="0.3">
      <c r="A793" s="16">
        <v>22021004</v>
      </c>
      <c r="B793" s="103" t="s">
        <v>44</v>
      </c>
      <c r="C793" s="18">
        <v>240000</v>
      </c>
      <c r="D793" s="19">
        <v>0</v>
      </c>
      <c r="E793" s="18">
        <v>240000</v>
      </c>
    </row>
    <row r="794" spans="1:5" ht="15.75" thickBot="1" x14ac:dyDescent="0.3">
      <c r="A794" s="4">
        <v>3</v>
      </c>
      <c r="B794" s="99" t="s">
        <v>69</v>
      </c>
      <c r="C794" s="6">
        <v>20500000</v>
      </c>
      <c r="D794" s="23">
        <v>0</v>
      </c>
      <c r="E794" s="6">
        <v>10500000</v>
      </c>
    </row>
    <row r="795" spans="1:5" ht="15.75" thickBot="1" x14ac:dyDescent="0.3">
      <c r="A795" s="7">
        <v>32</v>
      </c>
      <c r="B795" s="100" t="s">
        <v>70</v>
      </c>
      <c r="C795" s="9">
        <v>20500000</v>
      </c>
      <c r="D795" s="24">
        <v>0</v>
      </c>
      <c r="E795" s="9">
        <v>10500000</v>
      </c>
    </row>
    <row r="796" spans="1:5" ht="15.75" thickBot="1" x14ac:dyDescent="0.3">
      <c r="A796" s="10">
        <v>3201</v>
      </c>
      <c r="B796" s="101" t="s">
        <v>71</v>
      </c>
      <c r="C796" s="12">
        <v>20500000</v>
      </c>
      <c r="D796" s="25">
        <v>0</v>
      </c>
      <c r="E796" s="12">
        <v>10500000</v>
      </c>
    </row>
    <row r="797" spans="1:5" ht="15.75" thickBot="1" x14ac:dyDescent="0.3">
      <c r="A797" s="13">
        <v>320102</v>
      </c>
      <c r="B797" s="102" t="s">
        <v>112</v>
      </c>
      <c r="C797" s="15">
        <v>10000000</v>
      </c>
      <c r="D797" s="22">
        <v>0</v>
      </c>
      <c r="E797" s="15">
        <v>5000000</v>
      </c>
    </row>
    <row r="798" spans="1:5" ht="15.75" thickBot="1" x14ac:dyDescent="0.3">
      <c r="A798" s="16">
        <v>32010206</v>
      </c>
      <c r="B798" s="103" t="s">
        <v>140</v>
      </c>
      <c r="C798" s="18">
        <v>10000000</v>
      </c>
      <c r="D798" s="19">
        <v>0</v>
      </c>
      <c r="E798" s="18">
        <v>5000000</v>
      </c>
    </row>
    <row r="799" spans="1:5" ht="15.75" thickBot="1" x14ac:dyDescent="0.3">
      <c r="A799" s="13">
        <v>320103</v>
      </c>
      <c r="B799" s="102" t="s">
        <v>76</v>
      </c>
      <c r="C799" s="15">
        <v>10500000</v>
      </c>
      <c r="D799" s="22">
        <v>0</v>
      </c>
      <c r="E799" s="15">
        <v>5500000</v>
      </c>
    </row>
    <row r="800" spans="1:5" ht="15.75" thickBot="1" x14ac:dyDescent="0.3">
      <c r="A800" s="16">
        <v>32010302</v>
      </c>
      <c r="B800" s="103" t="s">
        <v>115</v>
      </c>
      <c r="C800" s="18">
        <v>10000000</v>
      </c>
      <c r="D800" s="19">
        <v>0</v>
      </c>
      <c r="E800" s="18">
        <v>5000000</v>
      </c>
    </row>
    <row r="801" spans="1:5" ht="15.75" thickBot="1" x14ac:dyDescent="0.3">
      <c r="A801" s="16">
        <v>32010312</v>
      </c>
      <c r="B801" s="103" t="s">
        <v>116</v>
      </c>
      <c r="C801" s="18">
        <v>500000</v>
      </c>
      <c r="D801" s="19">
        <v>0</v>
      </c>
      <c r="E801" s="18">
        <v>500000</v>
      </c>
    </row>
    <row r="802" spans="1:5" ht="15.75" thickBot="1" x14ac:dyDescent="0.3">
      <c r="A802" s="20"/>
      <c r="B802" s="104"/>
      <c r="C802" s="21"/>
      <c r="D802" s="21"/>
      <c r="E802" s="21"/>
    </row>
    <row r="803" spans="1:5" ht="15.75" thickBot="1" x14ac:dyDescent="0.3">
      <c r="A803" s="1" t="s">
        <v>141</v>
      </c>
      <c r="B803" s="98"/>
      <c r="C803" s="3"/>
      <c r="D803" s="3"/>
      <c r="E803" s="3"/>
    </row>
    <row r="804" spans="1:5" ht="15.75" thickBot="1" x14ac:dyDescent="0.3">
      <c r="A804" s="1" t="s">
        <v>1</v>
      </c>
      <c r="B804" s="98" t="s">
        <v>2</v>
      </c>
      <c r="C804" s="3" t="s">
        <v>3</v>
      </c>
      <c r="D804" s="3" t="s">
        <v>4</v>
      </c>
      <c r="E804" s="3" t="s">
        <v>5</v>
      </c>
    </row>
    <row r="805" spans="1:5" ht="15.75" thickBot="1" x14ac:dyDescent="0.3">
      <c r="A805" s="4">
        <v>2</v>
      </c>
      <c r="B805" s="99" t="s">
        <v>6</v>
      </c>
      <c r="C805" s="6">
        <v>60818520</v>
      </c>
      <c r="D805" s="6">
        <v>42715052.600000001</v>
      </c>
      <c r="E805" s="6">
        <v>64293381</v>
      </c>
    </row>
    <row r="806" spans="1:5" ht="15.75" thickBot="1" x14ac:dyDescent="0.3">
      <c r="A806" s="7">
        <v>21</v>
      </c>
      <c r="B806" s="100" t="s">
        <v>7</v>
      </c>
      <c r="C806" s="9">
        <v>56843520</v>
      </c>
      <c r="D806" s="9">
        <v>41683802.600000001</v>
      </c>
      <c r="E806" s="9">
        <v>60318381</v>
      </c>
    </row>
    <row r="807" spans="1:5" ht="15.75" thickBot="1" x14ac:dyDescent="0.3">
      <c r="A807" s="10">
        <v>2101</v>
      </c>
      <c r="B807" s="101" t="s">
        <v>8</v>
      </c>
      <c r="C807" s="12">
        <v>56843520</v>
      </c>
      <c r="D807" s="12">
        <v>41683802.600000001</v>
      </c>
      <c r="E807" s="12">
        <v>60318381</v>
      </c>
    </row>
    <row r="808" spans="1:5" ht="15.75" thickBot="1" x14ac:dyDescent="0.3">
      <c r="A808" s="13">
        <v>210101</v>
      </c>
      <c r="B808" s="102" t="s">
        <v>8</v>
      </c>
      <c r="C808" s="15">
        <v>56843520</v>
      </c>
      <c r="D808" s="15">
        <v>41683802.600000001</v>
      </c>
      <c r="E808" s="15">
        <v>60318381</v>
      </c>
    </row>
    <row r="809" spans="1:5" ht="15.75" thickBot="1" x14ac:dyDescent="0.3">
      <c r="A809" s="16">
        <v>21010101</v>
      </c>
      <c r="B809" s="103" t="s">
        <v>9</v>
      </c>
      <c r="C809" s="18">
        <v>56843520</v>
      </c>
      <c r="D809" s="18">
        <v>41683802.600000001</v>
      </c>
      <c r="E809" s="18">
        <v>60318381</v>
      </c>
    </row>
    <row r="810" spans="1:5" ht="15.75" thickBot="1" x14ac:dyDescent="0.3">
      <c r="A810" s="7">
        <v>22</v>
      </c>
      <c r="B810" s="100" t="s">
        <v>10</v>
      </c>
      <c r="C810" s="9">
        <v>3975000</v>
      </c>
      <c r="D810" s="9">
        <v>1031250</v>
      </c>
      <c r="E810" s="9">
        <v>3975000</v>
      </c>
    </row>
    <row r="811" spans="1:5" ht="15.75" thickBot="1" x14ac:dyDescent="0.3">
      <c r="A811" s="10">
        <v>2202</v>
      </c>
      <c r="B811" s="101" t="s">
        <v>11</v>
      </c>
      <c r="C811" s="12">
        <v>3975000</v>
      </c>
      <c r="D811" s="12">
        <v>1031250</v>
      </c>
      <c r="E811" s="12">
        <v>3975000</v>
      </c>
    </row>
    <row r="812" spans="1:5" ht="15.75" thickBot="1" x14ac:dyDescent="0.3">
      <c r="A812" s="13">
        <v>220201</v>
      </c>
      <c r="B812" s="102" t="s">
        <v>12</v>
      </c>
      <c r="C812" s="15">
        <v>1525000</v>
      </c>
      <c r="D812" s="15">
        <v>1000000</v>
      </c>
      <c r="E812" s="15">
        <v>1525000</v>
      </c>
    </row>
    <row r="813" spans="1:5" ht="15.75" thickBot="1" x14ac:dyDescent="0.3">
      <c r="A813" s="16">
        <v>22020102</v>
      </c>
      <c r="B813" s="103" t="s">
        <v>13</v>
      </c>
      <c r="C813" s="18">
        <v>1525000</v>
      </c>
      <c r="D813" s="18">
        <v>1000000</v>
      </c>
      <c r="E813" s="18">
        <v>1525000</v>
      </c>
    </row>
    <row r="814" spans="1:5" ht="15.75" thickBot="1" x14ac:dyDescent="0.3">
      <c r="A814" s="13">
        <v>220203</v>
      </c>
      <c r="B814" s="102" t="s">
        <v>19</v>
      </c>
      <c r="C814" s="15">
        <v>800000</v>
      </c>
      <c r="D814" s="22">
        <v>0</v>
      </c>
      <c r="E814" s="15">
        <v>800000</v>
      </c>
    </row>
    <row r="815" spans="1:5" ht="15.75" thickBot="1" x14ac:dyDescent="0.3">
      <c r="A815" s="16">
        <v>22020301</v>
      </c>
      <c r="B815" s="103" t="s">
        <v>20</v>
      </c>
      <c r="C815" s="18">
        <v>300000</v>
      </c>
      <c r="D815" s="19">
        <v>0</v>
      </c>
      <c r="E815" s="18">
        <v>300000</v>
      </c>
    </row>
    <row r="816" spans="1:5" ht="15.75" thickBot="1" x14ac:dyDescent="0.3">
      <c r="A816" s="16">
        <v>22020305</v>
      </c>
      <c r="B816" s="103" t="s">
        <v>94</v>
      </c>
      <c r="C816" s="18">
        <v>500000</v>
      </c>
      <c r="D816" s="19">
        <v>0</v>
      </c>
      <c r="E816" s="18">
        <v>500000</v>
      </c>
    </row>
    <row r="817" spans="1:5" ht="15.75" thickBot="1" x14ac:dyDescent="0.3">
      <c r="A817" s="13">
        <v>220204</v>
      </c>
      <c r="B817" s="102" t="s">
        <v>23</v>
      </c>
      <c r="C817" s="15">
        <v>700000</v>
      </c>
      <c r="D817" s="22">
        <v>0</v>
      </c>
      <c r="E817" s="15">
        <v>700000</v>
      </c>
    </row>
    <row r="818" spans="1:5" ht="15.75" thickBot="1" x14ac:dyDescent="0.3">
      <c r="A818" s="16">
        <v>22020401</v>
      </c>
      <c r="B818" s="103" t="s">
        <v>24</v>
      </c>
      <c r="C818" s="18">
        <v>150000</v>
      </c>
      <c r="D818" s="19">
        <v>0</v>
      </c>
      <c r="E818" s="18">
        <v>150000</v>
      </c>
    </row>
    <row r="819" spans="1:5" ht="15.75" thickBot="1" x14ac:dyDescent="0.3">
      <c r="A819" s="16">
        <v>22020403</v>
      </c>
      <c r="B819" s="103" t="s">
        <v>25</v>
      </c>
      <c r="C819" s="18">
        <v>50000</v>
      </c>
      <c r="D819" s="19">
        <v>0</v>
      </c>
      <c r="E819" s="18">
        <v>50000</v>
      </c>
    </row>
    <row r="820" spans="1:5" ht="15.75" thickBot="1" x14ac:dyDescent="0.3">
      <c r="A820" s="16">
        <v>22020404</v>
      </c>
      <c r="B820" s="103" t="s">
        <v>126</v>
      </c>
      <c r="C820" s="18">
        <v>500000</v>
      </c>
      <c r="D820" s="19">
        <v>0</v>
      </c>
      <c r="E820" s="18">
        <v>500000</v>
      </c>
    </row>
    <row r="821" spans="1:5" ht="15.75" thickBot="1" x14ac:dyDescent="0.3">
      <c r="A821" s="13">
        <v>220205</v>
      </c>
      <c r="B821" s="102" t="s">
        <v>36</v>
      </c>
      <c r="C821" s="15">
        <v>675000</v>
      </c>
      <c r="D821" s="22">
        <v>0</v>
      </c>
      <c r="E821" s="15">
        <v>675000</v>
      </c>
    </row>
    <row r="822" spans="1:5" ht="15.75" thickBot="1" x14ac:dyDescent="0.3">
      <c r="A822" s="16">
        <v>22020501</v>
      </c>
      <c r="B822" s="103" t="s">
        <v>37</v>
      </c>
      <c r="C822" s="18">
        <v>675000</v>
      </c>
      <c r="D822" s="19">
        <v>0</v>
      </c>
      <c r="E822" s="18">
        <v>675000</v>
      </c>
    </row>
    <row r="823" spans="1:5" ht="15.75" thickBot="1" x14ac:dyDescent="0.3">
      <c r="A823" s="13">
        <v>220208</v>
      </c>
      <c r="B823" s="102" t="s">
        <v>30</v>
      </c>
      <c r="C823" s="15">
        <v>150000</v>
      </c>
      <c r="D823" s="22">
        <v>0</v>
      </c>
      <c r="E823" s="15">
        <v>150000</v>
      </c>
    </row>
    <row r="824" spans="1:5" ht="15.75" thickBot="1" x14ac:dyDescent="0.3">
      <c r="A824" s="16">
        <v>22020801</v>
      </c>
      <c r="B824" s="103" t="s">
        <v>41</v>
      </c>
      <c r="C824" s="18">
        <v>150000</v>
      </c>
      <c r="D824" s="19">
        <v>0</v>
      </c>
      <c r="E824" s="18">
        <v>150000</v>
      </c>
    </row>
    <row r="825" spans="1:5" ht="15.75" thickBot="1" x14ac:dyDescent="0.3">
      <c r="A825" s="13">
        <v>220209</v>
      </c>
      <c r="B825" s="102" t="s">
        <v>42</v>
      </c>
      <c r="C825" s="15">
        <v>7500</v>
      </c>
      <c r="D825" s="15">
        <v>31250</v>
      </c>
      <c r="E825" s="15">
        <v>7500</v>
      </c>
    </row>
    <row r="826" spans="1:5" ht="15.75" thickBot="1" x14ac:dyDescent="0.3">
      <c r="A826" s="16">
        <v>22020901</v>
      </c>
      <c r="B826" s="103" t="s">
        <v>43</v>
      </c>
      <c r="C826" s="18">
        <v>7500</v>
      </c>
      <c r="D826" s="18">
        <v>31250</v>
      </c>
      <c r="E826" s="18">
        <v>7500</v>
      </c>
    </row>
    <row r="827" spans="1:5" ht="15.75" thickBot="1" x14ac:dyDescent="0.3">
      <c r="A827" s="13">
        <v>220210</v>
      </c>
      <c r="B827" s="102" t="s">
        <v>32</v>
      </c>
      <c r="C827" s="15">
        <v>117500</v>
      </c>
      <c r="D827" s="22">
        <v>0</v>
      </c>
      <c r="E827" s="15">
        <v>117500</v>
      </c>
    </row>
    <row r="828" spans="1:5" ht="15.75" thickBot="1" x14ac:dyDescent="0.3">
      <c r="A828" s="16">
        <v>22021004</v>
      </c>
      <c r="B828" s="103" t="s">
        <v>44</v>
      </c>
      <c r="C828" s="18">
        <v>117500</v>
      </c>
      <c r="D828" s="19">
        <v>0</v>
      </c>
      <c r="E828" s="18">
        <v>117500</v>
      </c>
    </row>
    <row r="829" spans="1:5" ht="15.75" thickBot="1" x14ac:dyDescent="0.3">
      <c r="A829" s="4">
        <v>3</v>
      </c>
      <c r="B829" s="99" t="s">
        <v>69</v>
      </c>
      <c r="C829" s="6">
        <v>14000000</v>
      </c>
      <c r="D829" s="23">
        <v>0</v>
      </c>
      <c r="E829" s="6">
        <v>14000000</v>
      </c>
    </row>
    <row r="830" spans="1:5" ht="15.75" thickBot="1" x14ac:dyDescent="0.3">
      <c r="A830" s="7">
        <v>32</v>
      </c>
      <c r="B830" s="100" t="s">
        <v>70</v>
      </c>
      <c r="C830" s="9">
        <v>14000000</v>
      </c>
      <c r="D830" s="24">
        <v>0</v>
      </c>
      <c r="E830" s="9">
        <v>14000000</v>
      </c>
    </row>
    <row r="831" spans="1:5" ht="15.75" thickBot="1" x14ac:dyDescent="0.3">
      <c r="A831" s="10">
        <v>3203</v>
      </c>
      <c r="B831" s="101" t="s">
        <v>78</v>
      </c>
      <c r="C831" s="12">
        <v>14000000</v>
      </c>
      <c r="D831" s="25">
        <v>0</v>
      </c>
      <c r="E831" s="12">
        <v>14000000</v>
      </c>
    </row>
    <row r="832" spans="1:5" ht="15.75" thickBot="1" x14ac:dyDescent="0.3">
      <c r="A832" s="13">
        <v>320301</v>
      </c>
      <c r="B832" s="102" t="s">
        <v>78</v>
      </c>
      <c r="C832" s="15">
        <v>14000000</v>
      </c>
      <c r="D832" s="22">
        <v>0</v>
      </c>
      <c r="E832" s="15">
        <v>14000000</v>
      </c>
    </row>
    <row r="833" spans="1:5" ht="15.75" thickBot="1" x14ac:dyDescent="0.3">
      <c r="A833" s="16">
        <v>32030114</v>
      </c>
      <c r="B833" s="103" t="s">
        <v>130</v>
      </c>
      <c r="C833" s="18">
        <v>14000000</v>
      </c>
      <c r="D833" s="19">
        <v>0</v>
      </c>
      <c r="E833" s="18">
        <v>14000000</v>
      </c>
    </row>
    <row r="834" spans="1:5" ht="15.75" thickBot="1" x14ac:dyDescent="0.3">
      <c r="A834" s="20"/>
      <c r="B834" s="104"/>
      <c r="C834" s="21"/>
      <c r="D834" s="21"/>
      <c r="E834" s="21"/>
    </row>
    <row r="835" spans="1:5" ht="15.75" thickBot="1" x14ac:dyDescent="0.3">
      <c r="A835" s="1" t="s">
        <v>142</v>
      </c>
      <c r="B835" s="98"/>
      <c r="C835" s="3"/>
      <c r="D835" s="3"/>
      <c r="E835" s="3"/>
    </row>
    <row r="836" spans="1:5" ht="15.75" thickBot="1" x14ac:dyDescent="0.3">
      <c r="A836" s="1" t="s">
        <v>1</v>
      </c>
      <c r="B836" s="98" t="s">
        <v>2</v>
      </c>
      <c r="C836" s="3" t="s">
        <v>3</v>
      </c>
      <c r="D836" s="3" t="s">
        <v>4</v>
      </c>
      <c r="E836" s="3" t="s">
        <v>5</v>
      </c>
    </row>
    <row r="837" spans="1:5" ht="15.75" thickBot="1" x14ac:dyDescent="0.3">
      <c r="A837" s="4">
        <v>2</v>
      </c>
      <c r="B837" s="99" t="s">
        <v>6</v>
      </c>
      <c r="C837" s="6">
        <v>1435576160</v>
      </c>
      <c r="D837" s="6">
        <v>977677295</v>
      </c>
      <c r="E837" s="6">
        <v>1322323082</v>
      </c>
    </row>
    <row r="838" spans="1:5" ht="15.75" thickBot="1" x14ac:dyDescent="0.3">
      <c r="A838" s="7">
        <v>21</v>
      </c>
      <c r="B838" s="100" t="s">
        <v>7</v>
      </c>
      <c r="C838" s="9">
        <v>291576160</v>
      </c>
      <c r="D838" s="9">
        <v>191855863</v>
      </c>
      <c r="E838" s="9">
        <v>278323082</v>
      </c>
    </row>
    <row r="839" spans="1:5" ht="15.75" thickBot="1" x14ac:dyDescent="0.3">
      <c r="A839" s="10">
        <v>2101</v>
      </c>
      <c r="B839" s="101" t="s">
        <v>8</v>
      </c>
      <c r="C839" s="12">
        <v>291576160</v>
      </c>
      <c r="D839" s="12">
        <v>191855863</v>
      </c>
      <c r="E839" s="12">
        <v>278323082</v>
      </c>
    </row>
    <row r="840" spans="1:5" ht="15.75" thickBot="1" x14ac:dyDescent="0.3">
      <c r="A840" s="13">
        <v>210101</v>
      </c>
      <c r="B840" s="102" t="s">
        <v>8</v>
      </c>
      <c r="C840" s="15">
        <v>291576160</v>
      </c>
      <c r="D840" s="15">
        <v>191855863</v>
      </c>
      <c r="E840" s="15">
        <v>278323082</v>
      </c>
    </row>
    <row r="841" spans="1:5" ht="15.75" thickBot="1" x14ac:dyDescent="0.3">
      <c r="A841" s="16">
        <v>21010101</v>
      </c>
      <c r="B841" s="103" t="s">
        <v>9</v>
      </c>
      <c r="C841" s="18">
        <v>291576160</v>
      </c>
      <c r="D841" s="18">
        <v>191855863</v>
      </c>
      <c r="E841" s="18">
        <v>278323082</v>
      </c>
    </row>
    <row r="842" spans="1:5" ht="15.75" thickBot="1" x14ac:dyDescent="0.3">
      <c r="A842" s="7">
        <v>22</v>
      </c>
      <c r="B842" s="100" t="s">
        <v>10</v>
      </c>
      <c r="C842" s="9">
        <v>1144000000</v>
      </c>
      <c r="D842" s="9">
        <v>785821432</v>
      </c>
      <c r="E842" s="9">
        <v>1044000000</v>
      </c>
    </row>
    <row r="843" spans="1:5" ht="15.75" thickBot="1" x14ac:dyDescent="0.3">
      <c r="A843" s="10">
        <v>2202</v>
      </c>
      <c r="B843" s="101" t="s">
        <v>11</v>
      </c>
      <c r="C843" s="12">
        <v>1144000000</v>
      </c>
      <c r="D843" s="12">
        <v>785821432</v>
      </c>
      <c r="E843" s="12">
        <v>1044000000</v>
      </c>
    </row>
    <row r="844" spans="1:5" ht="15.75" thickBot="1" x14ac:dyDescent="0.3">
      <c r="A844" s="13">
        <v>220201</v>
      </c>
      <c r="B844" s="102" t="s">
        <v>12</v>
      </c>
      <c r="C844" s="15">
        <v>5450000</v>
      </c>
      <c r="D844" s="22">
        <v>0</v>
      </c>
      <c r="E844" s="15">
        <v>5450000</v>
      </c>
    </row>
    <row r="845" spans="1:5" ht="15.75" thickBot="1" x14ac:dyDescent="0.3">
      <c r="A845" s="16">
        <v>22020101</v>
      </c>
      <c r="B845" s="103" t="s">
        <v>40</v>
      </c>
      <c r="C845" s="18">
        <v>5450000</v>
      </c>
      <c r="D845" s="19">
        <v>0</v>
      </c>
      <c r="E845" s="18">
        <v>5450000</v>
      </c>
    </row>
    <row r="846" spans="1:5" ht="15.75" thickBot="1" x14ac:dyDescent="0.3">
      <c r="A846" s="13">
        <v>220202</v>
      </c>
      <c r="B846" s="102" t="s">
        <v>15</v>
      </c>
      <c r="C846" s="15">
        <v>1000000</v>
      </c>
      <c r="D846" s="22">
        <v>0</v>
      </c>
      <c r="E846" s="15">
        <v>1000000</v>
      </c>
    </row>
    <row r="847" spans="1:5" ht="15.75" thickBot="1" x14ac:dyDescent="0.3">
      <c r="A847" s="16">
        <v>22020201</v>
      </c>
      <c r="B847" s="103" t="s">
        <v>16</v>
      </c>
      <c r="C847" s="18">
        <v>500000</v>
      </c>
      <c r="D847" s="19">
        <v>0</v>
      </c>
      <c r="E847" s="18">
        <v>500000</v>
      </c>
    </row>
    <row r="848" spans="1:5" ht="15.75" thickBot="1" x14ac:dyDescent="0.3">
      <c r="A848" s="16">
        <v>22020202</v>
      </c>
      <c r="B848" s="103" t="s">
        <v>143</v>
      </c>
      <c r="C848" s="18">
        <v>250000</v>
      </c>
      <c r="D848" s="19">
        <v>0</v>
      </c>
      <c r="E848" s="18">
        <v>250000</v>
      </c>
    </row>
    <row r="849" spans="1:5" ht="15.75" thickBot="1" x14ac:dyDescent="0.3">
      <c r="A849" s="16">
        <v>22020205</v>
      </c>
      <c r="B849" s="103" t="s">
        <v>18</v>
      </c>
      <c r="C849" s="18">
        <v>250000</v>
      </c>
      <c r="D849" s="19">
        <v>0</v>
      </c>
      <c r="E849" s="18">
        <v>250000</v>
      </c>
    </row>
    <row r="850" spans="1:5" ht="15.75" thickBot="1" x14ac:dyDescent="0.3">
      <c r="A850" s="13">
        <v>220203</v>
      </c>
      <c r="B850" s="102" t="s">
        <v>19</v>
      </c>
      <c r="C850" s="15">
        <v>3100000</v>
      </c>
      <c r="D850" s="22">
        <v>0</v>
      </c>
      <c r="E850" s="15">
        <v>3100000</v>
      </c>
    </row>
    <row r="851" spans="1:5" ht="15.75" thickBot="1" x14ac:dyDescent="0.3">
      <c r="A851" s="16">
        <v>22020301</v>
      </c>
      <c r="B851" s="103" t="s">
        <v>20</v>
      </c>
      <c r="C851" s="18">
        <v>1250000</v>
      </c>
      <c r="D851" s="19">
        <v>0</v>
      </c>
      <c r="E851" s="18">
        <v>1250000</v>
      </c>
    </row>
    <row r="852" spans="1:5" ht="15.75" thickBot="1" x14ac:dyDescent="0.3">
      <c r="A852" s="16">
        <v>22020303</v>
      </c>
      <c r="B852" s="103" t="s">
        <v>81</v>
      </c>
      <c r="C852" s="18">
        <v>250000</v>
      </c>
      <c r="D852" s="19">
        <v>0</v>
      </c>
      <c r="E852" s="18">
        <v>250000</v>
      </c>
    </row>
    <row r="853" spans="1:5" ht="15.75" thickBot="1" x14ac:dyDescent="0.3">
      <c r="A853" s="16">
        <v>22020309</v>
      </c>
      <c r="B853" s="103" t="s">
        <v>22</v>
      </c>
      <c r="C853" s="18">
        <v>500000</v>
      </c>
      <c r="D853" s="19">
        <v>0</v>
      </c>
      <c r="E853" s="18">
        <v>500000</v>
      </c>
    </row>
    <row r="854" spans="1:5" ht="15.75" thickBot="1" x14ac:dyDescent="0.3">
      <c r="A854" s="16">
        <v>22020310</v>
      </c>
      <c r="B854" s="103" t="s">
        <v>144</v>
      </c>
      <c r="C854" s="18">
        <v>1100000</v>
      </c>
      <c r="D854" s="19">
        <v>0</v>
      </c>
      <c r="E854" s="18">
        <v>1100000</v>
      </c>
    </row>
    <row r="855" spans="1:5" ht="15.75" thickBot="1" x14ac:dyDescent="0.3">
      <c r="A855" s="13">
        <v>220204</v>
      </c>
      <c r="B855" s="102" t="s">
        <v>23</v>
      </c>
      <c r="C855" s="15">
        <v>923750000</v>
      </c>
      <c r="D855" s="15">
        <v>706974761</v>
      </c>
      <c r="E855" s="15">
        <v>853750000</v>
      </c>
    </row>
    <row r="856" spans="1:5" ht="15.75" thickBot="1" x14ac:dyDescent="0.3">
      <c r="A856" s="16">
        <v>22020401</v>
      </c>
      <c r="B856" s="103" t="s">
        <v>24</v>
      </c>
      <c r="C856" s="18">
        <v>750000</v>
      </c>
      <c r="D856" s="19">
        <v>0</v>
      </c>
      <c r="E856" s="18">
        <v>750000</v>
      </c>
    </row>
    <row r="857" spans="1:5" ht="15.75" thickBot="1" x14ac:dyDescent="0.3">
      <c r="A857" s="16">
        <v>22020402</v>
      </c>
      <c r="B857" s="103" t="s">
        <v>135</v>
      </c>
      <c r="C857" s="18">
        <v>500000</v>
      </c>
      <c r="D857" s="19">
        <v>0</v>
      </c>
      <c r="E857" s="18">
        <v>500000</v>
      </c>
    </row>
    <row r="858" spans="1:5" ht="15.75" thickBot="1" x14ac:dyDescent="0.3">
      <c r="A858" s="16">
        <v>22020403</v>
      </c>
      <c r="B858" s="103" t="s">
        <v>25</v>
      </c>
      <c r="C858" s="18">
        <v>1250000</v>
      </c>
      <c r="D858" s="19">
        <v>0</v>
      </c>
      <c r="E858" s="18">
        <v>1250000</v>
      </c>
    </row>
    <row r="859" spans="1:5" ht="15.75" thickBot="1" x14ac:dyDescent="0.3">
      <c r="A859" s="16">
        <v>22020404</v>
      </c>
      <c r="B859" s="103" t="s">
        <v>126</v>
      </c>
      <c r="C859" s="18">
        <v>1250000</v>
      </c>
      <c r="D859" s="19">
        <v>0</v>
      </c>
      <c r="E859" s="18">
        <v>1250000</v>
      </c>
    </row>
    <row r="860" spans="1:5" ht="15.75" thickBot="1" x14ac:dyDescent="0.3">
      <c r="A860" s="16">
        <v>22020406</v>
      </c>
      <c r="B860" s="103" t="s">
        <v>27</v>
      </c>
      <c r="C860" s="18">
        <v>920000000</v>
      </c>
      <c r="D860" s="18">
        <v>706974761</v>
      </c>
      <c r="E860" s="18">
        <v>850000000</v>
      </c>
    </row>
    <row r="861" spans="1:5" ht="15.75" thickBot="1" x14ac:dyDescent="0.3">
      <c r="A861" s="13">
        <v>220205</v>
      </c>
      <c r="B861" s="102" t="s">
        <v>36</v>
      </c>
      <c r="C861" s="15">
        <v>203000000</v>
      </c>
      <c r="D861" s="15">
        <v>78846671</v>
      </c>
      <c r="E861" s="15">
        <v>173000000</v>
      </c>
    </row>
    <row r="862" spans="1:5" ht="15.75" thickBot="1" x14ac:dyDescent="0.3">
      <c r="A862" s="16">
        <v>22020501</v>
      </c>
      <c r="B862" s="103" t="s">
        <v>37</v>
      </c>
      <c r="C862" s="18">
        <v>200000000</v>
      </c>
      <c r="D862" s="18">
        <v>78846671</v>
      </c>
      <c r="E862" s="18">
        <v>170000000</v>
      </c>
    </row>
    <row r="863" spans="1:5" ht="15.75" thickBot="1" x14ac:dyDescent="0.3">
      <c r="A863" s="16">
        <v>22020506</v>
      </c>
      <c r="B863" s="103" t="s">
        <v>145</v>
      </c>
      <c r="C863" s="18">
        <v>3000000</v>
      </c>
      <c r="D863" s="19">
        <v>0</v>
      </c>
      <c r="E863" s="18">
        <v>3000000</v>
      </c>
    </row>
    <row r="864" spans="1:5" ht="15.75" thickBot="1" x14ac:dyDescent="0.3">
      <c r="A864" s="13">
        <v>220207</v>
      </c>
      <c r="B864" s="102" t="s">
        <v>66</v>
      </c>
      <c r="C864" s="15">
        <v>2400000</v>
      </c>
      <c r="D864" s="22">
        <v>0</v>
      </c>
      <c r="E864" s="15">
        <v>2400000</v>
      </c>
    </row>
    <row r="865" spans="1:5" ht="15.75" thickBot="1" x14ac:dyDescent="0.3">
      <c r="A865" s="16">
        <v>22020708</v>
      </c>
      <c r="B865" s="103" t="s">
        <v>146</v>
      </c>
      <c r="C865" s="18">
        <v>2400000</v>
      </c>
      <c r="D865" s="19">
        <v>0</v>
      </c>
      <c r="E865" s="18">
        <v>2400000</v>
      </c>
    </row>
    <row r="866" spans="1:5" ht="15.75" thickBot="1" x14ac:dyDescent="0.3">
      <c r="A866" s="13">
        <v>220208</v>
      </c>
      <c r="B866" s="102" t="s">
        <v>30</v>
      </c>
      <c r="C866" s="15">
        <v>4000000</v>
      </c>
      <c r="D866" s="22">
        <v>0</v>
      </c>
      <c r="E866" s="15">
        <v>4000000</v>
      </c>
    </row>
    <row r="867" spans="1:5" ht="15.75" thickBot="1" x14ac:dyDescent="0.3">
      <c r="A867" s="16">
        <v>22020801</v>
      </c>
      <c r="B867" s="103" t="s">
        <v>41</v>
      </c>
      <c r="C867" s="18">
        <v>2000000</v>
      </c>
      <c r="D867" s="19">
        <v>0</v>
      </c>
      <c r="E867" s="18">
        <v>2000000</v>
      </c>
    </row>
    <row r="868" spans="1:5" ht="15.75" thickBot="1" x14ac:dyDescent="0.3">
      <c r="A868" s="16">
        <v>22020807</v>
      </c>
      <c r="B868" s="103" t="s">
        <v>147</v>
      </c>
      <c r="C868" s="18">
        <v>2000000</v>
      </c>
      <c r="D868" s="19">
        <v>0</v>
      </c>
      <c r="E868" s="18">
        <v>2000000</v>
      </c>
    </row>
    <row r="869" spans="1:5" ht="15.75" thickBot="1" x14ac:dyDescent="0.3">
      <c r="A869" s="13">
        <v>220209</v>
      </c>
      <c r="B869" s="102" t="s">
        <v>42</v>
      </c>
      <c r="C869" s="15">
        <v>200000</v>
      </c>
      <c r="D869" s="22">
        <v>0</v>
      </c>
      <c r="E869" s="15">
        <v>200000</v>
      </c>
    </row>
    <row r="870" spans="1:5" ht="15.75" thickBot="1" x14ac:dyDescent="0.3">
      <c r="A870" s="16">
        <v>22020901</v>
      </c>
      <c r="B870" s="103" t="s">
        <v>43</v>
      </c>
      <c r="C870" s="18">
        <v>200000</v>
      </c>
      <c r="D870" s="19">
        <v>0</v>
      </c>
      <c r="E870" s="18">
        <v>200000</v>
      </c>
    </row>
    <row r="871" spans="1:5" ht="15.75" thickBot="1" x14ac:dyDescent="0.3">
      <c r="A871" s="13">
        <v>220210</v>
      </c>
      <c r="B871" s="102" t="s">
        <v>32</v>
      </c>
      <c r="C871" s="15">
        <v>1100000</v>
      </c>
      <c r="D871" s="22">
        <v>0</v>
      </c>
      <c r="E871" s="15">
        <v>1100000</v>
      </c>
    </row>
    <row r="872" spans="1:5" ht="15.75" thickBot="1" x14ac:dyDescent="0.3">
      <c r="A872" s="16">
        <v>22021006</v>
      </c>
      <c r="B872" s="103" t="s">
        <v>148</v>
      </c>
      <c r="C872" s="18">
        <v>100000</v>
      </c>
      <c r="D872" s="19">
        <v>0</v>
      </c>
      <c r="E872" s="18">
        <v>100000</v>
      </c>
    </row>
    <row r="873" spans="1:5" ht="15.75" thickBot="1" x14ac:dyDescent="0.3">
      <c r="A873" s="16">
        <v>22021007</v>
      </c>
      <c r="B873" s="103" t="s">
        <v>34</v>
      </c>
      <c r="C873" s="18">
        <v>1000000</v>
      </c>
      <c r="D873" s="19">
        <v>0</v>
      </c>
      <c r="E873" s="18">
        <v>1000000</v>
      </c>
    </row>
    <row r="874" spans="1:5" ht="15.75" thickBot="1" x14ac:dyDescent="0.3">
      <c r="A874" s="4">
        <v>3</v>
      </c>
      <c r="B874" s="99" t="s">
        <v>69</v>
      </c>
      <c r="C874" s="6">
        <v>470000000</v>
      </c>
      <c r="D874" s="6">
        <v>375812965</v>
      </c>
      <c r="E874" s="6">
        <v>500000000</v>
      </c>
    </row>
    <row r="875" spans="1:5" ht="15.75" thickBot="1" x14ac:dyDescent="0.3">
      <c r="A875" s="7">
        <v>32</v>
      </c>
      <c r="B875" s="100" t="s">
        <v>70</v>
      </c>
      <c r="C875" s="9">
        <v>470000000</v>
      </c>
      <c r="D875" s="9">
        <v>375812965</v>
      </c>
      <c r="E875" s="9">
        <v>500000000</v>
      </c>
    </row>
    <row r="876" spans="1:5" ht="15.75" thickBot="1" x14ac:dyDescent="0.3">
      <c r="A876" s="10">
        <v>3201</v>
      </c>
      <c r="B876" s="101" t="s">
        <v>71</v>
      </c>
      <c r="C876" s="12">
        <v>470000000</v>
      </c>
      <c r="D876" s="12">
        <v>375812965</v>
      </c>
      <c r="E876" s="12">
        <v>500000000</v>
      </c>
    </row>
    <row r="877" spans="1:5" ht="15.75" thickBot="1" x14ac:dyDescent="0.3">
      <c r="A877" s="13">
        <v>320101</v>
      </c>
      <c r="B877" s="102" t="s">
        <v>72</v>
      </c>
      <c r="C877" s="15">
        <v>400000000</v>
      </c>
      <c r="D877" s="15">
        <v>319559145</v>
      </c>
      <c r="E877" s="15">
        <v>390000000</v>
      </c>
    </row>
    <row r="878" spans="1:5" ht="15.75" thickBot="1" x14ac:dyDescent="0.3">
      <c r="A878" s="16">
        <v>32010101</v>
      </c>
      <c r="B878" s="103" t="s">
        <v>110</v>
      </c>
      <c r="C878" s="18">
        <v>250000000</v>
      </c>
      <c r="D878" s="18">
        <v>223281667</v>
      </c>
      <c r="E878" s="18">
        <v>300000000</v>
      </c>
    </row>
    <row r="879" spans="1:5" ht="15.75" thickBot="1" x14ac:dyDescent="0.3">
      <c r="A879" s="16">
        <v>32010107</v>
      </c>
      <c r="B879" s="103" t="s">
        <v>111</v>
      </c>
      <c r="C879" s="18">
        <v>150000000</v>
      </c>
      <c r="D879" s="18">
        <v>96277478</v>
      </c>
      <c r="E879" s="18">
        <v>90000000</v>
      </c>
    </row>
    <row r="880" spans="1:5" ht="15.75" thickBot="1" x14ac:dyDescent="0.3">
      <c r="A880" s="13">
        <v>320105</v>
      </c>
      <c r="B880" s="102" t="s">
        <v>86</v>
      </c>
      <c r="C880" s="22">
        <v>0</v>
      </c>
      <c r="D880" s="22">
        <v>0</v>
      </c>
      <c r="E880" s="15">
        <v>10000000</v>
      </c>
    </row>
    <row r="881" spans="1:5" ht="15.75" thickBot="1" x14ac:dyDescent="0.3">
      <c r="A881" s="16">
        <v>32010501</v>
      </c>
      <c r="B881" s="103" t="s">
        <v>87</v>
      </c>
      <c r="C881" s="19">
        <v>0</v>
      </c>
      <c r="D881" s="19">
        <v>0</v>
      </c>
      <c r="E881" s="18">
        <v>10000000</v>
      </c>
    </row>
    <row r="882" spans="1:5" ht="15.75" thickBot="1" x14ac:dyDescent="0.3">
      <c r="A882" s="13">
        <v>320106</v>
      </c>
      <c r="B882" s="102" t="s">
        <v>88</v>
      </c>
      <c r="C882" s="15">
        <v>70000000</v>
      </c>
      <c r="D882" s="15">
        <v>56253820</v>
      </c>
      <c r="E882" s="15">
        <v>100000000</v>
      </c>
    </row>
    <row r="883" spans="1:5" ht="15.75" thickBot="1" x14ac:dyDescent="0.3">
      <c r="A883" s="16">
        <v>32010601</v>
      </c>
      <c r="B883" s="103" t="s">
        <v>89</v>
      </c>
      <c r="C883" s="18">
        <v>50000000</v>
      </c>
      <c r="D883" s="18">
        <v>56253820</v>
      </c>
      <c r="E883" s="18">
        <v>60000000</v>
      </c>
    </row>
    <row r="884" spans="1:5" ht="15.75" thickBot="1" x14ac:dyDescent="0.3">
      <c r="A884" s="16">
        <v>32010602</v>
      </c>
      <c r="B884" s="103" t="s">
        <v>90</v>
      </c>
      <c r="C884" s="18">
        <v>20000000</v>
      </c>
      <c r="D884" s="19">
        <v>0</v>
      </c>
      <c r="E884" s="18">
        <v>40000000</v>
      </c>
    </row>
    <row r="885" spans="1:5" ht="15.75" thickBot="1" x14ac:dyDescent="0.3">
      <c r="A885" s="20"/>
      <c r="B885" s="104"/>
      <c r="C885" s="21"/>
      <c r="D885" s="21"/>
      <c r="E885" s="21"/>
    </row>
    <row r="886" spans="1:5" ht="15.75" thickBot="1" x14ac:dyDescent="0.3">
      <c r="A886" s="1" t="s">
        <v>149</v>
      </c>
      <c r="B886" s="98"/>
      <c r="C886" s="3"/>
      <c r="D886" s="3"/>
      <c r="E886" s="3"/>
    </row>
    <row r="887" spans="1:5" ht="15.75" thickBot="1" x14ac:dyDescent="0.3">
      <c r="A887" s="1" t="s">
        <v>1</v>
      </c>
      <c r="B887" s="98" t="s">
        <v>2</v>
      </c>
      <c r="C887" s="3" t="s">
        <v>3</v>
      </c>
      <c r="D887" s="3" t="s">
        <v>4</v>
      </c>
      <c r="E887" s="3" t="s">
        <v>5</v>
      </c>
    </row>
    <row r="888" spans="1:5" ht="15.75" thickBot="1" x14ac:dyDescent="0.3">
      <c r="A888" s="4">
        <v>2</v>
      </c>
      <c r="B888" s="99" t="s">
        <v>6</v>
      </c>
      <c r="C888" s="6">
        <v>139814760</v>
      </c>
      <c r="D888" s="6">
        <v>105029816</v>
      </c>
      <c r="E888" s="6">
        <v>147681441</v>
      </c>
    </row>
    <row r="889" spans="1:5" ht="15.75" thickBot="1" x14ac:dyDescent="0.3">
      <c r="A889" s="7">
        <v>21</v>
      </c>
      <c r="B889" s="100" t="s">
        <v>7</v>
      </c>
      <c r="C889" s="9">
        <v>70564760</v>
      </c>
      <c r="D889" s="9">
        <v>49194815</v>
      </c>
      <c r="E889" s="9">
        <v>71431441</v>
      </c>
    </row>
    <row r="890" spans="1:5" ht="15.75" thickBot="1" x14ac:dyDescent="0.3">
      <c r="A890" s="10">
        <v>2101</v>
      </c>
      <c r="B890" s="101" t="s">
        <v>8</v>
      </c>
      <c r="C890" s="12">
        <v>70564760</v>
      </c>
      <c r="D890" s="12">
        <v>49194815</v>
      </c>
      <c r="E890" s="12">
        <v>71431441</v>
      </c>
    </row>
    <row r="891" spans="1:5" ht="15.75" thickBot="1" x14ac:dyDescent="0.3">
      <c r="A891" s="13">
        <v>210101</v>
      </c>
      <c r="B891" s="102" t="s">
        <v>8</v>
      </c>
      <c r="C891" s="15">
        <v>70564760</v>
      </c>
      <c r="D891" s="15">
        <v>49194815</v>
      </c>
      <c r="E891" s="15">
        <v>71431441</v>
      </c>
    </row>
    <row r="892" spans="1:5" ht="15.75" thickBot="1" x14ac:dyDescent="0.3">
      <c r="A892" s="16">
        <v>21010101</v>
      </c>
      <c r="B892" s="103" t="s">
        <v>9</v>
      </c>
      <c r="C892" s="18">
        <v>70564760</v>
      </c>
      <c r="D892" s="18">
        <v>49194815</v>
      </c>
      <c r="E892" s="18">
        <v>71431441</v>
      </c>
    </row>
    <row r="893" spans="1:5" ht="15.75" thickBot="1" x14ac:dyDescent="0.3">
      <c r="A893" s="7">
        <v>22</v>
      </c>
      <c r="B893" s="100" t="s">
        <v>10</v>
      </c>
      <c r="C893" s="9">
        <v>69250000</v>
      </c>
      <c r="D893" s="9">
        <v>55835001</v>
      </c>
      <c r="E893" s="9">
        <v>76250000</v>
      </c>
    </row>
    <row r="894" spans="1:5" ht="15.75" thickBot="1" x14ac:dyDescent="0.3">
      <c r="A894" s="10">
        <v>2202</v>
      </c>
      <c r="B894" s="101" t="s">
        <v>11</v>
      </c>
      <c r="C894" s="12">
        <v>69250000</v>
      </c>
      <c r="D894" s="12">
        <v>55835001</v>
      </c>
      <c r="E894" s="12">
        <v>76250000</v>
      </c>
    </row>
    <row r="895" spans="1:5" ht="15.75" thickBot="1" x14ac:dyDescent="0.3">
      <c r="A895" s="13">
        <v>220201</v>
      </c>
      <c r="B895" s="102" t="s">
        <v>12</v>
      </c>
      <c r="C895" s="15">
        <v>10420000</v>
      </c>
      <c r="D895" s="15">
        <v>10000000</v>
      </c>
      <c r="E895" s="15">
        <v>6000000</v>
      </c>
    </row>
    <row r="896" spans="1:5" ht="15.75" thickBot="1" x14ac:dyDescent="0.3">
      <c r="A896" s="16">
        <v>22020101</v>
      </c>
      <c r="B896" s="103" t="s">
        <v>40</v>
      </c>
      <c r="C896" s="18">
        <v>10000000</v>
      </c>
      <c r="D896" s="18">
        <v>10000000</v>
      </c>
      <c r="E896" s="18">
        <v>3000000</v>
      </c>
    </row>
    <row r="897" spans="1:5" ht="15.75" thickBot="1" x14ac:dyDescent="0.3">
      <c r="A897" s="16">
        <v>22020102</v>
      </c>
      <c r="B897" s="103" t="s">
        <v>13</v>
      </c>
      <c r="C897" s="18">
        <v>420000</v>
      </c>
      <c r="D897" s="19">
        <v>0</v>
      </c>
      <c r="E897" s="18">
        <v>3000000</v>
      </c>
    </row>
    <row r="898" spans="1:5" ht="15.75" thickBot="1" x14ac:dyDescent="0.3">
      <c r="A898" s="13">
        <v>220202</v>
      </c>
      <c r="B898" s="102" t="s">
        <v>15</v>
      </c>
      <c r="C898" s="15">
        <v>900000</v>
      </c>
      <c r="D898" s="22">
        <v>0</v>
      </c>
      <c r="E898" s="22">
        <v>0</v>
      </c>
    </row>
    <row r="899" spans="1:5" ht="15.75" thickBot="1" x14ac:dyDescent="0.3">
      <c r="A899" s="16">
        <v>22020201</v>
      </c>
      <c r="B899" s="103" t="s">
        <v>16</v>
      </c>
      <c r="C899" s="18">
        <v>900000</v>
      </c>
      <c r="D899" s="19">
        <v>0</v>
      </c>
      <c r="E899" s="19">
        <v>0</v>
      </c>
    </row>
    <row r="900" spans="1:5" ht="15.75" thickBot="1" x14ac:dyDescent="0.3">
      <c r="A900" s="13">
        <v>220203</v>
      </c>
      <c r="B900" s="102" t="s">
        <v>19</v>
      </c>
      <c r="C900" s="15">
        <v>21000000</v>
      </c>
      <c r="D900" s="15">
        <v>14885876</v>
      </c>
      <c r="E900" s="15">
        <v>15500000</v>
      </c>
    </row>
    <row r="901" spans="1:5" ht="15.75" thickBot="1" x14ac:dyDescent="0.3">
      <c r="A901" s="16">
        <v>22020301</v>
      </c>
      <c r="B901" s="103" t="s">
        <v>20</v>
      </c>
      <c r="C901" s="18">
        <v>1000000</v>
      </c>
      <c r="D901" s="19">
        <v>0</v>
      </c>
      <c r="E901" s="18">
        <v>500000</v>
      </c>
    </row>
    <row r="902" spans="1:5" ht="15.75" thickBot="1" x14ac:dyDescent="0.3">
      <c r="A902" s="16">
        <v>22020306</v>
      </c>
      <c r="B902" s="103" t="s">
        <v>82</v>
      </c>
      <c r="C902" s="18">
        <v>20000000</v>
      </c>
      <c r="D902" s="18">
        <v>14885876</v>
      </c>
      <c r="E902" s="18">
        <v>15000000</v>
      </c>
    </row>
    <row r="903" spans="1:5" ht="15.75" thickBot="1" x14ac:dyDescent="0.3">
      <c r="A903" s="13">
        <v>220204</v>
      </c>
      <c r="B903" s="102" t="s">
        <v>23</v>
      </c>
      <c r="C903" s="15">
        <v>4400000</v>
      </c>
      <c r="D903" s="15">
        <v>6222000</v>
      </c>
      <c r="E903" s="15">
        <v>5420000</v>
      </c>
    </row>
    <row r="904" spans="1:5" ht="15.75" thickBot="1" x14ac:dyDescent="0.3">
      <c r="A904" s="16">
        <v>22020401</v>
      </c>
      <c r="B904" s="103" t="s">
        <v>24</v>
      </c>
      <c r="C904" s="18">
        <v>200000</v>
      </c>
      <c r="D904" s="19">
        <v>0</v>
      </c>
      <c r="E904" s="18">
        <v>200000</v>
      </c>
    </row>
    <row r="905" spans="1:5" ht="15.75" thickBot="1" x14ac:dyDescent="0.3">
      <c r="A905" s="16">
        <v>22020403</v>
      </c>
      <c r="B905" s="103" t="s">
        <v>25</v>
      </c>
      <c r="C905" s="18">
        <v>200000</v>
      </c>
      <c r="D905" s="19">
        <v>0</v>
      </c>
      <c r="E905" s="18">
        <v>220000</v>
      </c>
    </row>
    <row r="906" spans="1:5" ht="15.75" thickBot="1" x14ac:dyDescent="0.3">
      <c r="A906" s="16">
        <v>22020404</v>
      </c>
      <c r="B906" s="103" t="s">
        <v>126</v>
      </c>
      <c r="C906" s="19">
        <v>0</v>
      </c>
      <c r="D906" s="19">
        <v>0</v>
      </c>
      <c r="E906" s="18">
        <v>2000000</v>
      </c>
    </row>
    <row r="907" spans="1:5" ht="15.75" thickBot="1" x14ac:dyDescent="0.3">
      <c r="A907" s="16">
        <v>22020406</v>
      </c>
      <c r="B907" s="103" t="s">
        <v>27</v>
      </c>
      <c r="C907" s="18">
        <v>4000000</v>
      </c>
      <c r="D907" s="18">
        <v>6222000</v>
      </c>
      <c r="E907" s="18">
        <v>3000000</v>
      </c>
    </row>
    <row r="908" spans="1:5" ht="15.75" thickBot="1" x14ac:dyDescent="0.3">
      <c r="A908" s="13">
        <v>220205</v>
      </c>
      <c r="B908" s="102" t="s">
        <v>36</v>
      </c>
      <c r="C908" s="15">
        <v>10000000</v>
      </c>
      <c r="D908" s="15">
        <v>6275000</v>
      </c>
      <c r="E908" s="15">
        <v>15000000</v>
      </c>
    </row>
    <row r="909" spans="1:5" ht="15.75" thickBot="1" x14ac:dyDescent="0.3">
      <c r="A909" s="16">
        <v>22020501</v>
      </c>
      <c r="B909" s="103" t="s">
        <v>37</v>
      </c>
      <c r="C909" s="18">
        <v>10000000</v>
      </c>
      <c r="D909" s="18">
        <v>6275000</v>
      </c>
      <c r="E909" s="18">
        <v>15000000</v>
      </c>
    </row>
    <row r="910" spans="1:5" ht="15.75" thickBot="1" x14ac:dyDescent="0.3">
      <c r="A910" s="13">
        <v>220207</v>
      </c>
      <c r="B910" s="102" t="s">
        <v>66</v>
      </c>
      <c r="C910" s="15">
        <v>21150000</v>
      </c>
      <c r="D910" s="15">
        <v>18452125</v>
      </c>
      <c r="E910" s="15">
        <v>23000000</v>
      </c>
    </row>
    <row r="911" spans="1:5" ht="15.75" thickBot="1" x14ac:dyDescent="0.3">
      <c r="A911" s="16">
        <v>22020701</v>
      </c>
      <c r="B911" s="103" t="s">
        <v>150</v>
      </c>
      <c r="C911" s="18">
        <v>150000</v>
      </c>
      <c r="D911" s="19">
        <v>0</v>
      </c>
      <c r="E911" s="19">
        <v>0</v>
      </c>
    </row>
    <row r="912" spans="1:5" ht="15.75" thickBot="1" x14ac:dyDescent="0.3">
      <c r="A912" s="16">
        <v>22020702</v>
      </c>
      <c r="B912" s="103" t="s">
        <v>151</v>
      </c>
      <c r="C912" s="18">
        <v>21000000</v>
      </c>
      <c r="D912" s="18">
        <v>18452125</v>
      </c>
      <c r="E912" s="18">
        <v>23000000</v>
      </c>
    </row>
    <row r="913" spans="1:5" ht="15.75" thickBot="1" x14ac:dyDescent="0.3">
      <c r="A913" s="13">
        <v>220208</v>
      </c>
      <c r="B913" s="102" t="s">
        <v>30</v>
      </c>
      <c r="C913" s="15">
        <v>250000</v>
      </c>
      <c r="D913" s="22">
        <v>0</v>
      </c>
      <c r="E913" s="15">
        <v>200000</v>
      </c>
    </row>
    <row r="914" spans="1:5" ht="15.75" thickBot="1" x14ac:dyDescent="0.3">
      <c r="A914" s="16">
        <v>22020801</v>
      </c>
      <c r="B914" s="103" t="s">
        <v>41</v>
      </c>
      <c r="C914" s="18">
        <v>250000</v>
      </c>
      <c r="D914" s="19">
        <v>0</v>
      </c>
      <c r="E914" s="18">
        <v>200000</v>
      </c>
    </row>
    <row r="915" spans="1:5" ht="15.75" thickBot="1" x14ac:dyDescent="0.3">
      <c r="A915" s="13">
        <v>220209</v>
      </c>
      <c r="B915" s="102" t="s">
        <v>42</v>
      </c>
      <c r="C915" s="15">
        <v>50000</v>
      </c>
      <c r="D915" s="22">
        <v>0</v>
      </c>
      <c r="E915" s="15">
        <v>50000</v>
      </c>
    </row>
    <row r="916" spans="1:5" ht="15.75" thickBot="1" x14ac:dyDescent="0.3">
      <c r="A916" s="16">
        <v>22020901</v>
      </c>
      <c r="B916" s="103" t="s">
        <v>43</v>
      </c>
      <c r="C916" s="18">
        <v>50000</v>
      </c>
      <c r="D916" s="19">
        <v>0</v>
      </c>
      <c r="E916" s="18">
        <v>50000</v>
      </c>
    </row>
    <row r="917" spans="1:5" ht="15.75" thickBot="1" x14ac:dyDescent="0.3">
      <c r="A917" s="13">
        <v>220210</v>
      </c>
      <c r="B917" s="102" t="s">
        <v>32</v>
      </c>
      <c r="C917" s="15">
        <v>1080000</v>
      </c>
      <c r="D917" s="22">
        <v>0</v>
      </c>
      <c r="E917" s="15">
        <v>11080000</v>
      </c>
    </row>
    <row r="918" spans="1:5" ht="15.75" thickBot="1" x14ac:dyDescent="0.3">
      <c r="A918" s="16">
        <v>22021003</v>
      </c>
      <c r="B918" s="103" t="s">
        <v>33</v>
      </c>
      <c r="C918" s="19">
        <v>0</v>
      </c>
      <c r="D918" s="19">
        <v>0</v>
      </c>
      <c r="E918" s="18">
        <v>5000000</v>
      </c>
    </row>
    <row r="919" spans="1:5" ht="15.75" thickBot="1" x14ac:dyDescent="0.3">
      <c r="A919" s="16">
        <v>22021004</v>
      </c>
      <c r="B919" s="103" t="s">
        <v>44</v>
      </c>
      <c r="C919" s="18">
        <v>1080000</v>
      </c>
      <c r="D919" s="19">
        <v>0</v>
      </c>
      <c r="E919" s="18">
        <v>1080000</v>
      </c>
    </row>
    <row r="920" spans="1:5" ht="15.75" thickBot="1" x14ac:dyDescent="0.3">
      <c r="A920" s="16">
        <v>22021008</v>
      </c>
      <c r="B920" s="103" t="s">
        <v>136</v>
      </c>
      <c r="C920" s="19">
        <v>0</v>
      </c>
      <c r="D920" s="19">
        <v>0</v>
      </c>
      <c r="E920" s="18">
        <v>5000000</v>
      </c>
    </row>
    <row r="921" spans="1:5" ht="15.75" thickBot="1" x14ac:dyDescent="0.3">
      <c r="A921" s="4">
        <v>3</v>
      </c>
      <c r="B921" s="99" t="s">
        <v>69</v>
      </c>
      <c r="C921" s="6">
        <v>32000000</v>
      </c>
      <c r="D921" s="6">
        <v>24600000</v>
      </c>
      <c r="E921" s="6">
        <v>32000000</v>
      </c>
    </row>
    <row r="922" spans="1:5" ht="15.75" thickBot="1" x14ac:dyDescent="0.3">
      <c r="A922" s="7">
        <v>32</v>
      </c>
      <c r="B922" s="100" t="s">
        <v>70</v>
      </c>
      <c r="C922" s="9">
        <v>32000000</v>
      </c>
      <c r="D922" s="9">
        <v>24600000</v>
      </c>
      <c r="E922" s="9">
        <v>32000000</v>
      </c>
    </row>
    <row r="923" spans="1:5" ht="15.75" thickBot="1" x14ac:dyDescent="0.3">
      <c r="A923" s="10">
        <v>3201</v>
      </c>
      <c r="B923" s="101" t="s">
        <v>71</v>
      </c>
      <c r="C923" s="12">
        <v>26000000</v>
      </c>
      <c r="D923" s="12">
        <v>20000000</v>
      </c>
      <c r="E923" s="12">
        <v>11000000</v>
      </c>
    </row>
    <row r="924" spans="1:5" ht="15.75" thickBot="1" x14ac:dyDescent="0.3">
      <c r="A924" s="13">
        <v>320102</v>
      </c>
      <c r="B924" s="102" t="s">
        <v>112</v>
      </c>
      <c r="C924" s="22">
        <v>0</v>
      </c>
      <c r="D924" s="22">
        <v>0</v>
      </c>
      <c r="E924" s="15">
        <v>10000000</v>
      </c>
    </row>
    <row r="925" spans="1:5" ht="15.75" thickBot="1" x14ac:dyDescent="0.3">
      <c r="A925" s="16">
        <v>32010206</v>
      </c>
      <c r="B925" s="103" t="s">
        <v>140</v>
      </c>
      <c r="C925" s="19">
        <v>0</v>
      </c>
      <c r="D925" s="19">
        <v>0</v>
      </c>
      <c r="E925" s="18">
        <v>10000000</v>
      </c>
    </row>
    <row r="926" spans="1:5" ht="15.75" thickBot="1" x14ac:dyDescent="0.3">
      <c r="A926" s="13">
        <v>320103</v>
      </c>
      <c r="B926" s="102" t="s">
        <v>76</v>
      </c>
      <c r="C926" s="22">
        <v>0</v>
      </c>
      <c r="D926" s="22">
        <v>0</v>
      </c>
      <c r="E926" s="15">
        <v>1000000</v>
      </c>
    </row>
    <row r="927" spans="1:5" ht="15.75" thickBot="1" x14ac:dyDescent="0.3">
      <c r="A927" s="16">
        <v>32010312</v>
      </c>
      <c r="B927" s="103" t="s">
        <v>116</v>
      </c>
      <c r="C927" s="19">
        <v>0</v>
      </c>
      <c r="D927" s="19">
        <v>0</v>
      </c>
      <c r="E927" s="18">
        <v>1000000</v>
      </c>
    </row>
    <row r="928" spans="1:5" ht="15.75" thickBot="1" x14ac:dyDescent="0.3">
      <c r="A928" s="13">
        <v>320105</v>
      </c>
      <c r="B928" s="102" t="s">
        <v>86</v>
      </c>
      <c r="C928" s="15">
        <v>20000000</v>
      </c>
      <c r="D928" s="15">
        <v>20000000</v>
      </c>
      <c r="E928" s="22">
        <v>0</v>
      </c>
    </row>
    <row r="929" spans="1:5" ht="15.75" thickBot="1" x14ac:dyDescent="0.3">
      <c r="A929" s="16">
        <v>32010501</v>
      </c>
      <c r="B929" s="103" t="s">
        <v>87</v>
      </c>
      <c r="C929" s="18">
        <v>20000000</v>
      </c>
      <c r="D929" s="18">
        <v>20000000</v>
      </c>
      <c r="E929" s="19">
        <v>0</v>
      </c>
    </row>
    <row r="930" spans="1:5" ht="15.75" thickBot="1" x14ac:dyDescent="0.3">
      <c r="A930" s="13">
        <v>320106</v>
      </c>
      <c r="B930" s="102" t="s">
        <v>88</v>
      </c>
      <c r="C930" s="15">
        <v>6000000</v>
      </c>
      <c r="D930" s="22">
        <v>0</v>
      </c>
      <c r="E930" s="22">
        <v>0</v>
      </c>
    </row>
    <row r="931" spans="1:5" ht="15.75" thickBot="1" x14ac:dyDescent="0.3">
      <c r="A931" s="16">
        <v>32010601</v>
      </c>
      <c r="B931" s="103" t="s">
        <v>89</v>
      </c>
      <c r="C931" s="18">
        <v>6000000</v>
      </c>
      <c r="D931" s="19">
        <v>0</v>
      </c>
      <c r="E931" s="19">
        <v>0</v>
      </c>
    </row>
    <row r="932" spans="1:5" ht="15.75" thickBot="1" x14ac:dyDescent="0.3">
      <c r="A932" s="10">
        <v>3203</v>
      </c>
      <c r="B932" s="101" t="s">
        <v>78</v>
      </c>
      <c r="C932" s="12">
        <v>6000000</v>
      </c>
      <c r="D932" s="12">
        <v>4600000</v>
      </c>
      <c r="E932" s="12">
        <v>21000000</v>
      </c>
    </row>
    <row r="933" spans="1:5" ht="15.75" thickBot="1" x14ac:dyDescent="0.3">
      <c r="A933" s="13">
        <v>320301</v>
      </c>
      <c r="B933" s="102" t="s">
        <v>78</v>
      </c>
      <c r="C933" s="15">
        <v>6000000</v>
      </c>
      <c r="D933" s="15">
        <v>4600000</v>
      </c>
      <c r="E933" s="15">
        <v>21000000</v>
      </c>
    </row>
    <row r="934" spans="1:5" ht="15.75" thickBot="1" x14ac:dyDescent="0.3">
      <c r="A934" s="16">
        <v>32030109</v>
      </c>
      <c r="B934" s="103" t="s">
        <v>129</v>
      </c>
      <c r="C934" s="19">
        <v>0</v>
      </c>
      <c r="D934" s="19">
        <v>0</v>
      </c>
      <c r="E934" s="18">
        <v>5000000</v>
      </c>
    </row>
    <row r="935" spans="1:5" ht="15.75" thickBot="1" x14ac:dyDescent="0.3">
      <c r="A935" s="16">
        <v>32030111</v>
      </c>
      <c r="B935" s="103" t="s">
        <v>79</v>
      </c>
      <c r="C935" s="18">
        <v>6000000</v>
      </c>
      <c r="D935" s="18">
        <v>4600000</v>
      </c>
      <c r="E935" s="18">
        <v>8000000</v>
      </c>
    </row>
    <row r="936" spans="1:5" ht="15.75" thickBot="1" x14ac:dyDescent="0.3">
      <c r="A936" s="16">
        <v>32030112</v>
      </c>
      <c r="B936" s="103" t="s">
        <v>83</v>
      </c>
      <c r="C936" s="19">
        <v>0</v>
      </c>
      <c r="D936" s="19">
        <v>0</v>
      </c>
      <c r="E936" s="18">
        <v>8000000</v>
      </c>
    </row>
    <row r="937" spans="1:5" ht="15.75" thickBot="1" x14ac:dyDescent="0.3">
      <c r="A937" s="20"/>
      <c r="B937" s="104"/>
      <c r="C937" s="21"/>
      <c r="D937" s="21"/>
      <c r="E937" s="21"/>
    </row>
    <row r="938" spans="1:5" ht="15.75" thickBot="1" x14ac:dyDescent="0.3">
      <c r="A938" s="1" t="s">
        <v>152</v>
      </c>
      <c r="B938" s="98"/>
      <c r="C938" s="3"/>
      <c r="D938" s="3"/>
      <c r="E938" s="3"/>
    </row>
    <row r="939" spans="1:5" ht="15.75" thickBot="1" x14ac:dyDescent="0.3">
      <c r="A939" s="1" t="s">
        <v>1</v>
      </c>
      <c r="B939" s="98" t="s">
        <v>2</v>
      </c>
      <c r="C939" s="3" t="s">
        <v>3</v>
      </c>
      <c r="D939" s="3" t="s">
        <v>4</v>
      </c>
      <c r="E939" s="3" t="s">
        <v>5</v>
      </c>
    </row>
    <row r="940" spans="1:5" ht="15.75" thickBot="1" x14ac:dyDescent="0.3">
      <c r="A940" s="4">
        <v>2</v>
      </c>
      <c r="B940" s="99" t="s">
        <v>6</v>
      </c>
      <c r="C940" s="6">
        <v>99410220</v>
      </c>
      <c r="D940" s="6">
        <v>63579204</v>
      </c>
      <c r="E940" s="6">
        <v>95697930</v>
      </c>
    </row>
    <row r="941" spans="1:5" ht="15.75" thickBot="1" x14ac:dyDescent="0.3">
      <c r="A941" s="7">
        <v>21</v>
      </c>
      <c r="B941" s="100" t="s">
        <v>7</v>
      </c>
      <c r="C941" s="9">
        <v>85647220</v>
      </c>
      <c r="D941" s="9">
        <v>59591704</v>
      </c>
      <c r="E941" s="9">
        <v>81934930</v>
      </c>
    </row>
    <row r="942" spans="1:5" ht="15.75" thickBot="1" x14ac:dyDescent="0.3">
      <c r="A942" s="10">
        <v>2101</v>
      </c>
      <c r="B942" s="101" t="s">
        <v>8</v>
      </c>
      <c r="C942" s="12">
        <v>85647220</v>
      </c>
      <c r="D942" s="12">
        <v>59591704</v>
      </c>
      <c r="E942" s="12">
        <v>81934930</v>
      </c>
    </row>
    <row r="943" spans="1:5" ht="15.75" thickBot="1" x14ac:dyDescent="0.3">
      <c r="A943" s="13">
        <v>210101</v>
      </c>
      <c r="B943" s="102" t="s">
        <v>8</v>
      </c>
      <c r="C943" s="15">
        <v>85647220</v>
      </c>
      <c r="D943" s="15">
        <v>59591704</v>
      </c>
      <c r="E943" s="15">
        <v>81934930</v>
      </c>
    </row>
    <row r="944" spans="1:5" ht="15.75" thickBot="1" x14ac:dyDescent="0.3">
      <c r="A944" s="16">
        <v>21010101</v>
      </c>
      <c r="B944" s="103" t="s">
        <v>9</v>
      </c>
      <c r="C944" s="18">
        <v>85647220</v>
      </c>
      <c r="D944" s="18">
        <v>59591704</v>
      </c>
      <c r="E944" s="18">
        <v>81934930</v>
      </c>
    </row>
    <row r="945" spans="1:5" ht="15.75" thickBot="1" x14ac:dyDescent="0.3">
      <c r="A945" s="7">
        <v>22</v>
      </c>
      <c r="B945" s="100" t="s">
        <v>10</v>
      </c>
      <c r="C945" s="9">
        <v>13763000</v>
      </c>
      <c r="D945" s="9">
        <v>3987500</v>
      </c>
      <c r="E945" s="9">
        <v>13763000</v>
      </c>
    </row>
    <row r="946" spans="1:5" ht="15.75" thickBot="1" x14ac:dyDescent="0.3">
      <c r="A946" s="10">
        <v>2202</v>
      </c>
      <c r="B946" s="101" t="s">
        <v>11</v>
      </c>
      <c r="C946" s="12">
        <v>13763000</v>
      </c>
      <c r="D946" s="12">
        <v>3987500</v>
      </c>
      <c r="E946" s="12">
        <v>13763000</v>
      </c>
    </row>
    <row r="947" spans="1:5" ht="15.75" thickBot="1" x14ac:dyDescent="0.3">
      <c r="A947" s="13">
        <v>220201</v>
      </c>
      <c r="B947" s="102" t="s">
        <v>12</v>
      </c>
      <c r="C947" s="15">
        <v>1000000</v>
      </c>
      <c r="D947" s="22">
        <v>0</v>
      </c>
      <c r="E947" s="15">
        <v>1000000</v>
      </c>
    </row>
    <row r="948" spans="1:5" ht="15.75" thickBot="1" x14ac:dyDescent="0.3">
      <c r="A948" s="16">
        <v>22020101</v>
      </c>
      <c r="B948" s="103" t="s">
        <v>40</v>
      </c>
      <c r="C948" s="18">
        <v>1000000</v>
      </c>
      <c r="D948" s="19">
        <v>0</v>
      </c>
      <c r="E948" s="18">
        <v>1000000</v>
      </c>
    </row>
    <row r="949" spans="1:5" ht="15.75" thickBot="1" x14ac:dyDescent="0.3">
      <c r="A949" s="13">
        <v>220203</v>
      </c>
      <c r="B949" s="102" t="s">
        <v>19</v>
      </c>
      <c r="C949" s="15">
        <v>5900000</v>
      </c>
      <c r="D949" s="15">
        <v>3000000</v>
      </c>
      <c r="E949" s="15">
        <v>5900000</v>
      </c>
    </row>
    <row r="950" spans="1:5" ht="15.75" thickBot="1" x14ac:dyDescent="0.3">
      <c r="A950" s="16">
        <v>22020301</v>
      </c>
      <c r="B950" s="103" t="s">
        <v>20</v>
      </c>
      <c r="C950" s="18">
        <v>900000</v>
      </c>
      <c r="D950" s="19">
        <v>0</v>
      </c>
      <c r="E950" s="18">
        <v>900000</v>
      </c>
    </row>
    <row r="951" spans="1:5" ht="15.75" thickBot="1" x14ac:dyDescent="0.3">
      <c r="A951" s="16">
        <v>22020306</v>
      </c>
      <c r="B951" s="103" t="s">
        <v>82</v>
      </c>
      <c r="C951" s="18">
        <v>5000000</v>
      </c>
      <c r="D951" s="18">
        <v>3000000</v>
      </c>
      <c r="E951" s="18">
        <v>5000000</v>
      </c>
    </row>
    <row r="952" spans="1:5" ht="15.75" thickBot="1" x14ac:dyDescent="0.3">
      <c r="A952" s="13">
        <v>220204</v>
      </c>
      <c r="B952" s="102" t="s">
        <v>23</v>
      </c>
      <c r="C952" s="15">
        <v>3245000</v>
      </c>
      <c r="D952" s="15">
        <v>987500</v>
      </c>
      <c r="E952" s="15">
        <v>3245000</v>
      </c>
    </row>
    <row r="953" spans="1:5" ht="15.75" thickBot="1" x14ac:dyDescent="0.3">
      <c r="A953" s="16">
        <v>22020401</v>
      </c>
      <c r="B953" s="103" t="s">
        <v>24</v>
      </c>
      <c r="C953" s="18">
        <v>2145000</v>
      </c>
      <c r="D953" s="18">
        <v>987500</v>
      </c>
      <c r="E953" s="18">
        <v>2145000</v>
      </c>
    </row>
    <row r="954" spans="1:5" ht="15.75" thickBot="1" x14ac:dyDescent="0.3">
      <c r="A954" s="16">
        <v>22020402</v>
      </c>
      <c r="B954" s="103" t="s">
        <v>135</v>
      </c>
      <c r="C954" s="18">
        <v>100000</v>
      </c>
      <c r="D954" s="19">
        <v>0</v>
      </c>
      <c r="E954" s="18">
        <v>100000</v>
      </c>
    </row>
    <row r="955" spans="1:5" ht="15.75" thickBot="1" x14ac:dyDescent="0.3">
      <c r="A955" s="16">
        <v>22020405</v>
      </c>
      <c r="B955" s="103" t="s">
        <v>26</v>
      </c>
      <c r="C955" s="18">
        <v>1000000</v>
      </c>
      <c r="D955" s="19">
        <v>0</v>
      </c>
      <c r="E955" s="18">
        <v>1000000</v>
      </c>
    </row>
    <row r="956" spans="1:5" ht="15.75" thickBot="1" x14ac:dyDescent="0.3">
      <c r="A956" s="13">
        <v>220207</v>
      </c>
      <c r="B956" s="102" t="s">
        <v>66</v>
      </c>
      <c r="C956" s="15">
        <v>2538000</v>
      </c>
      <c r="D956" s="22">
        <v>0</v>
      </c>
      <c r="E956" s="15">
        <v>2538000</v>
      </c>
    </row>
    <row r="957" spans="1:5" ht="15.75" thickBot="1" x14ac:dyDescent="0.3">
      <c r="A957" s="16">
        <v>22020701</v>
      </c>
      <c r="B957" s="103" t="s">
        <v>150</v>
      </c>
      <c r="C957" s="18">
        <v>500000</v>
      </c>
      <c r="D957" s="19">
        <v>0</v>
      </c>
      <c r="E957" s="18">
        <v>500000</v>
      </c>
    </row>
    <row r="958" spans="1:5" ht="15.75" thickBot="1" x14ac:dyDescent="0.3">
      <c r="A958" s="16">
        <v>22020710</v>
      </c>
      <c r="B958" s="103" t="s">
        <v>98</v>
      </c>
      <c r="C958" s="18">
        <v>1000000</v>
      </c>
      <c r="D958" s="19">
        <v>0</v>
      </c>
      <c r="E958" s="18">
        <v>1000000</v>
      </c>
    </row>
    <row r="959" spans="1:5" ht="15.75" thickBot="1" x14ac:dyDescent="0.3">
      <c r="A959" s="16">
        <v>22020711</v>
      </c>
      <c r="B959" s="103" t="s">
        <v>153</v>
      </c>
      <c r="C959" s="18">
        <v>1038000</v>
      </c>
      <c r="D959" s="19">
        <v>0</v>
      </c>
      <c r="E959" s="18">
        <v>1038000</v>
      </c>
    </row>
    <row r="960" spans="1:5" ht="15.75" thickBot="1" x14ac:dyDescent="0.3">
      <c r="A960" s="13">
        <v>220208</v>
      </c>
      <c r="B960" s="102" t="s">
        <v>30</v>
      </c>
      <c r="C960" s="15">
        <v>500000</v>
      </c>
      <c r="D960" s="22">
        <v>0</v>
      </c>
      <c r="E960" s="15">
        <v>500000</v>
      </c>
    </row>
    <row r="961" spans="1:5" ht="15.75" thickBot="1" x14ac:dyDescent="0.3">
      <c r="A961" s="16">
        <v>22020801</v>
      </c>
      <c r="B961" s="103" t="s">
        <v>41</v>
      </c>
      <c r="C961" s="18">
        <v>500000</v>
      </c>
      <c r="D961" s="19">
        <v>0</v>
      </c>
      <c r="E961" s="18">
        <v>500000</v>
      </c>
    </row>
    <row r="962" spans="1:5" ht="15.75" thickBot="1" x14ac:dyDescent="0.3">
      <c r="A962" s="13">
        <v>220209</v>
      </c>
      <c r="B962" s="102" t="s">
        <v>42</v>
      </c>
      <c r="C962" s="15">
        <v>30000</v>
      </c>
      <c r="D962" s="22">
        <v>0</v>
      </c>
      <c r="E962" s="15">
        <v>30000</v>
      </c>
    </row>
    <row r="963" spans="1:5" ht="15.75" thickBot="1" x14ac:dyDescent="0.3">
      <c r="A963" s="16">
        <v>22020901</v>
      </c>
      <c r="B963" s="103" t="s">
        <v>43</v>
      </c>
      <c r="C963" s="18">
        <v>30000</v>
      </c>
      <c r="D963" s="19">
        <v>0</v>
      </c>
      <c r="E963" s="18">
        <v>30000</v>
      </c>
    </row>
    <row r="964" spans="1:5" ht="15.75" thickBot="1" x14ac:dyDescent="0.3">
      <c r="A964" s="13">
        <v>220210</v>
      </c>
      <c r="B964" s="102" t="s">
        <v>32</v>
      </c>
      <c r="C964" s="15">
        <v>550000</v>
      </c>
      <c r="D964" s="22">
        <v>0</v>
      </c>
      <c r="E964" s="15">
        <v>550000</v>
      </c>
    </row>
    <row r="965" spans="1:5" ht="15.75" thickBot="1" x14ac:dyDescent="0.3">
      <c r="A965" s="16">
        <v>22021004</v>
      </c>
      <c r="B965" s="103" t="s">
        <v>44</v>
      </c>
      <c r="C965" s="18">
        <v>550000</v>
      </c>
      <c r="D965" s="19">
        <v>0</v>
      </c>
      <c r="E965" s="18">
        <v>550000</v>
      </c>
    </row>
    <row r="966" spans="1:5" ht="15.75" thickBot="1" x14ac:dyDescent="0.3">
      <c r="A966" s="4">
        <v>3</v>
      </c>
      <c r="B966" s="99" t="s">
        <v>69</v>
      </c>
      <c r="C966" s="6">
        <v>19000000</v>
      </c>
      <c r="D966" s="23">
        <v>0</v>
      </c>
      <c r="E966" s="6">
        <v>19000000</v>
      </c>
    </row>
    <row r="967" spans="1:5" ht="15.75" thickBot="1" x14ac:dyDescent="0.3">
      <c r="A967" s="7">
        <v>32</v>
      </c>
      <c r="B967" s="100" t="s">
        <v>70</v>
      </c>
      <c r="C967" s="9">
        <v>19000000</v>
      </c>
      <c r="D967" s="24">
        <v>0</v>
      </c>
      <c r="E967" s="9">
        <v>19000000</v>
      </c>
    </row>
    <row r="968" spans="1:5" ht="15.75" thickBot="1" x14ac:dyDescent="0.3">
      <c r="A968" s="10">
        <v>3201</v>
      </c>
      <c r="B968" s="101" t="s">
        <v>71</v>
      </c>
      <c r="C968" s="12">
        <v>19000000</v>
      </c>
      <c r="D968" s="25">
        <v>0</v>
      </c>
      <c r="E968" s="12">
        <v>19000000</v>
      </c>
    </row>
    <row r="969" spans="1:5" ht="15.75" thickBot="1" x14ac:dyDescent="0.3">
      <c r="A969" s="13">
        <v>320101</v>
      </c>
      <c r="B969" s="102" t="s">
        <v>72</v>
      </c>
      <c r="C969" s="15">
        <v>750000</v>
      </c>
      <c r="D969" s="22">
        <v>0</v>
      </c>
      <c r="E969" s="15">
        <v>750000</v>
      </c>
    </row>
    <row r="970" spans="1:5" ht="15.75" thickBot="1" x14ac:dyDescent="0.3">
      <c r="A970" s="16">
        <v>32010129</v>
      </c>
      <c r="B970" s="103" t="s">
        <v>137</v>
      </c>
      <c r="C970" s="18">
        <v>750000</v>
      </c>
      <c r="D970" s="19">
        <v>0</v>
      </c>
      <c r="E970" s="18">
        <v>750000</v>
      </c>
    </row>
    <row r="971" spans="1:5" ht="15.75" thickBot="1" x14ac:dyDescent="0.3">
      <c r="A971" s="13">
        <v>320102</v>
      </c>
      <c r="B971" s="102" t="s">
        <v>112</v>
      </c>
      <c r="C971" s="15">
        <v>18250000</v>
      </c>
      <c r="D971" s="22">
        <v>0</v>
      </c>
      <c r="E971" s="15">
        <v>18250000</v>
      </c>
    </row>
    <row r="972" spans="1:5" ht="15.75" thickBot="1" x14ac:dyDescent="0.3">
      <c r="A972" s="16">
        <v>32010209</v>
      </c>
      <c r="B972" s="103" t="s">
        <v>154</v>
      </c>
      <c r="C972" s="18">
        <v>18250000</v>
      </c>
      <c r="D972" s="19">
        <v>0</v>
      </c>
      <c r="E972" s="18">
        <v>18250000</v>
      </c>
    </row>
    <row r="973" spans="1:5" ht="15.75" thickBot="1" x14ac:dyDescent="0.3">
      <c r="A973" s="20"/>
      <c r="B973" s="104"/>
      <c r="C973" s="21"/>
      <c r="D973" s="21"/>
      <c r="E973" s="21"/>
    </row>
    <row r="974" spans="1:5" ht="15.75" thickBot="1" x14ac:dyDescent="0.3">
      <c r="A974" s="1" t="s">
        <v>155</v>
      </c>
      <c r="B974" s="98"/>
      <c r="C974" s="3"/>
      <c r="D974" s="3"/>
      <c r="E974" s="3"/>
    </row>
    <row r="975" spans="1:5" ht="15.75" thickBot="1" x14ac:dyDescent="0.3">
      <c r="A975" s="1" t="s">
        <v>1</v>
      </c>
      <c r="B975" s="98" t="s">
        <v>2</v>
      </c>
      <c r="C975" s="3" t="s">
        <v>3</v>
      </c>
      <c r="D975" s="3" t="s">
        <v>4</v>
      </c>
      <c r="E975" s="3" t="s">
        <v>5</v>
      </c>
    </row>
    <row r="976" spans="1:5" ht="15.75" thickBot="1" x14ac:dyDescent="0.3">
      <c r="A976" s="4">
        <v>2</v>
      </c>
      <c r="B976" s="99" t="s">
        <v>6</v>
      </c>
      <c r="C976" s="6">
        <v>368591438</v>
      </c>
      <c r="D976" s="6">
        <v>73004944</v>
      </c>
      <c r="E976" s="6">
        <v>317892286</v>
      </c>
    </row>
    <row r="977" spans="1:5" ht="15.75" thickBot="1" x14ac:dyDescent="0.3">
      <c r="A977" s="7">
        <v>21</v>
      </c>
      <c r="B977" s="100" t="s">
        <v>7</v>
      </c>
      <c r="C977" s="9">
        <v>11591438</v>
      </c>
      <c r="D977" s="9">
        <v>6794944</v>
      </c>
      <c r="E977" s="9">
        <v>17892286</v>
      </c>
    </row>
    <row r="978" spans="1:5" ht="15.75" thickBot="1" x14ac:dyDescent="0.3">
      <c r="A978" s="10">
        <v>2101</v>
      </c>
      <c r="B978" s="101" t="s">
        <v>8</v>
      </c>
      <c r="C978" s="12">
        <v>11591438</v>
      </c>
      <c r="D978" s="12">
        <v>6794944</v>
      </c>
      <c r="E978" s="12">
        <v>17892286</v>
      </c>
    </row>
    <row r="979" spans="1:5" ht="15.75" thickBot="1" x14ac:dyDescent="0.3">
      <c r="A979" s="13">
        <v>210101</v>
      </c>
      <c r="B979" s="102" t="s">
        <v>8</v>
      </c>
      <c r="C979" s="15">
        <v>11591438</v>
      </c>
      <c r="D979" s="15">
        <v>6794944</v>
      </c>
      <c r="E979" s="15">
        <v>17892286</v>
      </c>
    </row>
    <row r="980" spans="1:5" ht="15.75" thickBot="1" x14ac:dyDescent="0.3">
      <c r="A980" s="16">
        <v>21010101</v>
      </c>
      <c r="B980" s="103" t="s">
        <v>9</v>
      </c>
      <c r="C980" s="18">
        <v>11591438</v>
      </c>
      <c r="D980" s="18">
        <v>6794944</v>
      </c>
      <c r="E980" s="18">
        <v>17892286</v>
      </c>
    </row>
    <row r="981" spans="1:5" ht="15.75" thickBot="1" x14ac:dyDescent="0.3">
      <c r="A981" s="7">
        <v>22</v>
      </c>
      <c r="B981" s="100" t="s">
        <v>10</v>
      </c>
      <c r="C981" s="9">
        <v>357000000</v>
      </c>
      <c r="D981" s="9">
        <v>66210000</v>
      </c>
      <c r="E981" s="9">
        <v>300000000</v>
      </c>
    </row>
    <row r="982" spans="1:5" ht="15.75" thickBot="1" x14ac:dyDescent="0.3">
      <c r="A982" s="10">
        <v>2202</v>
      </c>
      <c r="B982" s="101" t="s">
        <v>11</v>
      </c>
      <c r="C982" s="12">
        <v>357000000</v>
      </c>
      <c r="D982" s="12">
        <v>66210000</v>
      </c>
      <c r="E982" s="12">
        <v>300000000</v>
      </c>
    </row>
    <row r="983" spans="1:5" ht="15.75" thickBot="1" x14ac:dyDescent="0.3">
      <c r="A983" s="13">
        <v>220201</v>
      </c>
      <c r="B983" s="102" t="s">
        <v>12</v>
      </c>
      <c r="C983" s="15">
        <v>3300000</v>
      </c>
      <c r="D983" s="15">
        <v>2360000</v>
      </c>
      <c r="E983" s="15">
        <v>3300000</v>
      </c>
    </row>
    <row r="984" spans="1:5" ht="15.75" thickBot="1" x14ac:dyDescent="0.3">
      <c r="A984" s="16">
        <v>22020101</v>
      </c>
      <c r="B984" s="103" t="s">
        <v>40</v>
      </c>
      <c r="C984" s="18">
        <v>3300000</v>
      </c>
      <c r="D984" s="18">
        <v>2360000</v>
      </c>
      <c r="E984" s="18">
        <v>3300000</v>
      </c>
    </row>
    <row r="985" spans="1:5" ht="15.75" thickBot="1" x14ac:dyDescent="0.3">
      <c r="A985" s="13">
        <v>220202</v>
      </c>
      <c r="B985" s="102" t="s">
        <v>15</v>
      </c>
      <c r="C985" s="15">
        <v>300000</v>
      </c>
      <c r="D985" s="22">
        <v>0</v>
      </c>
      <c r="E985" s="15">
        <v>300000</v>
      </c>
    </row>
    <row r="986" spans="1:5" ht="15.75" thickBot="1" x14ac:dyDescent="0.3">
      <c r="A986" s="16">
        <v>22020201</v>
      </c>
      <c r="B986" s="103" t="s">
        <v>16</v>
      </c>
      <c r="C986" s="18">
        <v>300000</v>
      </c>
      <c r="D986" s="19">
        <v>0</v>
      </c>
      <c r="E986" s="18">
        <v>300000</v>
      </c>
    </row>
    <row r="987" spans="1:5" ht="15.75" thickBot="1" x14ac:dyDescent="0.3">
      <c r="A987" s="13">
        <v>220203</v>
      </c>
      <c r="B987" s="102" t="s">
        <v>19</v>
      </c>
      <c r="C987" s="15">
        <v>327700000</v>
      </c>
      <c r="D987" s="22">
        <v>0</v>
      </c>
      <c r="E987" s="15">
        <v>233700000</v>
      </c>
    </row>
    <row r="988" spans="1:5" ht="15.75" thickBot="1" x14ac:dyDescent="0.3">
      <c r="A988" s="16">
        <v>22020301</v>
      </c>
      <c r="B988" s="103" t="s">
        <v>20</v>
      </c>
      <c r="C988" s="18">
        <v>2700000</v>
      </c>
      <c r="D988" s="19">
        <v>0</v>
      </c>
      <c r="E988" s="18">
        <v>2700000</v>
      </c>
    </row>
    <row r="989" spans="1:5" ht="15.75" thickBot="1" x14ac:dyDescent="0.3">
      <c r="A989" s="16">
        <v>22020306</v>
      </c>
      <c r="B989" s="103" t="s">
        <v>82</v>
      </c>
      <c r="C989" s="19">
        <v>0</v>
      </c>
      <c r="D989" s="19">
        <v>0</v>
      </c>
      <c r="E989" s="18">
        <v>13000000</v>
      </c>
    </row>
    <row r="990" spans="1:5" ht="15.75" thickBot="1" x14ac:dyDescent="0.3">
      <c r="A990" s="16">
        <v>22020307</v>
      </c>
      <c r="B990" s="103" t="s">
        <v>21</v>
      </c>
      <c r="C990" s="19">
        <v>0</v>
      </c>
      <c r="D990" s="19">
        <v>0</v>
      </c>
      <c r="E990" s="18">
        <v>5000000</v>
      </c>
    </row>
    <row r="991" spans="1:5" ht="15.75" thickBot="1" x14ac:dyDescent="0.3">
      <c r="A991" s="16">
        <v>22020311</v>
      </c>
      <c r="B991" s="103" t="s">
        <v>95</v>
      </c>
      <c r="C991" s="18">
        <v>325000000</v>
      </c>
      <c r="D991" s="19">
        <v>0</v>
      </c>
      <c r="E991" s="18">
        <v>213000000</v>
      </c>
    </row>
    <row r="992" spans="1:5" ht="15.75" thickBot="1" x14ac:dyDescent="0.3">
      <c r="A992" s="13">
        <v>220204</v>
      </c>
      <c r="B992" s="102" t="s">
        <v>23</v>
      </c>
      <c r="C992" s="15">
        <v>21200000</v>
      </c>
      <c r="D992" s="15">
        <v>63850000</v>
      </c>
      <c r="E992" s="15">
        <v>21200000</v>
      </c>
    </row>
    <row r="993" spans="1:5" ht="15.75" thickBot="1" x14ac:dyDescent="0.3">
      <c r="A993" s="16">
        <v>22020401</v>
      </c>
      <c r="B993" s="103" t="s">
        <v>24</v>
      </c>
      <c r="C993" s="18">
        <v>1200000</v>
      </c>
      <c r="D993" s="19">
        <v>0</v>
      </c>
      <c r="E993" s="18">
        <v>1200000</v>
      </c>
    </row>
    <row r="994" spans="1:5" ht="15.75" thickBot="1" x14ac:dyDescent="0.3">
      <c r="A994" s="16">
        <v>22020406</v>
      </c>
      <c r="B994" s="103" t="s">
        <v>27</v>
      </c>
      <c r="C994" s="18">
        <v>20000000</v>
      </c>
      <c r="D994" s="18">
        <v>63850000</v>
      </c>
      <c r="E994" s="18">
        <v>20000000</v>
      </c>
    </row>
    <row r="995" spans="1:5" ht="15.75" thickBot="1" x14ac:dyDescent="0.3">
      <c r="A995" s="13">
        <v>220205</v>
      </c>
      <c r="B995" s="102" t="s">
        <v>36</v>
      </c>
      <c r="C995" s="22">
        <v>0</v>
      </c>
      <c r="D995" s="22">
        <v>0</v>
      </c>
      <c r="E995" s="15">
        <v>15000000</v>
      </c>
    </row>
    <row r="996" spans="1:5" ht="15.75" thickBot="1" x14ac:dyDescent="0.3">
      <c r="A996" s="16">
        <v>22020501</v>
      </c>
      <c r="B996" s="103" t="s">
        <v>37</v>
      </c>
      <c r="C996" s="19">
        <v>0</v>
      </c>
      <c r="D996" s="19">
        <v>0</v>
      </c>
      <c r="E996" s="18">
        <v>15000000</v>
      </c>
    </row>
    <row r="997" spans="1:5" ht="15.75" thickBot="1" x14ac:dyDescent="0.3">
      <c r="A997" s="13">
        <v>220207</v>
      </c>
      <c r="B997" s="102" t="s">
        <v>66</v>
      </c>
      <c r="C997" s="22">
        <v>0</v>
      </c>
      <c r="D997" s="22">
        <v>0</v>
      </c>
      <c r="E997" s="15">
        <v>10000000</v>
      </c>
    </row>
    <row r="998" spans="1:5" ht="15.75" thickBot="1" x14ac:dyDescent="0.3">
      <c r="A998" s="16">
        <v>22020714</v>
      </c>
      <c r="B998" s="103" t="s">
        <v>156</v>
      </c>
      <c r="C998" s="19">
        <v>0</v>
      </c>
      <c r="D998" s="19">
        <v>0</v>
      </c>
      <c r="E998" s="18">
        <v>10000000</v>
      </c>
    </row>
    <row r="999" spans="1:5" ht="15.75" thickBot="1" x14ac:dyDescent="0.3">
      <c r="A999" s="13">
        <v>220208</v>
      </c>
      <c r="B999" s="102" t="s">
        <v>30</v>
      </c>
      <c r="C999" s="15">
        <v>3100000</v>
      </c>
      <c r="D999" s="22">
        <v>0</v>
      </c>
      <c r="E999" s="15">
        <v>3100000</v>
      </c>
    </row>
    <row r="1000" spans="1:5" ht="15.75" thickBot="1" x14ac:dyDescent="0.3">
      <c r="A1000" s="16">
        <v>22020801</v>
      </c>
      <c r="B1000" s="103" t="s">
        <v>41</v>
      </c>
      <c r="C1000" s="18">
        <v>1000000</v>
      </c>
      <c r="D1000" s="19">
        <v>0</v>
      </c>
      <c r="E1000" s="18">
        <v>1000000</v>
      </c>
    </row>
    <row r="1001" spans="1:5" ht="15.75" thickBot="1" x14ac:dyDescent="0.3">
      <c r="A1001" s="16">
        <v>22020803</v>
      </c>
      <c r="B1001" s="103" t="s">
        <v>31</v>
      </c>
      <c r="C1001" s="18">
        <v>2100000</v>
      </c>
      <c r="D1001" s="19">
        <v>0</v>
      </c>
      <c r="E1001" s="18">
        <v>2100000</v>
      </c>
    </row>
    <row r="1002" spans="1:5" ht="15.75" thickBot="1" x14ac:dyDescent="0.3">
      <c r="A1002" s="13">
        <v>220209</v>
      </c>
      <c r="B1002" s="102" t="s">
        <v>42</v>
      </c>
      <c r="C1002" s="15">
        <v>200000</v>
      </c>
      <c r="D1002" s="22">
        <v>0</v>
      </c>
      <c r="E1002" s="15">
        <v>200000</v>
      </c>
    </row>
    <row r="1003" spans="1:5" ht="15.75" thickBot="1" x14ac:dyDescent="0.3">
      <c r="A1003" s="16">
        <v>22020901</v>
      </c>
      <c r="B1003" s="103" t="s">
        <v>43</v>
      </c>
      <c r="C1003" s="18">
        <v>200000</v>
      </c>
      <c r="D1003" s="19">
        <v>0</v>
      </c>
      <c r="E1003" s="18">
        <v>200000</v>
      </c>
    </row>
    <row r="1004" spans="1:5" ht="15.75" thickBot="1" x14ac:dyDescent="0.3">
      <c r="A1004" s="13">
        <v>220210</v>
      </c>
      <c r="B1004" s="102" t="s">
        <v>32</v>
      </c>
      <c r="C1004" s="15">
        <v>1200000</v>
      </c>
      <c r="D1004" s="22">
        <v>0</v>
      </c>
      <c r="E1004" s="15">
        <v>13200000</v>
      </c>
    </row>
    <row r="1005" spans="1:5" ht="15.75" thickBot="1" x14ac:dyDescent="0.3">
      <c r="A1005" s="16">
        <v>22021003</v>
      </c>
      <c r="B1005" s="103" t="s">
        <v>33</v>
      </c>
      <c r="C1005" s="19">
        <v>0</v>
      </c>
      <c r="D1005" s="19">
        <v>0</v>
      </c>
      <c r="E1005" s="18">
        <v>10000000</v>
      </c>
    </row>
    <row r="1006" spans="1:5" ht="15.75" thickBot="1" x14ac:dyDescent="0.3">
      <c r="A1006" s="16">
        <v>22021004</v>
      </c>
      <c r="B1006" s="103" t="s">
        <v>44</v>
      </c>
      <c r="C1006" s="18">
        <v>1200000</v>
      </c>
      <c r="D1006" s="19">
        <v>0</v>
      </c>
      <c r="E1006" s="18">
        <v>1200000</v>
      </c>
    </row>
    <row r="1007" spans="1:5" ht="15.75" thickBot="1" x14ac:dyDescent="0.3">
      <c r="A1007" s="16">
        <v>22021007</v>
      </c>
      <c r="B1007" s="103" t="s">
        <v>34</v>
      </c>
      <c r="C1007" s="19">
        <v>0</v>
      </c>
      <c r="D1007" s="19">
        <v>0</v>
      </c>
      <c r="E1007" s="18">
        <v>2000000</v>
      </c>
    </row>
    <row r="1008" spans="1:5" ht="15.75" thickBot="1" x14ac:dyDescent="0.3">
      <c r="A1008" s="4">
        <v>3</v>
      </c>
      <c r="B1008" s="99" t="s">
        <v>69</v>
      </c>
      <c r="C1008" s="6">
        <v>120000000</v>
      </c>
      <c r="D1008" s="23">
        <v>0</v>
      </c>
      <c r="E1008" s="6">
        <v>343000000</v>
      </c>
    </row>
    <row r="1009" spans="1:5" ht="15.75" thickBot="1" x14ac:dyDescent="0.3">
      <c r="A1009" s="7">
        <v>32</v>
      </c>
      <c r="B1009" s="100" t="s">
        <v>70</v>
      </c>
      <c r="C1009" s="9">
        <v>120000000</v>
      </c>
      <c r="D1009" s="24">
        <v>0</v>
      </c>
      <c r="E1009" s="9">
        <v>343000000</v>
      </c>
    </row>
    <row r="1010" spans="1:5" ht="15.75" thickBot="1" x14ac:dyDescent="0.3">
      <c r="A1010" s="10">
        <v>3201</v>
      </c>
      <c r="B1010" s="101" t="s">
        <v>71</v>
      </c>
      <c r="C1010" s="12">
        <v>120000000</v>
      </c>
      <c r="D1010" s="25">
        <v>0</v>
      </c>
      <c r="E1010" s="12">
        <v>308447500</v>
      </c>
    </row>
    <row r="1011" spans="1:5" ht="15.75" thickBot="1" x14ac:dyDescent="0.3">
      <c r="A1011" s="13">
        <v>320101</v>
      </c>
      <c r="B1011" s="102" t="s">
        <v>72</v>
      </c>
      <c r="C1011" s="22">
        <v>0</v>
      </c>
      <c r="D1011" s="22">
        <v>0</v>
      </c>
      <c r="E1011" s="15">
        <v>134357500</v>
      </c>
    </row>
    <row r="1012" spans="1:5" ht="15.75" thickBot="1" x14ac:dyDescent="0.3">
      <c r="A1012" s="16">
        <v>32010104</v>
      </c>
      <c r="B1012" s="103" t="s">
        <v>157</v>
      </c>
      <c r="C1012" s="19">
        <v>0</v>
      </c>
      <c r="D1012" s="19">
        <v>0</v>
      </c>
      <c r="E1012" s="18">
        <v>134357500</v>
      </c>
    </row>
    <row r="1013" spans="1:5" ht="15.75" thickBot="1" x14ac:dyDescent="0.3">
      <c r="A1013" s="13">
        <v>320103</v>
      </c>
      <c r="B1013" s="102" t="s">
        <v>76</v>
      </c>
      <c r="C1013" s="15">
        <v>120000000</v>
      </c>
      <c r="D1013" s="22">
        <v>0</v>
      </c>
      <c r="E1013" s="15">
        <v>167910000</v>
      </c>
    </row>
    <row r="1014" spans="1:5" ht="15.75" thickBot="1" x14ac:dyDescent="0.3">
      <c r="A1014" s="16">
        <v>32010301</v>
      </c>
      <c r="B1014" s="103" t="s">
        <v>158</v>
      </c>
      <c r="C1014" s="18">
        <v>80000000</v>
      </c>
      <c r="D1014" s="19">
        <v>0</v>
      </c>
      <c r="E1014" s="19">
        <v>0</v>
      </c>
    </row>
    <row r="1015" spans="1:5" ht="15.75" thickBot="1" x14ac:dyDescent="0.3">
      <c r="A1015" s="16">
        <v>32010305</v>
      </c>
      <c r="B1015" s="103" t="s">
        <v>159</v>
      </c>
      <c r="C1015" s="19">
        <v>0</v>
      </c>
      <c r="D1015" s="19">
        <v>0</v>
      </c>
      <c r="E1015" s="18">
        <v>14410000</v>
      </c>
    </row>
    <row r="1016" spans="1:5" ht="15.75" thickBot="1" x14ac:dyDescent="0.3">
      <c r="A1016" s="16">
        <v>32010307</v>
      </c>
      <c r="B1016" s="103" t="s">
        <v>160</v>
      </c>
      <c r="C1016" s="19">
        <v>0</v>
      </c>
      <c r="D1016" s="19">
        <v>0</v>
      </c>
      <c r="E1016" s="18">
        <v>10000000</v>
      </c>
    </row>
    <row r="1017" spans="1:5" ht="15.75" thickBot="1" x14ac:dyDescent="0.3">
      <c r="A1017" s="16">
        <v>32010312</v>
      </c>
      <c r="B1017" s="103" t="s">
        <v>116</v>
      </c>
      <c r="C1017" s="18">
        <v>40000000</v>
      </c>
      <c r="D1017" s="19">
        <v>0</v>
      </c>
      <c r="E1017" s="18">
        <v>13500000</v>
      </c>
    </row>
    <row r="1018" spans="1:5" ht="15.75" thickBot="1" x14ac:dyDescent="0.3">
      <c r="A1018" s="16">
        <v>32010320</v>
      </c>
      <c r="B1018" s="103" t="s">
        <v>161</v>
      </c>
      <c r="C1018" s="19">
        <v>0</v>
      </c>
      <c r="D1018" s="19">
        <v>0</v>
      </c>
      <c r="E1018" s="18">
        <v>130000000</v>
      </c>
    </row>
    <row r="1019" spans="1:5" ht="15.75" thickBot="1" x14ac:dyDescent="0.3">
      <c r="A1019" s="13">
        <v>320105</v>
      </c>
      <c r="B1019" s="102" t="s">
        <v>86</v>
      </c>
      <c r="C1019" s="22">
        <v>0</v>
      </c>
      <c r="D1019" s="22">
        <v>0</v>
      </c>
      <c r="E1019" s="15">
        <v>3430000</v>
      </c>
    </row>
    <row r="1020" spans="1:5" ht="15.75" thickBot="1" x14ac:dyDescent="0.3">
      <c r="A1020" s="16">
        <v>32010501</v>
      </c>
      <c r="B1020" s="103" t="s">
        <v>87</v>
      </c>
      <c r="C1020" s="19">
        <v>0</v>
      </c>
      <c r="D1020" s="19">
        <v>0</v>
      </c>
      <c r="E1020" s="18">
        <v>3430000</v>
      </c>
    </row>
    <row r="1021" spans="1:5" ht="15.75" thickBot="1" x14ac:dyDescent="0.3">
      <c r="A1021" s="13">
        <v>320106</v>
      </c>
      <c r="B1021" s="102" t="s">
        <v>88</v>
      </c>
      <c r="C1021" s="22">
        <v>0</v>
      </c>
      <c r="D1021" s="22">
        <v>0</v>
      </c>
      <c r="E1021" s="15">
        <v>2750000</v>
      </c>
    </row>
    <row r="1022" spans="1:5" ht="15.75" thickBot="1" x14ac:dyDescent="0.3">
      <c r="A1022" s="16">
        <v>32010603</v>
      </c>
      <c r="B1022" s="103" t="s">
        <v>162</v>
      </c>
      <c r="C1022" s="19">
        <v>0</v>
      </c>
      <c r="D1022" s="19">
        <v>0</v>
      </c>
      <c r="E1022" s="18">
        <v>2750000</v>
      </c>
    </row>
    <row r="1023" spans="1:5" ht="15.75" thickBot="1" x14ac:dyDescent="0.3">
      <c r="A1023" s="10">
        <v>3203</v>
      </c>
      <c r="B1023" s="101" t="s">
        <v>78</v>
      </c>
      <c r="C1023" s="25">
        <v>0</v>
      </c>
      <c r="D1023" s="25">
        <v>0</v>
      </c>
      <c r="E1023" s="12">
        <v>34552500</v>
      </c>
    </row>
    <row r="1024" spans="1:5" ht="15.75" thickBot="1" x14ac:dyDescent="0.3">
      <c r="A1024" s="13">
        <v>320301</v>
      </c>
      <c r="B1024" s="102" t="s">
        <v>78</v>
      </c>
      <c r="C1024" s="22">
        <v>0</v>
      </c>
      <c r="D1024" s="22">
        <v>0</v>
      </c>
      <c r="E1024" s="15">
        <v>34552500</v>
      </c>
    </row>
    <row r="1025" spans="1:5" ht="15.75" thickBot="1" x14ac:dyDescent="0.3">
      <c r="A1025" s="16">
        <v>32030109</v>
      </c>
      <c r="B1025" s="103" t="s">
        <v>129</v>
      </c>
      <c r="C1025" s="19">
        <v>0</v>
      </c>
      <c r="D1025" s="19">
        <v>0</v>
      </c>
      <c r="E1025" s="18">
        <v>3500000</v>
      </c>
    </row>
    <row r="1026" spans="1:5" ht="15.75" thickBot="1" x14ac:dyDescent="0.3">
      <c r="A1026" s="16">
        <v>32030111</v>
      </c>
      <c r="B1026" s="103" t="s">
        <v>79</v>
      </c>
      <c r="C1026" s="19">
        <v>0</v>
      </c>
      <c r="D1026" s="19">
        <v>0</v>
      </c>
      <c r="E1026" s="18">
        <v>5000000</v>
      </c>
    </row>
    <row r="1027" spans="1:5" ht="15.75" thickBot="1" x14ac:dyDescent="0.3">
      <c r="A1027" s="16">
        <v>32030112</v>
      </c>
      <c r="B1027" s="103" t="s">
        <v>83</v>
      </c>
      <c r="C1027" s="19">
        <v>0</v>
      </c>
      <c r="D1027" s="19">
        <v>0</v>
      </c>
      <c r="E1027" s="18">
        <v>12500000</v>
      </c>
    </row>
    <row r="1028" spans="1:5" ht="15.75" thickBot="1" x14ac:dyDescent="0.3">
      <c r="A1028" s="16">
        <v>32030119</v>
      </c>
      <c r="B1028" s="103" t="s">
        <v>163</v>
      </c>
      <c r="C1028" s="19">
        <v>0</v>
      </c>
      <c r="D1028" s="19">
        <v>0</v>
      </c>
      <c r="E1028" s="18">
        <v>13552500</v>
      </c>
    </row>
    <row r="1029" spans="1:5" ht="15.75" thickBot="1" x14ac:dyDescent="0.3">
      <c r="A1029" s="20"/>
      <c r="B1029" s="104"/>
      <c r="C1029" s="21"/>
      <c r="D1029" s="21"/>
      <c r="E1029" s="21"/>
    </row>
    <row r="1030" spans="1:5" ht="15.75" thickBot="1" x14ac:dyDescent="0.3">
      <c r="A1030" s="1" t="s">
        <v>164</v>
      </c>
      <c r="B1030" s="98"/>
      <c r="C1030" s="3"/>
      <c r="D1030" s="3"/>
      <c r="E1030" s="3"/>
    </row>
    <row r="1031" spans="1:5" ht="15.75" thickBot="1" x14ac:dyDescent="0.3">
      <c r="A1031" s="1" t="s">
        <v>1</v>
      </c>
      <c r="B1031" s="98" t="s">
        <v>2</v>
      </c>
      <c r="C1031" s="3" t="s">
        <v>3</v>
      </c>
      <c r="D1031" s="3" t="s">
        <v>4</v>
      </c>
      <c r="E1031" s="3" t="s">
        <v>5</v>
      </c>
    </row>
    <row r="1032" spans="1:5" ht="15.75" thickBot="1" x14ac:dyDescent="0.3">
      <c r="A1032" s="4">
        <v>2</v>
      </c>
      <c r="B1032" s="99" t="s">
        <v>6</v>
      </c>
      <c r="C1032" s="6">
        <v>962000000</v>
      </c>
      <c r="D1032" s="6">
        <v>783088539</v>
      </c>
      <c r="E1032" s="6">
        <v>820000000</v>
      </c>
    </row>
    <row r="1033" spans="1:5" ht="15.75" thickBot="1" x14ac:dyDescent="0.3">
      <c r="A1033" s="7">
        <v>22</v>
      </c>
      <c r="B1033" s="100" t="s">
        <v>10</v>
      </c>
      <c r="C1033" s="9">
        <v>962000000</v>
      </c>
      <c r="D1033" s="9">
        <v>783088539</v>
      </c>
      <c r="E1033" s="9">
        <v>820000000</v>
      </c>
    </row>
    <row r="1034" spans="1:5" ht="15.75" thickBot="1" x14ac:dyDescent="0.3">
      <c r="A1034" s="10">
        <v>2202</v>
      </c>
      <c r="B1034" s="101" t="s">
        <v>11</v>
      </c>
      <c r="C1034" s="12">
        <v>961000000</v>
      </c>
      <c r="D1034" s="12">
        <v>783088539</v>
      </c>
      <c r="E1034" s="12">
        <v>819000000</v>
      </c>
    </row>
    <row r="1035" spans="1:5" ht="15.75" thickBot="1" x14ac:dyDescent="0.3">
      <c r="A1035" s="13">
        <v>220201</v>
      </c>
      <c r="B1035" s="102" t="s">
        <v>12</v>
      </c>
      <c r="C1035" s="15">
        <v>6010000</v>
      </c>
      <c r="D1035" s="22">
        <v>0</v>
      </c>
      <c r="E1035" s="15">
        <v>6010000</v>
      </c>
    </row>
    <row r="1036" spans="1:5" ht="15.75" thickBot="1" x14ac:dyDescent="0.3">
      <c r="A1036" s="16">
        <v>22020101</v>
      </c>
      <c r="B1036" s="103" t="s">
        <v>40</v>
      </c>
      <c r="C1036" s="18">
        <v>510000</v>
      </c>
      <c r="D1036" s="19">
        <v>0</v>
      </c>
      <c r="E1036" s="18">
        <v>510000</v>
      </c>
    </row>
    <row r="1037" spans="1:5" ht="15.75" thickBot="1" x14ac:dyDescent="0.3">
      <c r="A1037" s="16">
        <v>22020102</v>
      </c>
      <c r="B1037" s="103" t="s">
        <v>13</v>
      </c>
      <c r="C1037" s="18">
        <v>500000</v>
      </c>
      <c r="D1037" s="19">
        <v>0</v>
      </c>
      <c r="E1037" s="18">
        <v>500000</v>
      </c>
    </row>
    <row r="1038" spans="1:5" ht="15.75" thickBot="1" x14ac:dyDescent="0.3">
      <c r="A1038" s="16">
        <v>22020103</v>
      </c>
      <c r="B1038" s="103" t="s">
        <v>92</v>
      </c>
      <c r="C1038" s="18">
        <v>5000000</v>
      </c>
      <c r="D1038" s="19">
        <v>0</v>
      </c>
      <c r="E1038" s="18">
        <v>5000000</v>
      </c>
    </row>
    <row r="1039" spans="1:5" ht="15.75" thickBot="1" x14ac:dyDescent="0.3">
      <c r="A1039" s="13">
        <v>220203</v>
      </c>
      <c r="B1039" s="102" t="s">
        <v>19</v>
      </c>
      <c r="C1039" s="15">
        <v>3665000</v>
      </c>
      <c r="D1039" s="15">
        <v>2000000</v>
      </c>
      <c r="E1039" s="15">
        <v>2165000</v>
      </c>
    </row>
    <row r="1040" spans="1:5" ht="15.75" thickBot="1" x14ac:dyDescent="0.3">
      <c r="A1040" s="16">
        <v>22020301</v>
      </c>
      <c r="B1040" s="103" t="s">
        <v>20</v>
      </c>
      <c r="C1040" s="18">
        <v>665000</v>
      </c>
      <c r="D1040" s="19">
        <v>0</v>
      </c>
      <c r="E1040" s="18">
        <v>665000</v>
      </c>
    </row>
    <row r="1041" spans="1:5" ht="15.75" thickBot="1" x14ac:dyDescent="0.3">
      <c r="A1041" s="16">
        <v>22020307</v>
      </c>
      <c r="B1041" s="103" t="s">
        <v>21</v>
      </c>
      <c r="C1041" s="18">
        <v>3000000</v>
      </c>
      <c r="D1041" s="18">
        <v>2000000</v>
      </c>
      <c r="E1041" s="18">
        <v>1500000</v>
      </c>
    </row>
    <row r="1042" spans="1:5" ht="15.75" thickBot="1" x14ac:dyDescent="0.3">
      <c r="A1042" s="13">
        <v>220204</v>
      </c>
      <c r="B1042" s="102" t="s">
        <v>23</v>
      </c>
      <c r="C1042" s="15">
        <v>200000</v>
      </c>
      <c r="D1042" s="22">
        <v>0</v>
      </c>
      <c r="E1042" s="15">
        <v>200000</v>
      </c>
    </row>
    <row r="1043" spans="1:5" ht="15.75" thickBot="1" x14ac:dyDescent="0.3">
      <c r="A1043" s="16">
        <v>22020401</v>
      </c>
      <c r="B1043" s="103" t="s">
        <v>24</v>
      </c>
      <c r="C1043" s="18">
        <v>200000</v>
      </c>
      <c r="D1043" s="19">
        <v>0</v>
      </c>
      <c r="E1043" s="18">
        <v>200000</v>
      </c>
    </row>
    <row r="1044" spans="1:5" ht="15.75" thickBot="1" x14ac:dyDescent="0.3">
      <c r="A1044" s="13">
        <v>220205</v>
      </c>
      <c r="B1044" s="102" t="s">
        <v>36</v>
      </c>
      <c r="C1044" s="15">
        <v>250000</v>
      </c>
      <c r="D1044" s="22">
        <v>0</v>
      </c>
      <c r="E1044" s="15">
        <v>250000</v>
      </c>
    </row>
    <row r="1045" spans="1:5" ht="15.75" thickBot="1" x14ac:dyDescent="0.3">
      <c r="A1045" s="16">
        <v>22020501</v>
      </c>
      <c r="B1045" s="103" t="s">
        <v>37</v>
      </c>
      <c r="C1045" s="18">
        <v>250000</v>
      </c>
      <c r="D1045" s="19">
        <v>0</v>
      </c>
      <c r="E1045" s="18">
        <v>250000</v>
      </c>
    </row>
    <row r="1046" spans="1:5" ht="15.75" thickBot="1" x14ac:dyDescent="0.3">
      <c r="A1046" s="13">
        <v>220206</v>
      </c>
      <c r="B1046" s="102" t="s">
        <v>28</v>
      </c>
      <c r="C1046" s="15">
        <v>950000000</v>
      </c>
      <c r="D1046" s="15">
        <v>781088539</v>
      </c>
      <c r="E1046" s="15">
        <v>779500000</v>
      </c>
    </row>
    <row r="1047" spans="1:5" ht="15.75" thickBot="1" x14ac:dyDescent="0.3">
      <c r="A1047" s="16">
        <v>22020608</v>
      </c>
      <c r="B1047" s="103" t="s">
        <v>165</v>
      </c>
      <c r="C1047" s="18">
        <v>950000000</v>
      </c>
      <c r="D1047" s="18">
        <v>781088539</v>
      </c>
      <c r="E1047" s="18">
        <v>779500000</v>
      </c>
    </row>
    <row r="1048" spans="1:5" ht="15.75" thickBot="1" x14ac:dyDescent="0.3">
      <c r="A1048" s="13">
        <v>220208</v>
      </c>
      <c r="B1048" s="102" t="s">
        <v>30</v>
      </c>
      <c r="C1048" s="15">
        <v>350000</v>
      </c>
      <c r="D1048" s="22">
        <v>0</v>
      </c>
      <c r="E1048" s="15">
        <v>350000</v>
      </c>
    </row>
    <row r="1049" spans="1:5" ht="15.75" thickBot="1" x14ac:dyDescent="0.3">
      <c r="A1049" s="16">
        <v>22020801</v>
      </c>
      <c r="B1049" s="103" t="s">
        <v>41</v>
      </c>
      <c r="C1049" s="18">
        <v>325000</v>
      </c>
      <c r="D1049" s="19">
        <v>0</v>
      </c>
      <c r="E1049" s="18">
        <v>325000</v>
      </c>
    </row>
    <row r="1050" spans="1:5" ht="15.75" thickBot="1" x14ac:dyDescent="0.3">
      <c r="A1050" s="16">
        <v>22020802</v>
      </c>
      <c r="B1050" s="103" t="s">
        <v>166</v>
      </c>
      <c r="C1050" s="18">
        <v>25000</v>
      </c>
      <c r="D1050" s="19">
        <v>0</v>
      </c>
      <c r="E1050" s="18">
        <v>25000</v>
      </c>
    </row>
    <row r="1051" spans="1:5" ht="15.75" thickBot="1" x14ac:dyDescent="0.3">
      <c r="A1051" s="13">
        <v>220209</v>
      </c>
      <c r="B1051" s="102" t="s">
        <v>42</v>
      </c>
      <c r="C1051" s="15">
        <v>25000</v>
      </c>
      <c r="D1051" s="22">
        <v>0</v>
      </c>
      <c r="E1051" s="15">
        <v>25000</v>
      </c>
    </row>
    <row r="1052" spans="1:5" ht="15.75" thickBot="1" x14ac:dyDescent="0.3">
      <c r="A1052" s="16">
        <v>22020901</v>
      </c>
      <c r="B1052" s="103" t="s">
        <v>43</v>
      </c>
      <c r="C1052" s="18">
        <v>25000</v>
      </c>
      <c r="D1052" s="19">
        <v>0</v>
      </c>
      <c r="E1052" s="18">
        <v>25000</v>
      </c>
    </row>
    <row r="1053" spans="1:5" ht="15.75" thickBot="1" x14ac:dyDescent="0.3">
      <c r="A1053" s="13">
        <v>220210</v>
      </c>
      <c r="B1053" s="102" t="s">
        <v>32</v>
      </c>
      <c r="C1053" s="15">
        <v>500000</v>
      </c>
      <c r="D1053" s="22">
        <v>0</v>
      </c>
      <c r="E1053" s="15">
        <v>30500000</v>
      </c>
    </row>
    <row r="1054" spans="1:5" ht="15.75" thickBot="1" x14ac:dyDescent="0.3">
      <c r="A1054" s="16">
        <v>22021003</v>
      </c>
      <c r="B1054" s="103" t="s">
        <v>33</v>
      </c>
      <c r="C1054" s="18">
        <v>300000</v>
      </c>
      <c r="D1054" s="19">
        <v>0</v>
      </c>
      <c r="E1054" s="18">
        <v>300000</v>
      </c>
    </row>
    <row r="1055" spans="1:5" ht="15.75" thickBot="1" x14ac:dyDescent="0.3">
      <c r="A1055" s="16">
        <v>22021004</v>
      </c>
      <c r="B1055" s="103" t="s">
        <v>44</v>
      </c>
      <c r="C1055" s="18">
        <v>200000</v>
      </c>
      <c r="D1055" s="19">
        <v>0</v>
      </c>
      <c r="E1055" s="18">
        <v>200000</v>
      </c>
    </row>
    <row r="1056" spans="1:5" ht="15.75" thickBot="1" x14ac:dyDescent="0.3">
      <c r="A1056" s="16">
        <v>22021039</v>
      </c>
      <c r="B1056" s="103" t="s">
        <v>167</v>
      </c>
      <c r="C1056" s="19">
        <v>0</v>
      </c>
      <c r="D1056" s="19">
        <v>0</v>
      </c>
      <c r="E1056" s="18">
        <v>30000000</v>
      </c>
    </row>
    <row r="1057" spans="1:5" ht="15.75" thickBot="1" x14ac:dyDescent="0.3">
      <c r="A1057" s="10">
        <v>2204</v>
      </c>
      <c r="B1057" s="101" t="s">
        <v>107</v>
      </c>
      <c r="C1057" s="12">
        <v>1000000</v>
      </c>
      <c r="D1057" s="25">
        <v>0</v>
      </c>
      <c r="E1057" s="12">
        <v>1000000</v>
      </c>
    </row>
    <row r="1058" spans="1:5" ht="15.75" thickBot="1" x14ac:dyDescent="0.3">
      <c r="A1058" s="13">
        <v>220401</v>
      </c>
      <c r="B1058" s="102" t="s">
        <v>108</v>
      </c>
      <c r="C1058" s="15">
        <v>1000000</v>
      </c>
      <c r="D1058" s="22">
        <v>0</v>
      </c>
      <c r="E1058" s="15">
        <v>1000000</v>
      </c>
    </row>
    <row r="1059" spans="1:5" ht="15.75" thickBot="1" x14ac:dyDescent="0.3">
      <c r="A1059" s="16">
        <v>22040109</v>
      </c>
      <c r="B1059" s="103" t="s">
        <v>109</v>
      </c>
      <c r="C1059" s="18">
        <v>1000000</v>
      </c>
      <c r="D1059" s="19">
        <v>0</v>
      </c>
      <c r="E1059" s="18">
        <v>1000000</v>
      </c>
    </row>
    <row r="1060" spans="1:5" ht="15.75" thickBot="1" x14ac:dyDescent="0.3">
      <c r="A1060" s="20"/>
      <c r="B1060" s="104"/>
      <c r="C1060" s="21"/>
      <c r="D1060" s="21"/>
      <c r="E1060" s="21"/>
    </row>
    <row r="1061" spans="1:5" ht="15.75" thickBot="1" x14ac:dyDescent="0.3">
      <c r="A1061" s="1" t="s">
        <v>168</v>
      </c>
      <c r="B1061" s="98"/>
      <c r="C1061" s="3"/>
      <c r="D1061" s="3"/>
      <c r="E1061" s="3"/>
    </row>
    <row r="1062" spans="1:5" ht="15.75" thickBot="1" x14ac:dyDescent="0.3">
      <c r="A1062" s="1" t="s">
        <v>1</v>
      </c>
      <c r="B1062" s="98" t="s">
        <v>2</v>
      </c>
      <c r="C1062" s="3" t="s">
        <v>3</v>
      </c>
      <c r="D1062" s="3" t="s">
        <v>4</v>
      </c>
      <c r="E1062" s="3" t="s">
        <v>5</v>
      </c>
    </row>
    <row r="1063" spans="1:5" ht="15.75" thickBot="1" x14ac:dyDescent="0.3">
      <c r="A1063" s="4">
        <v>2</v>
      </c>
      <c r="B1063" s="99" t="s">
        <v>6</v>
      </c>
      <c r="C1063" s="6">
        <v>95750000</v>
      </c>
      <c r="D1063" s="6">
        <v>45603614</v>
      </c>
      <c r="E1063" s="6">
        <v>100750000</v>
      </c>
    </row>
    <row r="1064" spans="1:5" ht="15.75" thickBot="1" x14ac:dyDescent="0.3">
      <c r="A1064" s="7">
        <v>21</v>
      </c>
      <c r="B1064" s="100" t="s">
        <v>7</v>
      </c>
      <c r="C1064" s="9">
        <v>65000000</v>
      </c>
      <c r="D1064" s="9">
        <v>43678614</v>
      </c>
      <c r="E1064" s="9">
        <v>70000000</v>
      </c>
    </row>
    <row r="1065" spans="1:5" ht="15.75" thickBot="1" x14ac:dyDescent="0.3">
      <c r="A1065" s="10">
        <v>2101</v>
      </c>
      <c r="B1065" s="101" t="s">
        <v>8</v>
      </c>
      <c r="C1065" s="12">
        <v>65000000</v>
      </c>
      <c r="D1065" s="12">
        <v>43678614</v>
      </c>
      <c r="E1065" s="12">
        <v>70000000</v>
      </c>
    </row>
    <row r="1066" spans="1:5" ht="15.75" thickBot="1" x14ac:dyDescent="0.3">
      <c r="A1066" s="13">
        <v>210101</v>
      </c>
      <c r="B1066" s="102" t="s">
        <v>8</v>
      </c>
      <c r="C1066" s="15">
        <v>65000000</v>
      </c>
      <c r="D1066" s="15">
        <v>43678614</v>
      </c>
      <c r="E1066" s="15">
        <v>70000000</v>
      </c>
    </row>
    <row r="1067" spans="1:5" ht="15.75" thickBot="1" x14ac:dyDescent="0.3">
      <c r="A1067" s="16">
        <v>21010101</v>
      </c>
      <c r="B1067" s="103" t="s">
        <v>9</v>
      </c>
      <c r="C1067" s="18">
        <v>65000000</v>
      </c>
      <c r="D1067" s="18">
        <v>43678614</v>
      </c>
      <c r="E1067" s="18">
        <v>70000000</v>
      </c>
    </row>
    <row r="1068" spans="1:5" ht="15.75" thickBot="1" x14ac:dyDescent="0.3">
      <c r="A1068" s="7">
        <v>22</v>
      </c>
      <c r="B1068" s="100" t="s">
        <v>10</v>
      </c>
      <c r="C1068" s="9">
        <v>30750000</v>
      </c>
      <c r="D1068" s="9">
        <v>1925000</v>
      </c>
      <c r="E1068" s="9">
        <v>30750000</v>
      </c>
    </row>
    <row r="1069" spans="1:5" ht="15.75" thickBot="1" x14ac:dyDescent="0.3">
      <c r="A1069" s="10">
        <v>2202</v>
      </c>
      <c r="B1069" s="101" t="s">
        <v>11</v>
      </c>
      <c r="C1069" s="12">
        <v>30750000</v>
      </c>
      <c r="D1069" s="12">
        <v>1925000</v>
      </c>
      <c r="E1069" s="12">
        <v>30750000</v>
      </c>
    </row>
    <row r="1070" spans="1:5" ht="15.75" thickBot="1" x14ac:dyDescent="0.3">
      <c r="A1070" s="13">
        <v>220201</v>
      </c>
      <c r="B1070" s="102" t="s">
        <v>12</v>
      </c>
      <c r="C1070" s="15">
        <v>11218000</v>
      </c>
      <c r="D1070" s="22">
        <v>0</v>
      </c>
      <c r="E1070" s="15">
        <v>11218000</v>
      </c>
    </row>
    <row r="1071" spans="1:5" ht="15.75" thickBot="1" x14ac:dyDescent="0.3">
      <c r="A1071" s="16">
        <v>22020101</v>
      </c>
      <c r="B1071" s="103" t="s">
        <v>40</v>
      </c>
      <c r="C1071" s="18">
        <v>2143000</v>
      </c>
      <c r="D1071" s="19">
        <v>0</v>
      </c>
      <c r="E1071" s="18">
        <v>2143000</v>
      </c>
    </row>
    <row r="1072" spans="1:5" ht="15.75" thickBot="1" x14ac:dyDescent="0.3">
      <c r="A1072" s="16">
        <v>22020102</v>
      </c>
      <c r="B1072" s="103" t="s">
        <v>13</v>
      </c>
      <c r="C1072" s="18">
        <v>8075000</v>
      </c>
      <c r="D1072" s="19">
        <v>0</v>
      </c>
      <c r="E1072" s="18">
        <v>8075000</v>
      </c>
    </row>
    <row r="1073" spans="1:5" ht="15.75" thickBot="1" x14ac:dyDescent="0.3">
      <c r="A1073" s="16">
        <v>22020103</v>
      </c>
      <c r="B1073" s="103" t="s">
        <v>92</v>
      </c>
      <c r="C1073" s="18">
        <v>1000000</v>
      </c>
      <c r="D1073" s="19">
        <v>0</v>
      </c>
      <c r="E1073" s="18">
        <v>1000000</v>
      </c>
    </row>
    <row r="1074" spans="1:5" ht="15.75" thickBot="1" x14ac:dyDescent="0.3">
      <c r="A1074" s="13">
        <v>220203</v>
      </c>
      <c r="B1074" s="102" t="s">
        <v>19</v>
      </c>
      <c r="C1074" s="15">
        <v>11032000</v>
      </c>
      <c r="D1074" s="22">
        <v>0</v>
      </c>
      <c r="E1074" s="15">
        <v>11032000</v>
      </c>
    </row>
    <row r="1075" spans="1:5" ht="15.75" thickBot="1" x14ac:dyDescent="0.3">
      <c r="A1075" s="16">
        <v>22020301</v>
      </c>
      <c r="B1075" s="103" t="s">
        <v>20</v>
      </c>
      <c r="C1075" s="18">
        <v>11000000</v>
      </c>
      <c r="D1075" s="19">
        <v>0</v>
      </c>
      <c r="E1075" s="18">
        <v>11000000</v>
      </c>
    </row>
    <row r="1076" spans="1:5" ht="15.75" thickBot="1" x14ac:dyDescent="0.3">
      <c r="A1076" s="16">
        <v>22020307</v>
      </c>
      <c r="B1076" s="103" t="s">
        <v>21</v>
      </c>
      <c r="C1076" s="18">
        <v>32000</v>
      </c>
      <c r="D1076" s="19">
        <v>0</v>
      </c>
      <c r="E1076" s="18">
        <v>32000</v>
      </c>
    </row>
    <row r="1077" spans="1:5" ht="15.75" thickBot="1" x14ac:dyDescent="0.3">
      <c r="A1077" s="13">
        <v>220204</v>
      </c>
      <c r="B1077" s="102" t="s">
        <v>23</v>
      </c>
      <c r="C1077" s="15">
        <v>200000</v>
      </c>
      <c r="D1077" s="22">
        <v>0</v>
      </c>
      <c r="E1077" s="15">
        <v>200000</v>
      </c>
    </row>
    <row r="1078" spans="1:5" ht="15.75" thickBot="1" x14ac:dyDescent="0.3">
      <c r="A1078" s="16">
        <v>22020401</v>
      </c>
      <c r="B1078" s="103" t="s">
        <v>24</v>
      </c>
      <c r="C1078" s="18">
        <v>200000</v>
      </c>
      <c r="D1078" s="19">
        <v>0</v>
      </c>
      <c r="E1078" s="18">
        <v>200000</v>
      </c>
    </row>
    <row r="1079" spans="1:5" ht="15.75" thickBot="1" x14ac:dyDescent="0.3">
      <c r="A1079" s="13">
        <v>220205</v>
      </c>
      <c r="B1079" s="102" t="s">
        <v>36</v>
      </c>
      <c r="C1079" s="15">
        <v>6070000</v>
      </c>
      <c r="D1079" s="15">
        <v>1925000</v>
      </c>
      <c r="E1079" s="15">
        <v>6070000</v>
      </c>
    </row>
    <row r="1080" spans="1:5" ht="15.75" thickBot="1" x14ac:dyDescent="0.3">
      <c r="A1080" s="16">
        <v>22020501</v>
      </c>
      <c r="B1080" s="103" t="s">
        <v>37</v>
      </c>
      <c r="C1080" s="18">
        <v>6070000</v>
      </c>
      <c r="D1080" s="18">
        <v>1925000</v>
      </c>
      <c r="E1080" s="18">
        <v>6070000</v>
      </c>
    </row>
    <row r="1081" spans="1:5" ht="15.75" thickBot="1" x14ac:dyDescent="0.3">
      <c r="A1081" s="13">
        <v>220206</v>
      </c>
      <c r="B1081" s="102" t="s">
        <v>28</v>
      </c>
      <c r="C1081" s="15">
        <v>300000</v>
      </c>
      <c r="D1081" s="22">
        <v>0</v>
      </c>
      <c r="E1081" s="15">
        <v>300000</v>
      </c>
    </row>
    <row r="1082" spans="1:5" ht="15.75" thickBot="1" x14ac:dyDescent="0.3">
      <c r="A1082" s="16">
        <v>22020608</v>
      </c>
      <c r="B1082" s="103" t="s">
        <v>165</v>
      </c>
      <c r="C1082" s="18">
        <v>300000</v>
      </c>
      <c r="D1082" s="19">
        <v>0</v>
      </c>
      <c r="E1082" s="18">
        <v>300000</v>
      </c>
    </row>
    <row r="1083" spans="1:5" ht="15.75" thickBot="1" x14ac:dyDescent="0.3">
      <c r="A1083" s="13">
        <v>220208</v>
      </c>
      <c r="B1083" s="102" t="s">
        <v>30</v>
      </c>
      <c r="C1083" s="15">
        <v>30000</v>
      </c>
      <c r="D1083" s="22">
        <v>0</v>
      </c>
      <c r="E1083" s="15">
        <v>30000</v>
      </c>
    </row>
    <row r="1084" spans="1:5" ht="15.75" thickBot="1" x14ac:dyDescent="0.3">
      <c r="A1084" s="16">
        <v>22020801</v>
      </c>
      <c r="B1084" s="103" t="s">
        <v>41</v>
      </c>
      <c r="C1084" s="18">
        <v>30000</v>
      </c>
      <c r="D1084" s="19">
        <v>0</v>
      </c>
      <c r="E1084" s="18">
        <v>30000</v>
      </c>
    </row>
    <row r="1085" spans="1:5" ht="15.75" thickBot="1" x14ac:dyDescent="0.3">
      <c r="A1085" s="13">
        <v>220209</v>
      </c>
      <c r="B1085" s="102" t="s">
        <v>42</v>
      </c>
      <c r="C1085" s="15">
        <v>450000</v>
      </c>
      <c r="D1085" s="22">
        <v>0</v>
      </c>
      <c r="E1085" s="15">
        <v>450000</v>
      </c>
    </row>
    <row r="1086" spans="1:5" ht="15.75" thickBot="1" x14ac:dyDescent="0.3">
      <c r="A1086" s="16">
        <v>22020901</v>
      </c>
      <c r="B1086" s="103" t="s">
        <v>43</v>
      </c>
      <c r="C1086" s="18">
        <v>450000</v>
      </c>
      <c r="D1086" s="19">
        <v>0</v>
      </c>
      <c r="E1086" s="18">
        <v>450000</v>
      </c>
    </row>
    <row r="1087" spans="1:5" ht="15.75" thickBot="1" x14ac:dyDescent="0.3">
      <c r="A1087" s="13">
        <v>220210</v>
      </c>
      <c r="B1087" s="102" t="s">
        <v>32</v>
      </c>
      <c r="C1087" s="15">
        <v>1450000</v>
      </c>
      <c r="D1087" s="22">
        <v>0</v>
      </c>
      <c r="E1087" s="15">
        <v>1450000</v>
      </c>
    </row>
    <row r="1088" spans="1:5" ht="15.75" thickBot="1" x14ac:dyDescent="0.3">
      <c r="A1088" s="16">
        <v>22021003</v>
      </c>
      <c r="B1088" s="103" t="s">
        <v>33</v>
      </c>
      <c r="C1088" s="18">
        <v>750000</v>
      </c>
      <c r="D1088" s="19">
        <v>0</v>
      </c>
      <c r="E1088" s="18">
        <v>750000</v>
      </c>
    </row>
    <row r="1089" spans="1:5" ht="15.75" thickBot="1" x14ac:dyDescent="0.3">
      <c r="A1089" s="16">
        <v>22021004</v>
      </c>
      <c r="B1089" s="103" t="s">
        <v>44</v>
      </c>
      <c r="C1089" s="18">
        <v>700000</v>
      </c>
      <c r="D1089" s="19">
        <v>0</v>
      </c>
      <c r="E1089" s="18">
        <v>700000</v>
      </c>
    </row>
    <row r="1090" spans="1:5" ht="15.75" thickBot="1" x14ac:dyDescent="0.3">
      <c r="A1090" s="4">
        <v>3</v>
      </c>
      <c r="B1090" s="99" t="s">
        <v>69</v>
      </c>
      <c r="C1090" s="6">
        <v>5500000</v>
      </c>
      <c r="D1090" s="23">
        <v>0</v>
      </c>
      <c r="E1090" s="6">
        <v>17000000</v>
      </c>
    </row>
    <row r="1091" spans="1:5" ht="15.75" thickBot="1" x14ac:dyDescent="0.3">
      <c r="A1091" s="7">
        <v>32</v>
      </c>
      <c r="B1091" s="100" t="s">
        <v>70</v>
      </c>
      <c r="C1091" s="9">
        <v>5500000</v>
      </c>
      <c r="D1091" s="24">
        <v>0</v>
      </c>
      <c r="E1091" s="9">
        <v>17000000</v>
      </c>
    </row>
    <row r="1092" spans="1:5" ht="15.75" thickBot="1" x14ac:dyDescent="0.3">
      <c r="A1092" s="10">
        <v>3201</v>
      </c>
      <c r="B1092" s="101" t="s">
        <v>71</v>
      </c>
      <c r="C1092" s="12">
        <v>5500000</v>
      </c>
      <c r="D1092" s="25">
        <v>0</v>
      </c>
      <c r="E1092" s="12">
        <v>17000000</v>
      </c>
    </row>
    <row r="1093" spans="1:5" ht="15.75" thickBot="1" x14ac:dyDescent="0.3">
      <c r="A1093" s="13">
        <v>320101</v>
      </c>
      <c r="B1093" s="102" t="s">
        <v>72</v>
      </c>
      <c r="C1093" s="22">
        <v>0</v>
      </c>
      <c r="D1093" s="22">
        <v>0</v>
      </c>
      <c r="E1093" s="15">
        <v>5000000</v>
      </c>
    </row>
    <row r="1094" spans="1:5" ht="15.75" thickBot="1" x14ac:dyDescent="0.3">
      <c r="A1094" s="16">
        <v>32010107</v>
      </c>
      <c r="B1094" s="103" t="s">
        <v>111</v>
      </c>
      <c r="C1094" s="19">
        <v>0</v>
      </c>
      <c r="D1094" s="19">
        <v>0</v>
      </c>
      <c r="E1094" s="18">
        <v>5000000</v>
      </c>
    </row>
    <row r="1095" spans="1:5" ht="15.75" thickBot="1" x14ac:dyDescent="0.3">
      <c r="A1095" s="13">
        <v>320103</v>
      </c>
      <c r="B1095" s="102" t="s">
        <v>76</v>
      </c>
      <c r="C1095" s="15">
        <v>5500000</v>
      </c>
      <c r="D1095" s="22">
        <v>0</v>
      </c>
      <c r="E1095" s="15">
        <v>4500000</v>
      </c>
    </row>
    <row r="1096" spans="1:5" ht="15.75" thickBot="1" x14ac:dyDescent="0.3">
      <c r="A1096" s="16">
        <v>32010305</v>
      </c>
      <c r="B1096" s="103" t="s">
        <v>159</v>
      </c>
      <c r="C1096" s="18">
        <v>5500000</v>
      </c>
      <c r="D1096" s="19">
        <v>0</v>
      </c>
      <c r="E1096" s="18">
        <v>4500000</v>
      </c>
    </row>
    <row r="1097" spans="1:5" ht="15.75" thickBot="1" x14ac:dyDescent="0.3">
      <c r="A1097" s="13">
        <v>320105</v>
      </c>
      <c r="B1097" s="102" t="s">
        <v>86</v>
      </c>
      <c r="C1097" s="22">
        <v>0</v>
      </c>
      <c r="D1097" s="22">
        <v>0</v>
      </c>
      <c r="E1097" s="15">
        <v>2500000</v>
      </c>
    </row>
    <row r="1098" spans="1:5" ht="15.75" thickBot="1" x14ac:dyDescent="0.3">
      <c r="A1098" s="16">
        <v>32010501</v>
      </c>
      <c r="B1098" s="103" t="s">
        <v>87</v>
      </c>
      <c r="C1098" s="19">
        <v>0</v>
      </c>
      <c r="D1098" s="19">
        <v>0</v>
      </c>
      <c r="E1098" s="18">
        <v>2500000</v>
      </c>
    </row>
    <row r="1099" spans="1:5" ht="15.75" thickBot="1" x14ac:dyDescent="0.3">
      <c r="A1099" s="13">
        <v>320106</v>
      </c>
      <c r="B1099" s="102" t="s">
        <v>88</v>
      </c>
      <c r="C1099" s="22">
        <v>0</v>
      </c>
      <c r="D1099" s="22">
        <v>0</v>
      </c>
      <c r="E1099" s="15">
        <v>5000000</v>
      </c>
    </row>
    <row r="1100" spans="1:5" ht="15.75" thickBot="1" x14ac:dyDescent="0.3">
      <c r="A1100" s="16">
        <v>32010602</v>
      </c>
      <c r="B1100" s="103" t="s">
        <v>90</v>
      </c>
      <c r="C1100" s="19">
        <v>0</v>
      </c>
      <c r="D1100" s="19">
        <v>0</v>
      </c>
      <c r="E1100" s="18">
        <v>5000000</v>
      </c>
    </row>
    <row r="1101" spans="1:5" ht="15.75" thickBot="1" x14ac:dyDescent="0.3">
      <c r="A1101" s="20"/>
      <c r="B1101" s="104"/>
      <c r="C1101" s="21"/>
      <c r="D1101" s="21"/>
      <c r="E1101" s="21"/>
    </row>
    <row r="1102" spans="1:5" ht="15.75" thickBot="1" x14ac:dyDescent="0.3">
      <c r="A1102" s="1" t="s">
        <v>169</v>
      </c>
      <c r="B1102" s="98"/>
      <c r="C1102" s="3"/>
      <c r="D1102" s="3"/>
      <c r="E1102" s="3"/>
    </row>
    <row r="1103" spans="1:5" ht="15.75" thickBot="1" x14ac:dyDescent="0.3">
      <c r="A1103" s="1" t="s">
        <v>1</v>
      </c>
      <c r="B1103" s="98" t="s">
        <v>2</v>
      </c>
      <c r="C1103" s="3" t="s">
        <v>3</v>
      </c>
      <c r="D1103" s="3" t="s">
        <v>4</v>
      </c>
      <c r="E1103" s="3" t="s">
        <v>5</v>
      </c>
    </row>
    <row r="1104" spans="1:5" ht="15.75" thickBot="1" x14ac:dyDescent="0.3">
      <c r="A1104" s="4">
        <v>2</v>
      </c>
      <c r="B1104" s="99" t="s">
        <v>6</v>
      </c>
      <c r="C1104" s="6">
        <v>73890780</v>
      </c>
      <c r="D1104" s="6">
        <v>41614318</v>
      </c>
      <c r="E1104" s="6">
        <v>85842593</v>
      </c>
    </row>
    <row r="1105" spans="1:5" ht="15.75" thickBot="1" x14ac:dyDescent="0.3">
      <c r="A1105" s="7">
        <v>21</v>
      </c>
      <c r="B1105" s="100" t="s">
        <v>7</v>
      </c>
      <c r="C1105" s="9">
        <v>54240780</v>
      </c>
      <c r="D1105" s="9">
        <v>40789318</v>
      </c>
      <c r="E1105" s="9">
        <v>53692593</v>
      </c>
    </row>
    <row r="1106" spans="1:5" ht="15.75" thickBot="1" x14ac:dyDescent="0.3">
      <c r="A1106" s="10">
        <v>2101</v>
      </c>
      <c r="B1106" s="101" t="s">
        <v>8</v>
      </c>
      <c r="C1106" s="12">
        <v>54240780</v>
      </c>
      <c r="D1106" s="12">
        <v>40789318</v>
      </c>
      <c r="E1106" s="12">
        <v>53692593</v>
      </c>
    </row>
    <row r="1107" spans="1:5" ht="15.75" thickBot="1" x14ac:dyDescent="0.3">
      <c r="A1107" s="13">
        <v>210101</v>
      </c>
      <c r="B1107" s="102" t="s">
        <v>8</v>
      </c>
      <c r="C1107" s="15">
        <v>54240780</v>
      </c>
      <c r="D1107" s="15">
        <v>40789318</v>
      </c>
      <c r="E1107" s="15">
        <v>53692593</v>
      </c>
    </row>
    <row r="1108" spans="1:5" ht="15.75" thickBot="1" x14ac:dyDescent="0.3">
      <c r="A1108" s="16">
        <v>21010101</v>
      </c>
      <c r="B1108" s="103" t="s">
        <v>9</v>
      </c>
      <c r="C1108" s="18">
        <v>54240780</v>
      </c>
      <c r="D1108" s="18">
        <v>40789318</v>
      </c>
      <c r="E1108" s="18">
        <v>53692593</v>
      </c>
    </row>
    <row r="1109" spans="1:5" ht="15.75" thickBot="1" x14ac:dyDescent="0.3">
      <c r="A1109" s="7">
        <v>22</v>
      </c>
      <c r="B1109" s="100" t="s">
        <v>10</v>
      </c>
      <c r="C1109" s="9">
        <v>19650000</v>
      </c>
      <c r="D1109" s="9">
        <v>825000</v>
      </c>
      <c r="E1109" s="9">
        <v>32150000</v>
      </c>
    </row>
    <row r="1110" spans="1:5" ht="15.75" thickBot="1" x14ac:dyDescent="0.3">
      <c r="A1110" s="10">
        <v>2202</v>
      </c>
      <c r="B1110" s="101" t="s">
        <v>11</v>
      </c>
      <c r="C1110" s="12">
        <v>19650000</v>
      </c>
      <c r="D1110" s="12">
        <v>825000</v>
      </c>
      <c r="E1110" s="12">
        <v>32150000</v>
      </c>
    </row>
    <row r="1111" spans="1:5" ht="15.75" thickBot="1" x14ac:dyDescent="0.3">
      <c r="A1111" s="13">
        <v>220201</v>
      </c>
      <c r="B1111" s="102" t="s">
        <v>12</v>
      </c>
      <c r="C1111" s="15">
        <v>370000</v>
      </c>
      <c r="D1111" s="22">
        <v>0</v>
      </c>
      <c r="E1111" s="15">
        <v>370000</v>
      </c>
    </row>
    <row r="1112" spans="1:5" ht="15.75" thickBot="1" x14ac:dyDescent="0.3">
      <c r="A1112" s="16">
        <v>22020102</v>
      </c>
      <c r="B1112" s="103" t="s">
        <v>13</v>
      </c>
      <c r="C1112" s="18">
        <v>370000</v>
      </c>
      <c r="D1112" s="19">
        <v>0</v>
      </c>
      <c r="E1112" s="18">
        <v>370000</v>
      </c>
    </row>
    <row r="1113" spans="1:5" ht="15.75" thickBot="1" x14ac:dyDescent="0.3">
      <c r="A1113" s="13">
        <v>220203</v>
      </c>
      <c r="B1113" s="102" t="s">
        <v>19</v>
      </c>
      <c r="C1113" s="15">
        <v>2530000</v>
      </c>
      <c r="D1113" s="22">
        <v>0</v>
      </c>
      <c r="E1113" s="15">
        <v>2530000</v>
      </c>
    </row>
    <row r="1114" spans="1:5" ht="15.75" thickBot="1" x14ac:dyDescent="0.3">
      <c r="A1114" s="16">
        <v>22020301</v>
      </c>
      <c r="B1114" s="103" t="s">
        <v>20</v>
      </c>
      <c r="C1114" s="18">
        <v>300000</v>
      </c>
      <c r="D1114" s="19">
        <v>0</v>
      </c>
      <c r="E1114" s="18">
        <v>300000</v>
      </c>
    </row>
    <row r="1115" spans="1:5" ht="15.75" thickBot="1" x14ac:dyDescent="0.3">
      <c r="A1115" s="16">
        <v>22020305</v>
      </c>
      <c r="B1115" s="103" t="s">
        <v>94</v>
      </c>
      <c r="C1115" s="18">
        <v>230000</v>
      </c>
      <c r="D1115" s="19">
        <v>0</v>
      </c>
      <c r="E1115" s="18">
        <v>230000</v>
      </c>
    </row>
    <row r="1116" spans="1:5" ht="15.75" thickBot="1" x14ac:dyDescent="0.3">
      <c r="A1116" s="16">
        <v>22020316</v>
      </c>
      <c r="B1116" s="103" t="s">
        <v>170</v>
      </c>
      <c r="C1116" s="18">
        <v>2000000</v>
      </c>
      <c r="D1116" s="19">
        <v>0</v>
      </c>
      <c r="E1116" s="18">
        <v>2000000</v>
      </c>
    </row>
    <row r="1117" spans="1:5" ht="15.75" thickBot="1" x14ac:dyDescent="0.3">
      <c r="A1117" s="13">
        <v>220204</v>
      </c>
      <c r="B1117" s="102" t="s">
        <v>23</v>
      </c>
      <c r="C1117" s="15">
        <v>3150000</v>
      </c>
      <c r="D1117" s="22">
        <v>0</v>
      </c>
      <c r="E1117" s="15">
        <v>3150000</v>
      </c>
    </row>
    <row r="1118" spans="1:5" ht="15.75" thickBot="1" x14ac:dyDescent="0.3">
      <c r="A1118" s="16">
        <v>22020401</v>
      </c>
      <c r="B1118" s="103" t="s">
        <v>24</v>
      </c>
      <c r="C1118" s="18">
        <v>100000</v>
      </c>
      <c r="D1118" s="19">
        <v>0</v>
      </c>
      <c r="E1118" s="18">
        <v>100000</v>
      </c>
    </row>
    <row r="1119" spans="1:5" ht="15.75" thickBot="1" x14ac:dyDescent="0.3">
      <c r="A1119" s="16">
        <v>22020405</v>
      </c>
      <c r="B1119" s="103" t="s">
        <v>26</v>
      </c>
      <c r="C1119" s="18">
        <v>3050000</v>
      </c>
      <c r="D1119" s="19">
        <v>0</v>
      </c>
      <c r="E1119" s="18">
        <v>3050000</v>
      </c>
    </row>
    <row r="1120" spans="1:5" ht="15.75" thickBot="1" x14ac:dyDescent="0.3">
      <c r="A1120" s="13">
        <v>220205</v>
      </c>
      <c r="B1120" s="102" t="s">
        <v>36</v>
      </c>
      <c r="C1120" s="15">
        <v>10600000</v>
      </c>
      <c r="D1120" s="15">
        <v>825000</v>
      </c>
      <c r="E1120" s="15">
        <v>23100000</v>
      </c>
    </row>
    <row r="1121" spans="1:5" ht="15.75" thickBot="1" x14ac:dyDescent="0.3">
      <c r="A1121" s="16">
        <v>22020504</v>
      </c>
      <c r="B1121" s="103" t="s">
        <v>171</v>
      </c>
      <c r="C1121" s="18">
        <v>10600000</v>
      </c>
      <c r="D1121" s="18">
        <v>825000</v>
      </c>
      <c r="E1121" s="18">
        <v>23100000</v>
      </c>
    </row>
    <row r="1122" spans="1:5" ht="15.75" thickBot="1" x14ac:dyDescent="0.3">
      <c r="A1122" s="13">
        <v>220208</v>
      </c>
      <c r="B1122" s="102" t="s">
        <v>30</v>
      </c>
      <c r="C1122" s="15">
        <v>365000</v>
      </c>
      <c r="D1122" s="22">
        <v>0</v>
      </c>
      <c r="E1122" s="15">
        <v>365000</v>
      </c>
    </row>
    <row r="1123" spans="1:5" ht="15.75" thickBot="1" x14ac:dyDescent="0.3">
      <c r="A1123" s="16">
        <v>22020801</v>
      </c>
      <c r="B1123" s="103" t="s">
        <v>41</v>
      </c>
      <c r="C1123" s="18">
        <v>365000</v>
      </c>
      <c r="D1123" s="19">
        <v>0</v>
      </c>
      <c r="E1123" s="18">
        <v>365000</v>
      </c>
    </row>
    <row r="1124" spans="1:5" ht="15.75" thickBot="1" x14ac:dyDescent="0.3">
      <c r="A1124" s="13">
        <v>220209</v>
      </c>
      <c r="B1124" s="102" t="s">
        <v>42</v>
      </c>
      <c r="C1124" s="15">
        <v>15000</v>
      </c>
      <c r="D1124" s="22">
        <v>0</v>
      </c>
      <c r="E1124" s="15">
        <v>15000</v>
      </c>
    </row>
    <row r="1125" spans="1:5" ht="15.75" thickBot="1" x14ac:dyDescent="0.3">
      <c r="A1125" s="16">
        <v>22020901</v>
      </c>
      <c r="B1125" s="103" t="s">
        <v>43</v>
      </c>
      <c r="C1125" s="18">
        <v>15000</v>
      </c>
      <c r="D1125" s="19">
        <v>0</v>
      </c>
      <c r="E1125" s="18">
        <v>15000</v>
      </c>
    </row>
    <row r="1126" spans="1:5" ht="15.75" thickBot="1" x14ac:dyDescent="0.3">
      <c r="A1126" s="13">
        <v>220210</v>
      </c>
      <c r="B1126" s="102" t="s">
        <v>32</v>
      </c>
      <c r="C1126" s="15">
        <v>2620000</v>
      </c>
      <c r="D1126" s="22">
        <v>0</v>
      </c>
      <c r="E1126" s="15">
        <v>2620000</v>
      </c>
    </row>
    <row r="1127" spans="1:5" ht="15.75" thickBot="1" x14ac:dyDescent="0.3">
      <c r="A1127" s="16">
        <v>22021001</v>
      </c>
      <c r="B1127" s="103" t="s">
        <v>172</v>
      </c>
      <c r="C1127" s="18">
        <v>35000</v>
      </c>
      <c r="D1127" s="19">
        <v>0</v>
      </c>
      <c r="E1127" s="18">
        <v>35000</v>
      </c>
    </row>
    <row r="1128" spans="1:5" ht="15.75" thickBot="1" x14ac:dyDescent="0.3">
      <c r="A1128" s="16">
        <v>22021003</v>
      </c>
      <c r="B1128" s="103" t="s">
        <v>33</v>
      </c>
      <c r="C1128" s="18">
        <v>150000</v>
      </c>
      <c r="D1128" s="19">
        <v>0</v>
      </c>
      <c r="E1128" s="18">
        <v>150000</v>
      </c>
    </row>
    <row r="1129" spans="1:5" ht="15.75" thickBot="1" x14ac:dyDescent="0.3">
      <c r="A1129" s="16">
        <v>22021004</v>
      </c>
      <c r="B1129" s="103" t="s">
        <v>44</v>
      </c>
      <c r="C1129" s="18">
        <v>235000</v>
      </c>
      <c r="D1129" s="19">
        <v>0</v>
      </c>
      <c r="E1129" s="18">
        <v>235000</v>
      </c>
    </row>
    <row r="1130" spans="1:5" ht="15.75" thickBot="1" x14ac:dyDescent="0.3">
      <c r="A1130" s="16">
        <v>22021008</v>
      </c>
      <c r="B1130" s="103" t="s">
        <v>136</v>
      </c>
      <c r="C1130" s="18">
        <v>2200000</v>
      </c>
      <c r="D1130" s="19">
        <v>0</v>
      </c>
      <c r="E1130" s="18">
        <v>2200000</v>
      </c>
    </row>
    <row r="1131" spans="1:5" ht="15.75" thickBot="1" x14ac:dyDescent="0.3">
      <c r="A1131" s="4">
        <v>3</v>
      </c>
      <c r="B1131" s="99" t="s">
        <v>69</v>
      </c>
      <c r="C1131" s="23">
        <v>0</v>
      </c>
      <c r="D1131" s="23">
        <v>0</v>
      </c>
      <c r="E1131" s="6">
        <v>24000000</v>
      </c>
    </row>
    <row r="1132" spans="1:5" ht="15.75" thickBot="1" x14ac:dyDescent="0.3">
      <c r="A1132" s="7">
        <v>32</v>
      </c>
      <c r="B1132" s="100" t="s">
        <v>70</v>
      </c>
      <c r="C1132" s="24">
        <v>0</v>
      </c>
      <c r="D1132" s="24">
        <v>0</v>
      </c>
      <c r="E1132" s="9">
        <v>24000000</v>
      </c>
    </row>
    <row r="1133" spans="1:5" ht="15.75" thickBot="1" x14ac:dyDescent="0.3">
      <c r="A1133" s="10">
        <v>3201</v>
      </c>
      <c r="B1133" s="101" t="s">
        <v>71</v>
      </c>
      <c r="C1133" s="25">
        <v>0</v>
      </c>
      <c r="D1133" s="25">
        <v>0</v>
      </c>
      <c r="E1133" s="12">
        <v>24000000</v>
      </c>
    </row>
    <row r="1134" spans="1:5" ht="15.75" thickBot="1" x14ac:dyDescent="0.3">
      <c r="A1134" s="13">
        <v>320101</v>
      </c>
      <c r="B1134" s="102" t="s">
        <v>72</v>
      </c>
      <c r="C1134" s="22">
        <v>0</v>
      </c>
      <c r="D1134" s="22">
        <v>0</v>
      </c>
      <c r="E1134" s="15">
        <v>2294000</v>
      </c>
    </row>
    <row r="1135" spans="1:5" ht="15.75" thickBot="1" x14ac:dyDescent="0.3">
      <c r="A1135" s="16">
        <v>32010107</v>
      </c>
      <c r="B1135" s="103" t="s">
        <v>111</v>
      </c>
      <c r="C1135" s="19">
        <v>0</v>
      </c>
      <c r="D1135" s="19">
        <v>0</v>
      </c>
      <c r="E1135" s="18">
        <v>2294000</v>
      </c>
    </row>
    <row r="1136" spans="1:5" ht="15.75" thickBot="1" x14ac:dyDescent="0.3">
      <c r="A1136" s="13">
        <v>320104</v>
      </c>
      <c r="B1136" s="102" t="s">
        <v>119</v>
      </c>
      <c r="C1136" s="22">
        <v>0</v>
      </c>
      <c r="D1136" s="22">
        <v>0</v>
      </c>
      <c r="E1136" s="15">
        <v>14165000</v>
      </c>
    </row>
    <row r="1137" spans="1:5" ht="15.75" thickBot="1" x14ac:dyDescent="0.3">
      <c r="A1137" s="16">
        <v>32010405</v>
      </c>
      <c r="B1137" s="103" t="s">
        <v>120</v>
      </c>
      <c r="C1137" s="19">
        <v>0</v>
      </c>
      <c r="D1137" s="19">
        <v>0</v>
      </c>
      <c r="E1137" s="18">
        <v>14165000</v>
      </c>
    </row>
    <row r="1138" spans="1:5" ht="15.75" thickBot="1" x14ac:dyDescent="0.3">
      <c r="A1138" s="13">
        <v>320105</v>
      </c>
      <c r="B1138" s="102" t="s">
        <v>86</v>
      </c>
      <c r="C1138" s="22">
        <v>0</v>
      </c>
      <c r="D1138" s="22">
        <v>0</v>
      </c>
      <c r="E1138" s="15">
        <v>4541000</v>
      </c>
    </row>
    <row r="1139" spans="1:5" ht="15.75" thickBot="1" x14ac:dyDescent="0.3">
      <c r="A1139" s="16">
        <v>32010501</v>
      </c>
      <c r="B1139" s="103" t="s">
        <v>87</v>
      </c>
      <c r="C1139" s="19">
        <v>0</v>
      </c>
      <c r="D1139" s="19">
        <v>0</v>
      </c>
      <c r="E1139" s="18">
        <v>4041000</v>
      </c>
    </row>
    <row r="1140" spans="1:5" ht="15.75" thickBot="1" x14ac:dyDescent="0.3">
      <c r="A1140" s="16">
        <v>32010505</v>
      </c>
      <c r="B1140" s="103" t="s">
        <v>173</v>
      </c>
      <c r="C1140" s="19">
        <v>0</v>
      </c>
      <c r="D1140" s="19">
        <v>0</v>
      </c>
      <c r="E1140" s="18">
        <v>500000</v>
      </c>
    </row>
    <row r="1141" spans="1:5" ht="15.75" thickBot="1" x14ac:dyDescent="0.3">
      <c r="A1141" s="13">
        <v>320106</v>
      </c>
      <c r="B1141" s="102" t="s">
        <v>88</v>
      </c>
      <c r="C1141" s="22">
        <v>0</v>
      </c>
      <c r="D1141" s="22">
        <v>0</v>
      </c>
      <c r="E1141" s="15">
        <v>3000000</v>
      </c>
    </row>
    <row r="1142" spans="1:5" ht="15.75" thickBot="1" x14ac:dyDescent="0.3">
      <c r="A1142" s="16">
        <v>32010601</v>
      </c>
      <c r="B1142" s="103" t="s">
        <v>89</v>
      </c>
      <c r="C1142" s="19">
        <v>0</v>
      </c>
      <c r="D1142" s="19">
        <v>0</v>
      </c>
      <c r="E1142" s="18">
        <v>3000000</v>
      </c>
    </row>
    <row r="1143" spans="1:5" ht="15.75" thickBot="1" x14ac:dyDescent="0.3">
      <c r="A1143" s="20"/>
      <c r="B1143" s="104"/>
      <c r="C1143" s="21"/>
      <c r="D1143" s="21"/>
      <c r="E1143" s="21"/>
    </row>
    <row r="1144" spans="1:5" ht="15.75" thickBot="1" x14ac:dyDescent="0.3">
      <c r="A1144" s="1" t="s">
        <v>174</v>
      </c>
      <c r="B1144" s="98"/>
      <c r="C1144" s="3"/>
      <c r="D1144" s="3"/>
      <c r="E1144" s="3"/>
    </row>
    <row r="1145" spans="1:5" ht="15.75" thickBot="1" x14ac:dyDescent="0.3">
      <c r="A1145" s="1" t="s">
        <v>1</v>
      </c>
      <c r="B1145" s="98" t="s">
        <v>2</v>
      </c>
      <c r="C1145" s="3" t="s">
        <v>3</v>
      </c>
      <c r="D1145" s="3" t="s">
        <v>4</v>
      </c>
      <c r="E1145" s="3" t="s">
        <v>5</v>
      </c>
    </row>
    <row r="1146" spans="1:5" ht="15.75" thickBot="1" x14ac:dyDescent="0.3">
      <c r="A1146" s="4">
        <v>2</v>
      </c>
      <c r="B1146" s="99" t="s">
        <v>6</v>
      </c>
      <c r="C1146" s="6">
        <v>12906490</v>
      </c>
      <c r="D1146" s="6">
        <v>8955557</v>
      </c>
      <c r="E1146" s="6">
        <v>15256520</v>
      </c>
    </row>
    <row r="1147" spans="1:5" ht="15.75" thickBot="1" x14ac:dyDescent="0.3">
      <c r="A1147" s="7">
        <v>21</v>
      </c>
      <c r="B1147" s="100" t="s">
        <v>7</v>
      </c>
      <c r="C1147" s="9">
        <v>11156490</v>
      </c>
      <c r="D1147" s="9">
        <v>7580557</v>
      </c>
      <c r="E1147" s="9">
        <v>13506520</v>
      </c>
    </row>
    <row r="1148" spans="1:5" ht="15.75" thickBot="1" x14ac:dyDescent="0.3">
      <c r="A1148" s="10">
        <v>2101</v>
      </c>
      <c r="B1148" s="101" t="s">
        <v>8</v>
      </c>
      <c r="C1148" s="12">
        <v>11156490</v>
      </c>
      <c r="D1148" s="12">
        <v>7580557</v>
      </c>
      <c r="E1148" s="12">
        <v>13506520</v>
      </c>
    </row>
    <row r="1149" spans="1:5" ht="15.75" thickBot="1" x14ac:dyDescent="0.3">
      <c r="A1149" s="13">
        <v>210101</v>
      </c>
      <c r="B1149" s="102" t="s">
        <v>8</v>
      </c>
      <c r="C1149" s="15">
        <v>11156490</v>
      </c>
      <c r="D1149" s="15">
        <v>7580557</v>
      </c>
      <c r="E1149" s="15">
        <v>13506520</v>
      </c>
    </row>
    <row r="1150" spans="1:5" ht="15.75" thickBot="1" x14ac:dyDescent="0.3">
      <c r="A1150" s="16">
        <v>21010101</v>
      </c>
      <c r="B1150" s="103" t="s">
        <v>9</v>
      </c>
      <c r="C1150" s="18">
        <v>11156490</v>
      </c>
      <c r="D1150" s="18">
        <v>7580557</v>
      </c>
      <c r="E1150" s="18">
        <v>13506520</v>
      </c>
    </row>
    <row r="1151" spans="1:5" ht="15.75" thickBot="1" x14ac:dyDescent="0.3">
      <c r="A1151" s="7">
        <v>22</v>
      </c>
      <c r="B1151" s="100" t="s">
        <v>10</v>
      </c>
      <c r="C1151" s="9">
        <v>1750000</v>
      </c>
      <c r="D1151" s="9">
        <v>1375000</v>
      </c>
      <c r="E1151" s="9">
        <v>1750000</v>
      </c>
    </row>
    <row r="1152" spans="1:5" ht="15.75" thickBot="1" x14ac:dyDescent="0.3">
      <c r="A1152" s="10">
        <v>2202</v>
      </c>
      <c r="B1152" s="101" t="s">
        <v>11</v>
      </c>
      <c r="C1152" s="12">
        <v>1750000</v>
      </c>
      <c r="D1152" s="12">
        <v>1375000</v>
      </c>
      <c r="E1152" s="12">
        <v>1750000</v>
      </c>
    </row>
    <row r="1153" spans="1:5" ht="15.75" thickBot="1" x14ac:dyDescent="0.3">
      <c r="A1153" s="13">
        <v>220203</v>
      </c>
      <c r="B1153" s="102" t="s">
        <v>19</v>
      </c>
      <c r="C1153" s="15">
        <v>950000</v>
      </c>
      <c r="D1153" s="15">
        <v>575000</v>
      </c>
      <c r="E1153" s="15">
        <v>950000</v>
      </c>
    </row>
    <row r="1154" spans="1:5" ht="15.75" thickBot="1" x14ac:dyDescent="0.3">
      <c r="A1154" s="16">
        <v>22020301</v>
      </c>
      <c r="B1154" s="103" t="s">
        <v>20</v>
      </c>
      <c r="C1154" s="18">
        <v>950000</v>
      </c>
      <c r="D1154" s="18">
        <v>575000</v>
      </c>
      <c r="E1154" s="18">
        <v>950000</v>
      </c>
    </row>
    <row r="1155" spans="1:5" ht="15.75" thickBot="1" x14ac:dyDescent="0.3">
      <c r="A1155" s="13">
        <v>220204</v>
      </c>
      <c r="B1155" s="102" t="s">
        <v>23</v>
      </c>
      <c r="C1155" s="15">
        <v>300000</v>
      </c>
      <c r="D1155" s="15">
        <v>300000</v>
      </c>
      <c r="E1155" s="15">
        <v>300000</v>
      </c>
    </row>
    <row r="1156" spans="1:5" ht="15.75" thickBot="1" x14ac:dyDescent="0.3">
      <c r="A1156" s="16">
        <v>22020405</v>
      </c>
      <c r="B1156" s="103" t="s">
        <v>26</v>
      </c>
      <c r="C1156" s="18">
        <v>300000</v>
      </c>
      <c r="D1156" s="18">
        <v>300000</v>
      </c>
      <c r="E1156" s="18">
        <v>300000</v>
      </c>
    </row>
    <row r="1157" spans="1:5" ht="15.75" thickBot="1" x14ac:dyDescent="0.3">
      <c r="A1157" s="13">
        <v>220208</v>
      </c>
      <c r="B1157" s="102" t="s">
        <v>30</v>
      </c>
      <c r="C1157" s="15">
        <v>500000</v>
      </c>
      <c r="D1157" s="15">
        <v>500000</v>
      </c>
      <c r="E1157" s="15">
        <v>500000</v>
      </c>
    </row>
    <row r="1158" spans="1:5" ht="15.75" thickBot="1" x14ac:dyDescent="0.3">
      <c r="A1158" s="16">
        <v>22020803</v>
      </c>
      <c r="B1158" s="103" t="s">
        <v>31</v>
      </c>
      <c r="C1158" s="18">
        <v>500000</v>
      </c>
      <c r="D1158" s="18">
        <v>500000</v>
      </c>
      <c r="E1158" s="18">
        <v>500000</v>
      </c>
    </row>
    <row r="1159" spans="1:5" ht="15.75" thickBot="1" x14ac:dyDescent="0.3">
      <c r="A1159" s="4">
        <v>3</v>
      </c>
      <c r="B1159" s="99" t="s">
        <v>69</v>
      </c>
      <c r="C1159" s="6">
        <v>80000000</v>
      </c>
      <c r="D1159" s="23">
        <v>0</v>
      </c>
      <c r="E1159" s="6">
        <v>60000000</v>
      </c>
    </row>
    <row r="1160" spans="1:5" ht="15.75" thickBot="1" x14ac:dyDescent="0.3">
      <c r="A1160" s="7">
        <v>32</v>
      </c>
      <c r="B1160" s="100" t="s">
        <v>70</v>
      </c>
      <c r="C1160" s="9">
        <v>80000000</v>
      </c>
      <c r="D1160" s="24">
        <v>0</v>
      </c>
      <c r="E1160" s="9">
        <v>60000000</v>
      </c>
    </row>
    <row r="1161" spans="1:5" ht="15.75" thickBot="1" x14ac:dyDescent="0.3">
      <c r="A1161" s="10">
        <v>3201</v>
      </c>
      <c r="B1161" s="101" t="s">
        <v>71</v>
      </c>
      <c r="C1161" s="25">
        <v>0</v>
      </c>
      <c r="D1161" s="25">
        <v>0</v>
      </c>
      <c r="E1161" s="12">
        <v>2000000</v>
      </c>
    </row>
    <row r="1162" spans="1:5" ht="15.75" thickBot="1" x14ac:dyDescent="0.3">
      <c r="A1162" s="13">
        <v>320105</v>
      </c>
      <c r="B1162" s="102" t="s">
        <v>86</v>
      </c>
      <c r="C1162" s="22">
        <v>0</v>
      </c>
      <c r="D1162" s="22">
        <v>0</v>
      </c>
      <c r="E1162" s="15">
        <v>2000000</v>
      </c>
    </row>
    <row r="1163" spans="1:5" ht="15.75" thickBot="1" x14ac:dyDescent="0.3">
      <c r="A1163" s="16">
        <v>32010501</v>
      </c>
      <c r="B1163" s="103" t="s">
        <v>87</v>
      </c>
      <c r="C1163" s="19">
        <v>0</v>
      </c>
      <c r="D1163" s="19">
        <v>0</v>
      </c>
      <c r="E1163" s="18">
        <v>2000000</v>
      </c>
    </row>
    <row r="1164" spans="1:5" ht="15.75" thickBot="1" x14ac:dyDescent="0.3">
      <c r="A1164" s="10">
        <v>3203</v>
      </c>
      <c r="B1164" s="101" t="s">
        <v>78</v>
      </c>
      <c r="C1164" s="12">
        <v>80000000</v>
      </c>
      <c r="D1164" s="25">
        <v>0</v>
      </c>
      <c r="E1164" s="12">
        <v>58000000</v>
      </c>
    </row>
    <row r="1165" spans="1:5" ht="15.75" thickBot="1" x14ac:dyDescent="0.3">
      <c r="A1165" s="13">
        <v>320301</v>
      </c>
      <c r="B1165" s="102" t="s">
        <v>78</v>
      </c>
      <c r="C1165" s="15">
        <v>80000000</v>
      </c>
      <c r="D1165" s="22">
        <v>0</v>
      </c>
      <c r="E1165" s="15">
        <v>58000000</v>
      </c>
    </row>
    <row r="1166" spans="1:5" ht="15.75" thickBot="1" x14ac:dyDescent="0.3">
      <c r="A1166" s="16">
        <v>32030109</v>
      </c>
      <c r="B1166" s="103" t="s">
        <v>129</v>
      </c>
      <c r="C1166" s="19">
        <v>0</v>
      </c>
      <c r="D1166" s="19">
        <v>0</v>
      </c>
      <c r="E1166" s="18">
        <v>5000000</v>
      </c>
    </row>
    <row r="1167" spans="1:5" ht="15.75" thickBot="1" x14ac:dyDescent="0.3">
      <c r="A1167" s="16">
        <v>32030116</v>
      </c>
      <c r="B1167" s="103" t="s">
        <v>175</v>
      </c>
      <c r="C1167" s="18">
        <v>80000000</v>
      </c>
      <c r="D1167" s="19">
        <v>0</v>
      </c>
      <c r="E1167" s="18">
        <v>53000000</v>
      </c>
    </row>
    <row r="1168" spans="1:5" ht="15.75" thickBot="1" x14ac:dyDescent="0.3">
      <c r="A1168" s="20"/>
      <c r="B1168" s="104"/>
      <c r="C1168" s="21"/>
      <c r="D1168" s="21"/>
      <c r="E1168" s="21"/>
    </row>
    <row r="1169" spans="1:5" ht="15.75" thickBot="1" x14ac:dyDescent="0.3">
      <c r="A1169" s="1" t="s">
        <v>176</v>
      </c>
      <c r="B1169" s="98"/>
      <c r="C1169" s="3"/>
      <c r="D1169" s="3"/>
      <c r="E1169" s="3"/>
    </row>
    <row r="1170" spans="1:5" ht="15.75" thickBot="1" x14ac:dyDescent="0.3">
      <c r="A1170" s="1" t="s">
        <v>1</v>
      </c>
      <c r="B1170" s="98" t="s">
        <v>2</v>
      </c>
      <c r="C1170" s="3" t="s">
        <v>3</v>
      </c>
      <c r="D1170" s="3" t="s">
        <v>4</v>
      </c>
      <c r="E1170" s="3" t="s">
        <v>5</v>
      </c>
    </row>
    <row r="1171" spans="1:5" ht="15.75" thickBot="1" x14ac:dyDescent="0.3">
      <c r="A1171" s="4">
        <v>2</v>
      </c>
      <c r="B1171" s="99" t="s">
        <v>6</v>
      </c>
      <c r="C1171" s="6">
        <v>2387000000</v>
      </c>
      <c r="D1171" s="6">
        <v>2218577477</v>
      </c>
      <c r="E1171" s="6">
        <v>2692906476</v>
      </c>
    </row>
    <row r="1172" spans="1:5" ht="15.75" thickBot="1" x14ac:dyDescent="0.3">
      <c r="A1172" s="7">
        <v>21</v>
      </c>
      <c r="B1172" s="100" t="s">
        <v>7</v>
      </c>
      <c r="C1172" s="9">
        <v>470000000</v>
      </c>
      <c r="D1172" s="9">
        <v>304764597</v>
      </c>
      <c r="E1172" s="9">
        <v>956906476</v>
      </c>
    </row>
    <row r="1173" spans="1:5" ht="15.75" thickBot="1" x14ac:dyDescent="0.3">
      <c r="A1173" s="10">
        <v>2101</v>
      </c>
      <c r="B1173" s="101" t="s">
        <v>8</v>
      </c>
      <c r="C1173" s="12">
        <v>470000000</v>
      </c>
      <c r="D1173" s="12">
        <v>304764597</v>
      </c>
      <c r="E1173" s="12">
        <v>956906476</v>
      </c>
    </row>
    <row r="1174" spans="1:5" ht="15.75" thickBot="1" x14ac:dyDescent="0.3">
      <c r="A1174" s="13">
        <v>210101</v>
      </c>
      <c r="B1174" s="102" t="s">
        <v>8</v>
      </c>
      <c r="C1174" s="15">
        <v>470000000</v>
      </c>
      <c r="D1174" s="15">
        <v>304764597</v>
      </c>
      <c r="E1174" s="15">
        <v>956906476</v>
      </c>
    </row>
    <row r="1175" spans="1:5" ht="15.75" thickBot="1" x14ac:dyDescent="0.3">
      <c r="A1175" s="16">
        <v>21010101</v>
      </c>
      <c r="B1175" s="103" t="s">
        <v>9</v>
      </c>
      <c r="C1175" s="18">
        <v>470000000</v>
      </c>
      <c r="D1175" s="18">
        <v>304764597</v>
      </c>
      <c r="E1175" s="18">
        <v>956906476</v>
      </c>
    </row>
    <row r="1176" spans="1:5" ht="15.75" thickBot="1" x14ac:dyDescent="0.3">
      <c r="A1176" s="7">
        <v>22</v>
      </c>
      <c r="B1176" s="100" t="s">
        <v>10</v>
      </c>
      <c r="C1176" s="9">
        <v>1917000000</v>
      </c>
      <c r="D1176" s="9">
        <v>1913812880</v>
      </c>
      <c r="E1176" s="9">
        <v>1736000000</v>
      </c>
    </row>
    <row r="1177" spans="1:5" ht="15.75" thickBot="1" x14ac:dyDescent="0.3">
      <c r="A1177" s="10">
        <v>2202</v>
      </c>
      <c r="B1177" s="101" t="s">
        <v>11</v>
      </c>
      <c r="C1177" s="12">
        <v>1911000000</v>
      </c>
      <c r="D1177" s="12">
        <v>1908312880</v>
      </c>
      <c r="E1177" s="12">
        <v>1724000000</v>
      </c>
    </row>
    <row r="1178" spans="1:5" ht="15.75" thickBot="1" x14ac:dyDescent="0.3">
      <c r="A1178" s="13">
        <v>220201</v>
      </c>
      <c r="B1178" s="102" t="s">
        <v>12</v>
      </c>
      <c r="C1178" s="15">
        <v>10000000</v>
      </c>
      <c r="D1178" s="15">
        <v>5997000</v>
      </c>
      <c r="E1178" s="15">
        <v>10000000</v>
      </c>
    </row>
    <row r="1179" spans="1:5" ht="15.75" thickBot="1" x14ac:dyDescent="0.3">
      <c r="A1179" s="16">
        <v>22020101</v>
      </c>
      <c r="B1179" s="103" t="s">
        <v>40</v>
      </c>
      <c r="C1179" s="18">
        <v>10000000</v>
      </c>
      <c r="D1179" s="18">
        <v>5997000</v>
      </c>
      <c r="E1179" s="18">
        <v>10000000</v>
      </c>
    </row>
    <row r="1180" spans="1:5" ht="15.75" thickBot="1" x14ac:dyDescent="0.3">
      <c r="A1180" s="13">
        <v>220203</v>
      </c>
      <c r="B1180" s="102" t="s">
        <v>19</v>
      </c>
      <c r="C1180" s="15">
        <v>15000000</v>
      </c>
      <c r="D1180" s="15">
        <v>15270080</v>
      </c>
      <c r="E1180" s="15">
        <v>30000000</v>
      </c>
    </row>
    <row r="1181" spans="1:5" ht="15.75" thickBot="1" x14ac:dyDescent="0.3">
      <c r="A1181" s="16">
        <v>22020301</v>
      </c>
      <c r="B1181" s="103" t="s">
        <v>20</v>
      </c>
      <c r="C1181" s="18">
        <v>5000000</v>
      </c>
      <c r="D1181" s="18">
        <v>9165000</v>
      </c>
      <c r="E1181" s="18">
        <v>10000000</v>
      </c>
    </row>
    <row r="1182" spans="1:5" ht="15.75" thickBot="1" x14ac:dyDescent="0.3">
      <c r="A1182" s="16">
        <v>22020308</v>
      </c>
      <c r="B1182" s="103" t="s">
        <v>134</v>
      </c>
      <c r="C1182" s="18">
        <v>10000000</v>
      </c>
      <c r="D1182" s="18">
        <v>6105080</v>
      </c>
      <c r="E1182" s="18">
        <v>20000000</v>
      </c>
    </row>
    <row r="1183" spans="1:5" ht="15.75" thickBot="1" x14ac:dyDescent="0.3">
      <c r="A1183" s="13">
        <v>220204</v>
      </c>
      <c r="B1183" s="102" t="s">
        <v>23</v>
      </c>
      <c r="C1183" s="15">
        <v>150000000</v>
      </c>
      <c r="D1183" s="15">
        <v>257267650</v>
      </c>
      <c r="E1183" s="15">
        <v>220000000</v>
      </c>
    </row>
    <row r="1184" spans="1:5" ht="15.75" thickBot="1" x14ac:dyDescent="0.3">
      <c r="A1184" s="16">
        <v>22020401</v>
      </c>
      <c r="B1184" s="103" t="s">
        <v>24</v>
      </c>
      <c r="C1184" s="18">
        <v>20000000</v>
      </c>
      <c r="D1184" s="18">
        <v>18682000</v>
      </c>
      <c r="E1184" s="18">
        <v>20000000</v>
      </c>
    </row>
    <row r="1185" spans="1:5" ht="15.75" thickBot="1" x14ac:dyDescent="0.3">
      <c r="A1185" s="16">
        <v>22020404</v>
      </c>
      <c r="B1185" s="103" t="s">
        <v>126</v>
      </c>
      <c r="C1185" s="18">
        <v>5000000</v>
      </c>
      <c r="D1185" s="18">
        <v>4204000</v>
      </c>
      <c r="E1185" s="18">
        <v>10000000</v>
      </c>
    </row>
    <row r="1186" spans="1:5" ht="15.75" thickBot="1" x14ac:dyDescent="0.3">
      <c r="A1186" s="16">
        <v>22020405</v>
      </c>
      <c r="B1186" s="103" t="s">
        <v>26</v>
      </c>
      <c r="C1186" s="18">
        <v>5000000</v>
      </c>
      <c r="D1186" s="19">
        <v>0</v>
      </c>
      <c r="E1186" s="18">
        <v>10000000</v>
      </c>
    </row>
    <row r="1187" spans="1:5" ht="15.75" thickBot="1" x14ac:dyDescent="0.3">
      <c r="A1187" s="16">
        <v>22020406</v>
      </c>
      <c r="B1187" s="103" t="s">
        <v>27</v>
      </c>
      <c r="C1187" s="18">
        <v>120000000</v>
      </c>
      <c r="D1187" s="18">
        <v>234381650</v>
      </c>
      <c r="E1187" s="18">
        <v>180000000</v>
      </c>
    </row>
    <row r="1188" spans="1:5" ht="15.75" thickBot="1" x14ac:dyDescent="0.3">
      <c r="A1188" s="13">
        <v>220205</v>
      </c>
      <c r="B1188" s="102" t="s">
        <v>36</v>
      </c>
      <c r="C1188" s="15">
        <v>4000000</v>
      </c>
      <c r="D1188" s="22">
        <v>0</v>
      </c>
      <c r="E1188" s="15">
        <v>12000000</v>
      </c>
    </row>
    <row r="1189" spans="1:5" ht="15.75" thickBot="1" x14ac:dyDescent="0.3">
      <c r="A1189" s="16">
        <v>22020501</v>
      </c>
      <c r="B1189" s="103" t="s">
        <v>37</v>
      </c>
      <c r="C1189" s="18">
        <v>4000000</v>
      </c>
      <c r="D1189" s="19">
        <v>0</v>
      </c>
      <c r="E1189" s="18">
        <v>12000000</v>
      </c>
    </row>
    <row r="1190" spans="1:5" ht="15.75" thickBot="1" x14ac:dyDescent="0.3">
      <c r="A1190" s="13">
        <v>220206</v>
      </c>
      <c r="B1190" s="102" t="s">
        <v>28</v>
      </c>
      <c r="C1190" s="15">
        <v>1100000000</v>
      </c>
      <c r="D1190" s="15">
        <v>1012155525</v>
      </c>
      <c r="E1190" s="15">
        <v>850000000</v>
      </c>
    </row>
    <row r="1191" spans="1:5" ht="15.75" thickBot="1" x14ac:dyDescent="0.3">
      <c r="A1191" s="16">
        <v>22020601</v>
      </c>
      <c r="B1191" s="103" t="s">
        <v>29</v>
      </c>
      <c r="C1191" s="18">
        <v>1100000000</v>
      </c>
      <c r="D1191" s="18">
        <v>1012155525</v>
      </c>
      <c r="E1191" s="18">
        <v>850000000</v>
      </c>
    </row>
    <row r="1192" spans="1:5" ht="15.75" thickBot="1" x14ac:dyDescent="0.3">
      <c r="A1192" s="13">
        <v>220208</v>
      </c>
      <c r="B1192" s="102" t="s">
        <v>30</v>
      </c>
      <c r="C1192" s="15">
        <v>380000000</v>
      </c>
      <c r="D1192" s="15">
        <v>316472625</v>
      </c>
      <c r="E1192" s="15">
        <v>360000000</v>
      </c>
    </row>
    <row r="1193" spans="1:5" ht="15.75" thickBot="1" x14ac:dyDescent="0.3">
      <c r="A1193" s="16">
        <v>22020803</v>
      </c>
      <c r="B1193" s="103" t="s">
        <v>31</v>
      </c>
      <c r="C1193" s="18">
        <v>380000000</v>
      </c>
      <c r="D1193" s="18">
        <v>316472625</v>
      </c>
      <c r="E1193" s="18">
        <v>360000000</v>
      </c>
    </row>
    <row r="1194" spans="1:5" ht="15.75" thickBot="1" x14ac:dyDescent="0.3">
      <c r="A1194" s="13">
        <v>220210</v>
      </c>
      <c r="B1194" s="102" t="s">
        <v>32</v>
      </c>
      <c r="C1194" s="15">
        <v>252000000</v>
      </c>
      <c r="D1194" s="15">
        <v>301150000</v>
      </c>
      <c r="E1194" s="15">
        <v>242000000</v>
      </c>
    </row>
    <row r="1195" spans="1:5" ht="15.75" thickBot="1" x14ac:dyDescent="0.3">
      <c r="A1195" s="16">
        <v>22021002</v>
      </c>
      <c r="B1195" s="103" t="s">
        <v>100</v>
      </c>
      <c r="C1195" s="18">
        <v>120000000</v>
      </c>
      <c r="D1195" s="18">
        <v>136422000</v>
      </c>
      <c r="E1195" s="18">
        <v>100000000</v>
      </c>
    </row>
    <row r="1196" spans="1:5" ht="15.75" thickBot="1" x14ac:dyDescent="0.3">
      <c r="A1196" s="16">
        <v>22021004</v>
      </c>
      <c r="B1196" s="103" t="s">
        <v>44</v>
      </c>
      <c r="C1196" s="18">
        <v>2000000</v>
      </c>
      <c r="D1196" s="19">
        <v>0</v>
      </c>
      <c r="E1196" s="18">
        <v>2000000</v>
      </c>
    </row>
    <row r="1197" spans="1:5" ht="15.75" thickBot="1" x14ac:dyDescent="0.3">
      <c r="A1197" s="16">
        <v>22021007</v>
      </c>
      <c r="B1197" s="103" t="s">
        <v>34</v>
      </c>
      <c r="C1197" s="18">
        <v>10000000</v>
      </c>
      <c r="D1197" s="18">
        <v>46788000</v>
      </c>
      <c r="E1197" s="18">
        <v>40000000</v>
      </c>
    </row>
    <row r="1198" spans="1:5" ht="15.75" thickBot="1" x14ac:dyDescent="0.3">
      <c r="A1198" s="16">
        <v>22021024</v>
      </c>
      <c r="B1198" s="103" t="s">
        <v>38</v>
      </c>
      <c r="C1198" s="18">
        <v>120000000</v>
      </c>
      <c r="D1198" s="18">
        <v>117940000</v>
      </c>
      <c r="E1198" s="18">
        <v>100000000</v>
      </c>
    </row>
    <row r="1199" spans="1:5" ht="15.75" thickBot="1" x14ac:dyDescent="0.3">
      <c r="A1199" s="10">
        <v>2204</v>
      </c>
      <c r="B1199" s="101" t="s">
        <v>107</v>
      </c>
      <c r="C1199" s="12">
        <v>6000000</v>
      </c>
      <c r="D1199" s="12">
        <v>5500000</v>
      </c>
      <c r="E1199" s="12">
        <v>12000000</v>
      </c>
    </row>
    <row r="1200" spans="1:5" ht="15.75" thickBot="1" x14ac:dyDescent="0.3">
      <c r="A1200" s="13">
        <v>220401</v>
      </c>
      <c r="B1200" s="102" t="s">
        <v>108</v>
      </c>
      <c r="C1200" s="15">
        <v>6000000</v>
      </c>
      <c r="D1200" s="15">
        <v>5500000</v>
      </c>
      <c r="E1200" s="15">
        <v>12000000</v>
      </c>
    </row>
    <row r="1201" spans="1:5" ht="15.75" thickBot="1" x14ac:dyDescent="0.3">
      <c r="A1201" s="16">
        <v>22040109</v>
      </c>
      <c r="B1201" s="103" t="s">
        <v>109</v>
      </c>
      <c r="C1201" s="18">
        <v>6000000</v>
      </c>
      <c r="D1201" s="18">
        <v>5500000</v>
      </c>
      <c r="E1201" s="18">
        <v>12000000</v>
      </c>
    </row>
    <row r="1202" spans="1:5" ht="15.75" thickBot="1" x14ac:dyDescent="0.3">
      <c r="A1202" s="4">
        <v>3</v>
      </c>
      <c r="B1202" s="99" t="s">
        <v>69</v>
      </c>
      <c r="C1202" s="6">
        <v>2181000000</v>
      </c>
      <c r="D1202" s="6">
        <v>1322965267.3099999</v>
      </c>
      <c r="E1202" s="6">
        <v>2147000000</v>
      </c>
    </row>
    <row r="1203" spans="1:5" ht="15.75" thickBot="1" x14ac:dyDescent="0.3">
      <c r="A1203" s="7">
        <v>32</v>
      </c>
      <c r="B1203" s="100" t="s">
        <v>70</v>
      </c>
      <c r="C1203" s="9">
        <v>2181000000</v>
      </c>
      <c r="D1203" s="9">
        <v>1322965267.3099999</v>
      </c>
      <c r="E1203" s="9">
        <v>2147000000</v>
      </c>
    </row>
    <row r="1204" spans="1:5" ht="15.75" thickBot="1" x14ac:dyDescent="0.3">
      <c r="A1204" s="10">
        <v>3201</v>
      </c>
      <c r="B1204" s="101" t="s">
        <v>71</v>
      </c>
      <c r="C1204" s="12">
        <v>1970000000</v>
      </c>
      <c r="D1204" s="12">
        <v>1322965267.3099999</v>
      </c>
      <c r="E1204" s="12">
        <v>1295000000</v>
      </c>
    </row>
    <row r="1205" spans="1:5" ht="15.75" thickBot="1" x14ac:dyDescent="0.3">
      <c r="A1205" s="13">
        <v>320101</v>
      </c>
      <c r="B1205" s="102" t="s">
        <v>72</v>
      </c>
      <c r="C1205" s="15">
        <v>303000000</v>
      </c>
      <c r="D1205" s="15">
        <v>312549446.31</v>
      </c>
      <c r="E1205" s="15">
        <v>225000000</v>
      </c>
    </row>
    <row r="1206" spans="1:5" ht="15.75" thickBot="1" x14ac:dyDescent="0.3">
      <c r="A1206" s="16">
        <v>32010102</v>
      </c>
      <c r="B1206" s="103" t="s">
        <v>177</v>
      </c>
      <c r="C1206" s="18">
        <v>150000000</v>
      </c>
      <c r="D1206" s="18">
        <v>91091446.310000002</v>
      </c>
      <c r="E1206" s="18">
        <v>140000000</v>
      </c>
    </row>
    <row r="1207" spans="1:5" ht="15.75" thickBot="1" x14ac:dyDescent="0.3">
      <c r="A1207" s="16">
        <v>32010108</v>
      </c>
      <c r="B1207" s="103" t="s">
        <v>178</v>
      </c>
      <c r="C1207" s="18">
        <v>150000000</v>
      </c>
      <c r="D1207" s="18">
        <v>221458000</v>
      </c>
      <c r="E1207" s="18">
        <v>80000000</v>
      </c>
    </row>
    <row r="1208" spans="1:5" ht="15.75" thickBot="1" x14ac:dyDescent="0.3">
      <c r="A1208" s="16">
        <v>32010129</v>
      </c>
      <c r="B1208" s="103" t="s">
        <v>137</v>
      </c>
      <c r="C1208" s="18">
        <v>3000000</v>
      </c>
      <c r="D1208" s="19">
        <v>0</v>
      </c>
      <c r="E1208" s="18">
        <v>5000000</v>
      </c>
    </row>
    <row r="1209" spans="1:5" ht="15.75" thickBot="1" x14ac:dyDescent="0.3">
      <c r="A1209" s="13">
        <v>320102</v>
      </c>
      <c r="B1209" s="102" t="s">
        <v>112</v>
      </c>
      <c r="C1209" s="15">
        <v>7000000</v>
      </c>
      <c r="D1209" s="15">
        <v>2500000</v>
      </c>
      <c r="E1209" s="15">
        <v>10000000</v>
      </c>
    </row>
    <row r="1210" spans="1:5" ht="15.75" thickBot="1" x14ac:dyDescent="0.3">
      <c r="A1210" s="16">
        <v>32010218</v>
      </c>
      <c r="B1210" s="103" t="s">
        <v>179</v>
      </c>
      <c r="C1210" s="18">
        <v>7000000</v>
      </c>
      <c r="D1210" s="18">
        <v>2500000</v>
      </c>
      <c r="E1210" s="18">
        <v>10000000</v>
      </c>
    </row>
    <row r="1211" spans="1:5" ht="15.75" thickBot="1" x14ac:dyDescent="0.3">
      <c r="A1211" s="13">
        <v>320103</v>
      </c>
      <c r="B1211" s="102" t="s">
        <v>76</v>
      </c>
      <c r="C1211" s="15">
        <v>20000000</v>
      </c>
      <c r="D1211" s="22">
        <v>0</v>
      </c>
      <c r="E1211" s="15">
        <v>15000000</v>
      </c>
    </row>
    <row r="1212" spans="1:5" ht="15.75" thickBot="1" x14ac:dyDescent="0.3">
      <c r="A1212" s="16">
        <v>32010305</v>
      </c>
      <c r="B1212" s="103" t="s">
        <v>159</v>
      </c>
      <c r="C1212" s="18">
        <v>20000000</v>
      </c>
      <c r="D1212" s="19">
        <v>0</v>
      </c>
      <c r="E1212" s="18">
        <v>15000000</v>
      </c>
    </row>
    <row r="1213" spans="1:5" ht="15.75" thickBot="1" x14ac:dyDescent="0.3">
      <c r="A1213" s="13">
        <v>320104</v>
      </c>
      <c r="B1213" s="102" t="s">
        <v>119</v>
      </c>
      <c r="C1213" s="15">
        <v>1600000000</v>
      </c>
      <c r="D1213" s="15">
        <v>992453571</v>
      </c>
      <c r="E1213" s="15">
        <v>1000000000</v>
      </c>
    </row>
    <row r="1214" spans="1:5" ht="15.75" thickBot="1" x14ac:dyDescent="0.3">
      <c r="A1214" s="16">
        <v>32010405</v>
      </c>
      <c r="B1214" s="103" t="s">
        <v>120</v>
      </c>
      <c r="C1214" s="18">
        <v>1600000000</v>
      </c>
      <c r="D1214" s="18">
        <v>992453571</v>
      </c>
      <c r="E1214" s="18">
        <v>1000000000</v>
      </c>
    </row>
    <row r="1215" spans="1:5" ht="15.75" thickBot="1" x14ac:dyDescent="0.3">
      <c r="A1215" s="13">
        <v>320105</v>
      </c>
      <c r="B1215" s="102" t="s">
        <v>86</v>
      </c>
      <c r="C1215" s="15">
        <v>10000000</v>
      </c>
      <c r="D1215" s="15">
        <v>8462250</v>
      </c>
      <c r="E1215" s="15">
        <v>15000000</v>
      </c>
    </row>
    <row r="1216" spans="1:5" ht="15.75" thickBot="1" x14ac:dyDescent="0.3">
      <c r="A1216" s="16">
        <v>32010501</v>
      </c>
      <c r="B1216" s="103" t="s">
        <v>87</v>
      </c>
      <c r="C1216" s="18">
        <v>10000000</v>
      </c>
      <c r="D1216" s="18">
        <v>8462250</v>
      </c>
      <c r="E1216" s="18">
        <v>15000000</v>
      </c>
    </row>
    <row r="1217" spans="1:5" ht="15.75" thickBot="1" x14ac:dyDescent="0.3">
      <c r="A1217" s="13">
        <v>320106</v>
      </c>
      <c r="B1217" s="102" t="s">
        <v>88</v>
      </c>
      <c r="C1217" s="15">
        <v>30000000</v>
      </c>
      <c r="D1217" s="15">
        <v>7000000</v>
      </c>
      <c r="E1217" s="15">
        <v>30000000</v>
      </c>
    </row>
    <row r="1218" spans="1:5" ht="15.75" thickBot="1" x14ac:dyDescent="0.3">
      <c r="A1218" s="16">
        <v>32010601</v>
      </c>
      <c r="B1218" s="103" t="s">
        <v>89</v>
      </c>
      <c r="C1218" s="18">
        <v>10000000</v>
      </c>
      <c r="D1218" s="18">
        <v>7000000</v>
      </c>
      <c r="E1218" s="18">
        <v>15000000</v>
      </c>
    </row>
    <row r="1219" spans="1:5" ht="15.75" thickBot="1" x14ac:dyDescent="0.3">
      <c r="A1219" s="16">
        <v>32010602</v>
      </c>
      <c r="B1219" s="103" t="s">
        <v>90</v>
      </c>
      <c r="C1219" s="18">
        <v>20000000</v>
      </c>
      <c r="D1219" s="19">
        <v>0</v>
      </c>
      <c r="E1219" s="18">
        <v>15000000</v>
      </c>
    </row>
    <row r="1220" spans="1:5" ht="15.75" thickBot="1" x14ac:dyDescent="0.3">
      <c r="A1220" s="10">
        <v>3203</v>
      </c>
      <c r="B1220" s="101" t="s">
        <v>78</v>
      </c>
      <c r="C1220" s="12">
        <v>211000000</v>
      </c>
      <c r="D1220" s="25">
        <v>0</v>
      </c>
      <c r="E1220" s="12">
        <v>852000000</v>
      </c>
    </row>
    <row r="1221" spans="1:5" ht="15.75" thickBot="1" x14ac:dyDescent="0.3">
      <c r="A1221" s="13">
        <v>320301</v>
      </c>
      <c r="B1221" s="102" t="s">
        <v>78</v>
      </c>
      <c r="C1221" s="15">
        <v>211000000</v>
      </c>
      <c r="D1221" s="22">
        <v>0</v>
      </c>
      <c r="E1221" s="15">
        <v>852000000</v>
      </c>
    </row>
    <row r="1222" spans="1:5" ht="15.75" thickBot="1" x14ac:dyDescent="0.3">
      <c r="A1222" s="16">
        <v>32030111</v>
      </c>
      <c r="B1222" s="103" t="s">
        <v>79</v>
      </c>
      <c r="C1222" s="18">
        <v>2000000</v>
      </c>
      <c r="D1222" s="19">
        <v>0</v>
      </c>
      <c r="E1222" s="18">
        <v>2000000</v>
      </c>
    </row>
    <row r="1223" spans="1:5" ht="15.75" thickBot="1" x14ac:dyDescent="0.3">
      <c r="A1223" s="16">
        <v>32030115</v>
      </c>
      <c r="B1223" s="103" t="s">
        <v>180</v>
      </c>
      <c r="C1223" s="18">
        <v>209000000</v>
      </c>
      <c r="D1223" s="19">
        <v>0</v>
      </c>
      <c r="E1223" s="18">
        <v>250000000</v>
      </c>
    </row>
    <row r="1224" spans="1:5" ht="15.75" thickBot="1" x14ac:dyDescent="0.3">
      <c r="A1224" s="16">
        <v>32030122</v>
      </c>
      <c r="B1224" s="103" t="s">
        <v>181</v>
      </c>
      <c r="C1224" s="19">
        <v>0</v>
      </c>
      <c r="D1224" s="19">
        <v>0</v>
      </c>
      <c r="E1224" s="18">
        <v>600000000</v>
      </c>
    </row>
    <row r="1225" spans="1:5" ht="15.75" thickBot="1" x14ac:dyDescent="0.3">
      <c r="A1225" s="20"/>
      <c r="B1225" s="104"/>
      <c r="C1225" s="21"/>
      <c r="D1225" s="21"/>
      <c r="E1225" s="21"/>
    </row>
    <row r="1226" spans="1:5" ht="15.75" thickBot="1" x14ac:dyDescent="0.3">
      <c r="A1226" s="1" t="s">
        <v>182</v>
      </c>
      <c r="B1226" s="98"/>
      <c r="C1226" s="3"/>
      <c r="D1226" s="3"/>
      <c r="E1226" s="3"/>
    </row>
    <row r="1227" spans="1:5" ht="15.75" thickBot="1" x14ac:dyDescent="0.3">
      <c r="A1227" s="1" t="s">
        <v>1</v>
      </c>
      <c r="B1227" s="98" t="s">
        <v>2</v>
      </c>
      <c r="C1227" s="3" t="s">
        <v>3</v>
      </c>
      <c r="D1227" s="3" t="s">
        <v>4</v>
      </c>
      <c r="E1227" s="3" t="s">
        <v>5</v>
      </c>
    </row>
    <row r="1228" spans="1:5" ht="15.75" thickBot="1" x14ac:dyDescent="0.3">
      <c r="A1228" s="4">
        <v>2</v>
      </c>
      <c r="B1228" s="99" t="s">
        <v>6</v>
      </c>
      <c r="C1228" s="6">
        <v>250000</v>
      </c>
      <c r="D1228" s="6">
        <v>196000</v>
      </c>
      <c r="E1228" s="6">
        <v>250000</v>
      </c>
    </row>
    <row r="1229" spans="1:5" ht="15.75" thickBot="1" x14ac:dyDescent="0.3">
      <c r="A1229" s="7">
        <v>22</v>
      </c>
      <c r="B1229" s="100" t="s">
        <v>10</v>
      </c>
      <c r="C1229" s="9">
        <v>250000</v>
      </c>
      <c r="D1229" s="9">
        <v>196000</v>
      </c>
      <c r="E1229" s="9">
        <v>250000</v>
      </c>
    </row>
    <row r="1230" spans="1:5" ht="15.75" thickBot="1" x14ac:dyDescent="0.3">
      <c r="A1230" s="10">
        <v>2202</v>
      </c>
      <c r="B1230" s="101" t="s">
        <v>11</v>
      </c>
      <c r="C1230" s="12">
        <v>250000</v>
      </c>
      <c r="D1230" s="12">
        <v>196000</v>
      </c>
      <c r="E1230" s="12">
        <v>250000</v>
      </c>
    </row>
    <row r="1231" spans="1:5" ht="15.75" thickBot="1" x14ac:dyDescent="0.3">
      <c r="A1231" s="13">
        <v>220201</v>
      </c>
      <c r="B1231" s="102" t="s">
        <v>12</v>
      </c>
      <c r="C1231" s="15">
        <v>75000</v>
      </c>
      <c r="D1231" s="15">
        <v>75000</v>
      </c>
      <c r="E1231" s="15">
        <v>75000</v>
      </c>
    </row>
    <row r="1232" spans="1:5" ht="15.75" thickBot="1" x14ac:dyDescent="0.3">
      <c r="A1232" s="16">
        <v>22020102</v>
      </c>
      <c r="B1232" s="103" t="s">
        <v>13</v>
      </c>
      <c r="C1232" s="18">
        <v>75000</v>
      </c>
      <c r="D1232" s="18">
        <v>75000</v>
      </c>
      <c r="E1232" s="18">
        <v>75000</v>
      </c>
    </row>
    <row r="1233" spans="1:5" ht="15.75" thickBot="1" x14ac:dyDescent="0.3">
      <c r="A1233" s="13">
        <v>220203</v>
      </c>
      <c r="B1233" s="102" t="s">
        <v>19</v>
      </c>
      <c r="C1233" s="15">
        <v>50000</v>
      </c>
      <c r="D1233" s="15">
        <v>20000</v>
      </c>
      <c r="E1233" s="15">
        <v>50000</v>
      </c>
    </row>
    <row r="1234" spans="1:5" ht="15.75" thickBot="1" x14ac:dyDescent="0.3">
      <c r="A1234" s="16">
        <v>22020301</v>
      </c>
      <c r="B1234" s="103" t="s">
        <v>20</v>
      </c>
      <c r="C1234" s="18">
        <v>50000</v>
      </c>
      <c r="D1234" s="18">
        <v>20000</v>
      </c>
      <c r="E1234" s="18">
        <v>50000</v>
      </c>
    </row>
    <row r="1235" spans="1:5" ht="15.75" thickBot="1" x14ac:dyDescent="0.3">
      <c r="A1235" s="13">
        <v>220204</v>
      </c>
      <c r="B1235" s="102" t="s">
        <v>23</v>
      </c>
      <c r="C1235" s="15">
        <v>120000</v>
      </c>
      <c r="D1235" s="15">
        <v>100000</v>
      </c>
      <c r="E1235" s="15">
        <v>120000</v>
      </c>
    </row>
    <row r="1236" spans="1:5" ht="15.75" thickBot="1" x14ac:dyDescent="0.3">
      <c r="A1236" s="16">
        <v>22020406</v>
      </c>
      <c r="B1236" s="103" t="s">
        <v>27</v>
      </c>
      <c r="C1236" s="18">
        <v>120000</v>
      </c>
      <c r="D1236" s="18">
        <v>100000</v>
      </c>
      <c r="E1236" s="18">
        <v>120000</v>
      </c>
    </row>
    <row r="1237" spans="1:5" ht="15.75" thickBot="1" x14ac:dyDescent="0.3">
      <c r="A1237" s="13">
        <v>220209</v>
      </c>
      <c r="B1237" s="102" t="s">
        <v>42</v>
      </c>
      <c r="C1237" s="15">
        <v>5000</v>
      </c>
      <c r="D1237" s="15">
        <v>1000</v>
      </c>
      <c r="E1237" s="15">
        <v>5000</v>
      </c>
    </row>
    <row r="1238" spans="1:5" ht="15.75" thickBot="1" x14ac:dyDescent="0.3">
      <c r="A1238" s="16">
        <v>22020901</v>
      </c>
      <c r="B1238" s="103" t="s">
        <v>43</v>
      </c>
      <c r="C1238" s="18">
        <v>5000</v>
      </c>
      <c r="D1238" s="18">
        <v>1000</v>
      </c>
      <c r="E1238" s="18">
        <v>5000</v>
      </c>
    </row>
    <row r="1239" spans="1:5" ht="15.75" thickBot="1" x14ac:dyDescent="0.3">
      <c r="A1239" s="20"/>
      <c r="B1239" s="104"/>
      <c r="C1239" s="21"/>
      <c r="D1239" s="21"/>
      <c r="E1239" s="21"/>
    </row>
    <row r="1240" spans="1:5" ht="15.75" thickBot="1" x14ac:dyDescent="0.3">
      <c r="A1240" s="1" t="s">
        <v>183</v>
      </c>
      <c r="B1240" s="98"/>
      <c r="C1240" s="3"/>
      <c r="D1240" s="3"/>
      <c r="E1240" s="3"/>
    </row>
    <row r="1241" spans="1:5" ht="15.75" thickBot="1" x14ac:dyDescent="0.3">
      <c r="A1241" s="1" t="s">
        <v>1</v>
      </c>
      <c r="B1241" s="98" t="s">
        <v>2</v>
      </c>
      <c r="C1241" s="3" t="s">
        <v>3</v>
      </c>
      <c r="D1241" s="3" t="s">
        <v>4</v>
      </c>
      <c r="E1241" s="3" t="s">
        <v>5</v>
      </c>
    </row>
    <row r="1242" spans="1:5" ht="15.75" thickBot="1" x14ac:dyDescent="0.3">
      <c r="A1242" s="4">
        <v>2</v>
      </c>
      <c r="B1242" s="99" t="s">
        <v>6</v>
      </c>
      <c r="C1242" s="6">
        <v>125000</v>
      </c>
      <c r="D1242" s="6">
        <v>39000</v>
      </c>
      <c r="E1242" s="6">
        <v>125000</v>
      </c>
    </row>
    <row r="1243" spans="1:5" ht="15.75" thickBot="1" x14ac:dyDescent="0.3">
      <c r="A1243" s="7">
        <v>22</v>
      </c>
      <c r="B1243" s="100" t="s">
        <v>10</v>
      </c>
      <c r="C1243" s="9">
        <v>125000</v>
      </c>
      <c r="D1243" s="9">
        <v>39000</v>
      </c>
      <c r="E1243" s="9">
        <v>125000</v>
      </c>
    </row>
    <row r="1244" spans="1:5" ht="15.75" thickBot="1" x14ac:dyDescent="0.3">
      <c r="A1244" s="10">
        <v>2202</v>
      </c>
      <c r="B1244" s="101" t="s">
        <v>11</v>
      </c>
      <c r="C1244" s="12">
        <v>125000</v>
      </c>
      <c r="D1244" s="12">
        <v>39000</v>
      </c>
      <c r="E1244" s="12">
        <v>125000</v>
      </c>
    </row>
    <row r="1245" spans="1:5" ht="15.75" thickBot="1" x14ac:dyDescent="0.3">
      <c r="A1245" s="13">
        <v>220201</v>
      </c>
      <c r="B1245" s="102" t="s">
        <v>12</v>
      </c>
      <c r="C1245" s="15">
        <v>40000</v>
      </c>
      <c r="D1245" s="15">
        <v>25000</v>
      </c>
      <c r="E1245" s="15">
        <v>40000</v>
      </c>
    </row>
    <row r="1246" spans="1:5" ht="15.75" thickBot="1" x14ac:dyDescent="0.3">
      <c r="A1246" s="16">
        <v>22020102</v>
      </c>
      <c r="B1246" s="103" t="s">
        <v>13</v>
      </c>
      <c r="C1246" s="18">
        <v>40000</v>
      </c>
      <c r="D1246" s="18">
        <v>25000</v>
      </c>
      <c r="E1246" s="18">
        <v>40000</v>
      </c>
    </row>
    <row r="1247" spans="1:5" ht="15.75" thickBot="1" x14ac:dyDescent="0.3">
      <c r="A1247" s="13">
        <v>220203</v>
      </c>
      <c r="B1247" s="102" t="s">
        <v>19</v>
      </c>
      <c r="C1247" s="15">
        <v>40000</v>
      </c>
      <c r="D1247" s="15">
        <v>12000</v>
      </c>
      <c r="E1247" s="15">
        <v>40000</v>
      </c>
    </row>
    <row r="1248" spans="1:5" ht="15.75" thickBot="1" x14ac:dyDescent="0.3">
      <c r="A1248" s="16">
        <v>22020301</v>
      </c>
      <c r="B1248" s="103" t="s">
        <v>20</v>
      </c>
      <c r="C1248" s="18">
        <v>40000</v>
      </c>
      <c r="D1248" s="18">
        <v>12000</v>
      </c>
      <c r="E1248" s="18">
        <v>40000</v>
      </c>
    </row>
    <row r="1249" spans="1:5" ht="15.75" thickBot="1" x14ac:dyDescent="0.3">
      <c r="A1249" s="13">
        <v>220204</v>
      </c>
      <c r="B1249" s="102" t="s">
        <v>23</v>
      </c>
      <c r="C1249" s="15">
        <v>40000</v>
      </c>
      <c r="D1249" s="22">
        <v>0</v>
      </c>
      <c r="E1249" s="15">
        <v>40000</v>
      </c>
    </row>
    <row r="1250" spans="1:5" ht="15.75" thickBot="1" x14ac:dyDescent="0.3">
      <c r="A1250" s="16">
        <v>22020406</v>
      </c>
      <c r="B1250" s="103" t="s">
        <v>27</v>
      </c>
      <c r="C1250" s="18">
        <v>40000</v>
      </c>
      <c r="D1250" s="19">
        <v>0</v>
      </c>
      <c r="E1250" s="18">
        <v>40000</v>
      </c>
    </row>
    <row r="1251" spans="1:5" ht="15.75" thickBot="1" x14ac:dyDescent="0.3">
      <c r="A1251" s="13">
        <v>220209</v>
      </c>
      <c r="B1251" s="102" t="s">
        <v>42</v>
      </c>
      <c r="C1251" s="15">
        <v>5000</v>
      </c>
      <c r="D1251" s="15">
        <v>2000</v>
      </c>
      <c r="E1251" s="15">
        <v>5000</v>
      </c>
    </row>
    <row r="1252" spans="1:5" ht="15.75" thickBot="1" x14ac:dyDescent="0.3">
      <c r="A1252" s="16">
        <v>22020901</v>
      </c>
      <c r="B1252" s="103" t="s">
        <v>43</v>
      </c>
      <c r="C1252" s="18">
        <v>5000</v>
      </c>
      <c r="D1252" s="18">
        <v>2000</v>
      </c>
      <c r="E1252" s="18">
        <v>5000</v>
      </c>
    </row>
    <row r="1253" spans="1:5" ht="15.75" thickBot="1" x14ac:dyDescent="0.3">
      <c r="A1253" s="20"/>
      <c r="B1253" s="104"/>
      <c r="C1253" s="21"/>
      <c r="D1253" s="21"/>
      <c r="E1253" s="21"/>
    </row>
    <row r="1254" spans="1:5" ht="15.75" thickBot="1" x14ac:dyDescent="0.3">
      <c r="A1254" s="1" t="s">
        <v>184</v>
      </c>
      <c r="B1254" s="98"/>
      <c r="C1254" s="3"/>
      <c r="D1254" s="3"/>
      <c r="E1254" s="3"/>
    </row>
    <row r="1255" spans="1:5" ht="15.75" thickBot="1" x14ac:dyDescent="0.3">
      <c r="A1255" s="1" t="s">
        <v>1</v>
      </c>
      <c r="B1255" s="98" t="s">
        <v>2</v>
      </c>
      <c r="C1255" s="3" t="s">
        <v>3</v>
      </c>
      <c r="D1255" s="3" t="s">
        <v>4</v>
      </c>
      <c r="E1255" s="3" t="s">
        <v>5</v>
      </c>
    </row>
    <row r="1256" spans="1:5" ht="15.75" thickBot="1" x14ac:dyDescent="0.3">
      <c r="A1256" s="4">
        <v>2</v>
      </c>
      <c r="B1256" s="99" t="s">
        <v>6</v>
      </c>
      <c r="C1256" s="6">
        <v>50000</v>
      </c>
      <c r="D1256" s="6">
        <v>20000</v>
      </c>
      <c r="E1256" s="6">
        <v>50000</v>
      </c>
    </row>
    <row r="1257" spans="1:5" ht="15.75" thickBot="1" x14ac:dyDescent="0.3">
      <c r="A1257" s="7">
        <v>22</v>
      </c>
      <c r="B1257" s="100" t="s">
        <v>10</v>
      </c>
      <c r="C1257" s="9">
        <v>50000</v>
      </c>
      <c r="D1257" s="9">
        <v>20000</v>
      </c>
      <c r="E1257" s="9">
        <v>50000</v>
      </c>
    </row>
    <row r="1258" spans="1:5" ht="15.75" thickBot="1" x14ac:dyDescent="0.3">
      <c r="A1258" s="10">
        <v>2202</v>
      </c>
      <c r="B1258" s="101" t="s">
        <v>11</v>
      </c>
      <c r="C1258" s="12">
        <v>50000</v>
      </c>
      <c r="D1258" s="12">
        <v>20000</v>
      </c>
      <c r="E1258" s="12">
        <v>50000</v>
      </c>
    </row>
    <row r="1259" spans="1:5" ht="15.75" thickBot="1" x14ac:dyDescent="0.3">
      <c r="A1259" s="13">
        <v>220201</v>
      </c>
      <c r="B1259" s="102" t="s">
        <v>12</v>
      </c>
      <c r="C1259" s="15">
        <v>20000</v>
      </c>
      <c r="D1259" s="22">
        <v>0</v>
      </c>
      <c r="E1259" s="15">
        <v>20000</v>
      </c>
    </row>
    <row r="1260" spans="1:5" ht="15.75" thickBot="1" x14ac:dyDescent="0.3">
      <c r="A1260" s="16">
        <v>22020102</v>
      </c>
      <c r="B1260" s="103" t="s">
        <v>13</v>
      </c>
      <c r="C1260" s="18">
        <v>20000</v>
      </c>
      <c r="D1260" s="19">
        <v>0</v>
      </c>
      <c r="E1260" s="18">
        <v>20000</v>
      </c>
    </row>
    <row r="1261" spans="1:5" ht="15.75" thickBot="1" x14ac:dyDescent="0.3">
      <c r="A1261" s="13">
        <v>220203</v>
      </c>
      <c r="B1261" s="102" t="s">
        <v>19</v>
      </c>
      <c r="C1261" s="15">
        <v>20000</v>
      </c>
      <c r="D1261" s="15">
        <v>20000</v>
      </c>
      <c r="E1261" s="15">
        <v>20000</v>
      </c>
    </row>
    <row r="1262" spans="1:5" ht="15.75" thickBot="1" x14ac:dyDescent="0.3">
      <c r="A1262" s="16">
        <v>22020301</v>
      </c>
      <c r="B1262" s="103" t="s">
        <v>20</v>
      </c>
      <c r="C1262" s="18">
        <v>20000</v>
      </c>
      <c r="D1262" s="18">
        <v>20000</v>
      </c>
      <c r="E1262" s="18">
        <v>20000</v>
      </c>
    </row>
    <row r="1263" spans="1:5" ht="15.75" thickBot="1" x14ac:dyDescent="0.3">
      <c r="A1263" s="13">
        <v>220204</v>
      </c>
      <c r="B1263" s="102" t="s">
        <v>23</v>
      </c>
      <c r="C1263" s="15">
        <v>9000</v>
      </c>
      <c r="D1263" s="22">
        <v>0</v>
      </c>
      <c r="E1263" s="15">
        <v>9000</v>
      </c>
    </row>
    <row r="1264" spans="1:5" ht="15.75" thickBot="1" x14ac:dyDescent="0.3">
      <c r="A1264" s="16">
        <v>22020406</v>
      </c>
      <c r="B1264" s="103" t="s">
        <v>27</v>
      </c>
      <c r="C1264" s="18">
        <v>9000</v>
      </c>
      <c r="D1264" s="19">
        <v>0</v>
      </c>
      <c r="E1264" s="18">
        <v>9000</v>
      </c>
    </row>
    <row r="1265" spans="1:5" ht="15.75" thickBot="1" x14ac:dyDescent="0.3">
      <c r="A1265" s="13">
        <v>220209</v>
      </c>
      <c r="B1265" s="102" t="s">
        <v>42</v>
      </c>
      <c r="C1265" s="15">
        <v>1000</v>
      </c>
      <c r="D1265" s="22">
        <v>0</v>
      </c>
      <c r="E1265" s="15">
        <v>1000</v>
      </c>
    </row>
    <row r="1266" spans="1:5" ht="15.75" thickBot="1" x14ac:dyDescent="0.3">
      <c r="A1266" s="16">
        <v>22020901</v>
      </c>
      <c r="B1266" s="103" t="s">
        <v>43</v>
      </c>
      <c r="C1266" s="18">
        <v>1000</v>
      </c>
      <c r="D1266" s="19">
        <v>0</v>
      </c>
      <c r="E1266" s="18">
        <v>1000</v>
      </c>
    </row>
    <row r="1267" spans="1:5" ht="15.75" thickBot="1" x14ac:dyDescent="0.3">
      <c r="A1267" s="20"/>
      <c r="B1267" s="104"/>
      <c r="C1267" s="21"/>
      <c r="D1267" s="21"/>
      <c r="E1267" s="21"/>
    </row>
    <row r="1268" spans="1:5" ht="15.75" thickBot="1" x14ac:dyDescent="0.3">
      <c r="A1268" s="1" t="s">
        <v>185</v>
      </c>
      <c r="B1268" s="98"/>
      <c r="C1268" s="3"/>
      <c r="D1268" s="3"/>
      <c r="E1268" s="3"/>
    </row>
    <row r="1269" spans="1:5" ht="15.75" thickBot="1" x14ac:dyDescent="0.3">
      <c r="A1269" s="1" t="s">
        <v>1</v>
      </c>
      <c r="B1269" s="98" t="s">
        <v>2</v>
      </c>
      <c r="C1269" s="3" t="s">
        <v>3</v>
      </c>
      <c r="D1269" s="3" t="s">
        <v>4</v>
      </c>
      <c r="E1269" s="3" t="s">
        <v>5</v>
      </c>
    </row>
    <row r="1270" spans="1:5" ht="15.75" thickBot="1" x14ac:dyDescent="0.3">
      <c r="A1270" s="4">
        <v>2</v>
      </c>
      <c r="B1270" s="99" t="s">
        <v>6</v>
      </c>
      <c r="C1270" s="6">
        <v>125000</v>
      </c>
      <c r="D1270" s="6">
        <v>25000</v>
      </c>
      <c r="E1270" s="6">
        <v>125000</v>
      </c>
    </row>
    <row r="1271" spans="1:5" ht="15.75" thickBot="1" x14ac:dyDescent="0.3">
      <c r="A1271" s="7">
        <v>22</v>
      </c>
      <c r="B1271" s="100" t="s">
        <v>10</v>
      </c>
      <c r="C1271" s="9">
        <v>125000</v>
      </c>
      <c r="D1271" s="9">
        <v>25000</v>
      </c>
      <c r="E1271" s="9">
        <v>125000</v>
      </c>
    </row>
    <row r="1272" spans="1:5" ht="15.75" thickBot="1" x14ac:dyDescent="0.3">
      <c r="A1272" s="10">
        <v>2202</v>
      </c>
      <c r="B1272" s="101" t="s">
        <v>11</v>
      </c>
      <c r="C1272" s="12">
        <v>125000</v>
      </c>
      <c r="D1272" s="12">
        <v>25000</v>
      </c>
      <c r="E1272" s="12">
        <v>125000</v>
      </c>
    </row>
    <row r="1273" spans="1:5" ht="15.75" thickBot="1" x14ac:dyDescent="0.3">
      <c r="A1273" s="13">
        <v>220201</v>
      </c>
      <c r="B1273" s="102" t="s">
        <v>12</v>
      </c>
      <c r="C1273" s="15">
        <v>55000</v>
      </c>
      <c r="D1273" s="22">
        <v>0</v>
      </c>
      <c r="E1273" s="15">
        <v>55000</v>
      </c>
    </row>
    <row r="1274" spans="1:5" ht="15.75" thickBot="1" x14ac:dyDescent="0.3">
      <c r="A1274" s="16">
        <v>22020102</v>
      </c>
      <c r="B1274" s="103" t="s">
        <v>13</v>
      </c>
      <c r="C1274" s="18">
        <v>55000</v>
      </c>
      <c r="D1274" s="19">
        <v>0</v>
      </c>
      <c r="E1274" s="18">
        <v>55000</v>
      </c>
    </row>
    <row r="1275" spans="1:5" ht="15.75" thickBot="1" x14ac:dyDescent="0.3">
      <c r="A1275" s="13">
        <v>220203</v>
      </c>
      <c r="B1275" s="102" t="s">
        <v>19</v>
      </c>
      <c r="C1275" s="15">
        <v>44000</v>
      </c>
      <c r="D1275" s="15">
        <v>25000</v>
      </c>
      <c r="E1275" s="15">
        <v>44000</v>
      </c>
    </row>
    <row r="1276" spans="1:5" ht="15.75" thickBot="1" x14ac:dyDescent="0.3">
      <c r="A1276" s="16">
        <v>22020301</v>
      </c>
      <c r="B1276" s="103" t="s">
        <v>20</v>
      </c>
      <c r="C1276" s="18">
        <v>44000</v>
      </c>
      <c r="D1276" s="18">
        <v>25000</v>
      </c>
      <c r="E1276" s="18">
        <v>44000</v>
      </c>
    </row>
    <row r="1277" spans="1:5" ht="15.75" thickBot="1" x14ac:dyDescent="0.3">
      <c r="A1277" s="13">
        <v>220204</v>
      </c>
      <c r="B1277" s="102" t="s">
        <v>23</v>
      </c>
      <c r="C1277" s="15">
        <v>25000</v>
      </c>
      <c r="D1277" s="22">
        <v>0</v>
      </c>
      <c r="E1277" s="15">
        <v>25000</v>
      </c>
    </row>
    <row r="1278" spans="1:5" ht="15.75" thickBot="1" x14ac:dyDescent="0.3">
      <c r="A1278" s="16">
        <v>22020406</v>
      </c>
      <c r="B1278" s="103" t="s">
        <v>27</v>
      </c>
      <c r="C1278" s="18">
        <v>25000</v>
      </c>
      <c r="D1278" s="19">
        <v>0</v>
      </c>
      <c r="E1278" s="18">
        <v>25000</v>
      </c>
    </row>
    <row r="1279" spans="1:5" ht="15.75" thickBot="1" x14ac:dyDescent="0.3">
      <c r="A1279" s="13">
        <v>220209</v>
      </c>
      <c r="B1279" s="102" t="s">
        <v>42</v>
      </c>
      <c r="C1279" s="15">
        <v>1000</v>
      </c>
      <c r="D1279" s="22">
        <v>0</v>
      </c>
      <c r="E1279" s="15">
        <v>1000</v>
      </c>
    </row>
    <row r="1280" spans="1:5" ht="15.75" thickBot="1" x14ac:dyDescent="0.3">
      <c r="A1280" s="16">
        <v>22020901</v>
      </c>
      <c r="B1280" s="103" t="s">
        <v>43</v>
      </c>
      <c r="C1280" s="18">
        <v>1000</v>
      </c>
      <c r="D1280" s="19">
        <v>0</v>
      </c>
      <c r="E1280" s="18">
        <v>1000</v>
      </c>
    </row>
    <row r="1281" spans="1:5" ht="15.75" thickBot="1" x14ac:dyDescent="0.3">
      <c r="A1281" s="20"/>
      <c r="B1281" s="104"/>
      <c r="C1281" s="21"/>
      <c r="D1281" s="21"/>
      <c r="E1281" s="21"/>
    </row>
    <row r="1282" spans="1:5" ht="15.75" thickBot="1" x14ac:dyDescent="0.3">
      <c r="A1282" s="1" t="s">
        <v>186</v>
      </c>
      <c r="B1282" s="98"/>
      <c r="C1282" s="3"/>
      <c r="D1282" s="3"/>
      <c r="E1282" s="3"/>
    </row>
    <row r="1283" spans="1:5" ht="15.75" thickBot="1" x14ac:dyDescent="0.3">
      <c r="A1283" s="1" t="s">
        <v>1</v>
      </c>
      <c r="B1283" s="98" t="s">
        <v>2</v>
      </c>
      <c r="C1283" s="3" t="s">
        <v>3</v>
      </c>
      <c r="D1283" s="3" t="s">
        <v>4</v>
      </c>
      <c r="E1283" s="3" t="s">
        <v>5</v>
      </c>
    </row>
    <row r="1284" spans="1:5" ht="15.75" thickBot="1" x14ac:dyDescent="0.3">
      <c r="A1284" s="4">
        <v>2</v>
      </c>
      <c r="B1284" s="99" t="s">
        <v>6</v>
      </c>
      <c r="C1284" s="6">
        <v>4800000</v>
      </c>
      <c r="D1284" s="6">
        <v>1100000</v>
      </c>
      <c r="E1284" s="6">
        <v>4800000</v>
      </c>
    </row>
    <row r="1285" spans="1:5" ht="15.75" thickBot="1" x14ac:dyDescent="0.3">
      <c r="A1285" s="7">
        <v>22</v>
      </c>
      <c r="B1285" s="100" t="s">
        <v>10</v>
      </c>
      <c r="C1285" s="9">
        <v>4800000</v>
      </c>
      <c r="D1285" s="9">
        <v>1100000</v>
      </c>
      <c r="E1285" s="9">
        <v>4800000</v>
      </c>
    </row>
    <row r="1286" spans="1:5" ht="15.75" thickBot="1" x14ac:dyDescent="0.3">
      <c r="A1286" s="10">
        <v>2202</v>
      </c>
      <c r="B1286" s="101" t="s">
        <v>11</v>
      </c>
      <c r="C1286" s="12">
        <v>4800000</v>
      </c>
      <c r="D1286" s="12">
        <v>1100000</v>
      </c>
      <c r="E1286" s="12">
        <v>4800000</v>
      </c>
    </row>
    <row r="1287" spans="1:5" ht="15.75" thickBot="1" x14ac:dyDescent="0.3">
      <c r="A1287" s="13">
        <v>220201</v>
      </c>
      <c r="B1287" s="102" t="s">
        <v>12</v>
      </c>
      <c r="C1287" s="15">
        <v>1200000</v>
      </c>
      <c r="D1287" s="15">
        <v>1000000</v>
      </c>
      <c r="E1287" s="15">
        <v>1200000</v>
      </c>
    </row>
    <row r="1288" spans="1:5" ht="15.75" thickBot="1" x14ac:dyDescent="0.3">
      <c r="A1288" s="16">
        <v>22020102</v>
      </c>
      <c r="B1288" s="103" t="s">
        <v>13</v>
      </c>
      <c r="C1288" s="18">
        <v>1200000</v>
      </c>
      <c r="D1288" s="18">
        <v>1000000</v>
      </c>
      <c r="E1288" s="18">
        <v>1200000</v>
      </c>
    </row>
    <row r="1289" spans="1:5" ht="15.75" thickBot="1" x14ac:dyDescent="0.3">
      <c r="A1289" s="13">
        <v>220203</v>
      </c>
      <c r="B1289" s="102" t="s">
        <v>19</v>
      </c>
      <c r="C1289" s="15">
        <v>1550000</v>
      </c>
      <c r="D1289" s="15">
        <v>100000</v>
      </c>
      <c r="E1289" s="15">
        <v>1550000</v>
      </c>
    </row>
    <row r="1290" spans="1:5" ht="15.75" thickBot="1" x14ac:dyDescent="0.3">
      <c r="A1290" s="16">
        <v>22020301</v>
      </c>
      <c r="B1290" s="103" t="s">
        <v>20</v>
      </c>
      <c r="C1290" s="18">
        <v>1550000</v>
      </c>
      <c r="D1290" s="18">
        <v>100000</v>
      </c>
      <c r="E1290" s="18">
        <v>1550000</v>
      </c>
    </row>
    <row r="1291" spans="1:5" ht="15.75" thickBot="1" x14ac:dyDescent="0.3">
      <c r="A1291" s="13">
        <v>220204</v>
      </c>
      <c r="B1291" s="102" t="s">
        <v>23</v>
      </c>
      <c r="C1291" s="15">
        <v>2000000</v>
      </c>
      <c r="D1291" s="22">
        <v>0</v>
      </c>
      <c r="E1291" s="15">
        <v>2000000</v>
      </c>
    </row>
    <row r="1292" spans="1:5" ht="15.75" thickBot="1" x14ac:dyDescent="0.3">
      <c r="A1292" s="16">
        <v>22020406</v>
      </c>
      <c r="B1292" s="103" t="s">
        <v>27</v>
      </c>
      <c r="C1292" s="18">
        <v>2000000</v>
      </c>
      <c r="D1292" s="19">
        <v>0</v>
      </c>
      <c r="E1292" s="18">
        <v>2000000</v>
      </c>
    </row>
    <row r="1293" spans="1:5" ht="15.75" thickBot="1" x14ac:dyDescent="0.3">
      <c r="A1293" s="13">
        <v>220209</v>
      </c>
      <c r="B1293" s="102" t="s">
        <v>42</v>
      </c>
      <c r="C1293" s="15">
        <v>50000</v>
      </c>
      <c r="D1293" s="22">
        <v>0</v>
      </c>
      <c r="E1293" s="15">
        <v>50000</v>
      </c>
    </row>
    <row r="1294" spans="1:5" ht="15.75" thickBot="1" x14ac:dyDescent="0.3">
      <c r="A1294" s="16">
        <v>22020901</v>
      </c>
      <c r="B1294" s="103" t="s">
        <v>43</v>
      </c>
      <c r="C1294" s="18">
        <v>50000</v>
      </c>
      <c r="D1294" s="19">
        <v>0</v>
      </c>
      <c r="E1294" s="18">
        <v>50000</v>
      </c>
    </row>
    <row r="1295" spans="1:5" ht="15.75" thickBot="1" x14ac:dyDescent="0.3">
      <c r="A1295" s="20"/>
      <c r="B1295" s="104"/>
      <c r="C1295" s="21"/>
      <c r="D1295" s="21"/>
      <c r="E1295" s="21"/>
    </row>
    <row r="1296" spans="1:5" ht="15.75" thickBot="1" x14ac:dyDescent="0.3">
      <c r="A1296" s="1" t="s">
        <v>187</v>
      </c>
      <c r="B1296" s="98"/>
      <c r="C1296" s="3"/>
      <c r="D1296" s="3"/>
      <c r="E1296" s="3"/>
    </row>
    <row r="1297" spans="1:5" ht="15.75" thickBot="1" x14ac:dyDescent="0.3">
      <c r="A1297" s="1" t="s">
        <v>1</v>
      </c>
      <c r="B1297" s="98" t="s">
        <v>2</v>
      </c>
      <c r="C1297" s="3" t="s">
        <v>3</v>
      </c>
      <c r="D1297" s="3" t="s">
        <v>4</v>
      </c>
      <c r="E1297" s="3" t="s">
        <v>5</v>
      </c>
    </row>
    <row r="1298" spans="1:5" ht="15.75" thickBot="1" x14ac:dyDescent="0.3">
      <c r="A1298" s="4">
        <v>2</v>
      </c>
      <c r="B1298" s="99" t="s">
        <v>6</v>
      </c>
      <c r="C1298" s="6">
        <v>6612000</v>
      </c>
      <c r="D1298" s="6">
        <v>1100000</v>
      </c>
      <c r="E1298" s="6">
        <v>6612000</v>
      </c>
    </row>
    <row r="1299" spans="1:5" ht="15.75" thickBot="1" x14ac:dyDescent="0.3">
      <c r="A1299" s="7">
        <v>22</v>
      </c>
      <c r="B1299" s="100" t="s">
        <v>10</v>
      </c>
      <c r="C1299" s="9">
        <v>6612000</v>
      </c>
      <c r="D1299" s="9">
        <v>1100000</v>
      </c>
      <c r="E1299" s="9">
        <v>6612000</v>
      </c>
    </row>
    <row r="1300" spans="1:5" ht="15.75" thickBot="1" x14ac:dyDescent="0.3">
      <c r="A1300" s="10">
        <v>2202</v>
      </c>
      <c r="B1300" s="101" t="s">
        <v>11</v>
      </c>
      <c r="C1300" s="12">
        <v>6612000</v>
      </c>
      <c r="D1300" s="12">
        <v>1100000</v>
      </c>
      <c r="E1300" s="12">
        <v>6612000</v>
      </c>
    </row>
    <row r="1301" spans="1:5" ht="15.75" thickBot="1" x14ac:dyDescent="0.3">
      <c r="A1301" s="13">
        <v>220201</v>
      </c>
      <c r="B1301" s="102" t="s">
        <v>12</v>
      </c>
      <c r="C1301" s="15">
        <v>2000000</v>
      </c>
      <c r="D1301" s="15">
        <v>1000000</v>
      </c>
      <c r="E1301" s="15">
        <v>2000000</v>
      </c>
    </row>
    <row r="1302" spans="1:5" ht="15.75" thickBot="1" x14ac:dyDescent="0.3">
      <c r="A1302" s="16">
        <v>22020102</v>
      </c>
      <c r="B1302" s="103" t="s">
        <v>13</v>
      </c>
      <c r="C1302" s="18">
        <v>2000000</v>
      </c>
      <c r="D1302" s="18">
        <v>1000000</v>
      </c>
      <c r="E1302" s="18">
        <v>2000000</v>
      </c>
    </row>
    <row r="1303" spans="1:5" ht="15.75" thickBot="1" x14ac:dyDescent="0.3">
      <c r="A1303" s="13">
        <v>220203</v>
      </c>
      <c r="B1303" s="102" t="s">
        <v>19</v>
      </c>
      <c r="C1303" s="15">
        <v>2000000</v>
      </c>
      <c r="D1303" s="15">
        <v>100000</v>
      </c>
      <c r="E1303" s="15">
        <v>2000000</v>
      </c>
    </row>
    <row r="1304" spans="1:5" ht="15.75" thickBot="1" x14ac:dyDescent="0.3">
      <c r="A1304" s="16">
        <v>22020301</v>
      </c>
      <c r="B1304" s="103" t="s">
        <v>20</v>
      </c>
      <c r="C1304" s="18">
        <v>2000000</v>
      </c>
      <c r="D1304" s="18">
        <v>100000</v>
      </c>
      <c r="E1304" s="18">
        <v>2000000</v>
      </c>
    </row>
    <row r="1305" spans="1:5" ht="15.75" thickBot="1" x14ac:dyDescent="0.3">
      <c r="A1305" s="13">
        <v>220204</v>
      </c>
      <c r="B1305" s="102" t="s">
        <v>23</v>
      </c>
      <c r="C1305" s="15">
        <v>2512000</v>
      </c>
      <c r="D1305" s="22">
        <v>0</v>
      </c>
      <c r="E1305" s="15">
        <v>2512000</v>
      </c>
    </row>
    <row r="1306" spans="1:5" ht="15.75" thickBot="1" x14ac:dyDescent="0.3">
      <c r="A1306" s="16">
        <v>22020406</v>
      </c>
      <c r="B1306" s="103" t="s">
        <v>27</v>
      </c>
      <c r="C1306" s="18">
        <v>2512000</v>
      </c>
      <c r="D1306" s="19">
        <v>0</v>
      </c>
      <c r="E1306" s="18">
        <v>2512000</v>
      </c>
    </row>
    <row r="1307" spans="1:5" ht="15.75" thickBot="1" x14ac:dyDescent="0.3">
      <c r="A1307" s="13">
        <v>220209</v>
      </c>
      <c r="B1307" s="102" t="s">
        <v>42</v>
      </c>
      <c r="C1307" s="15">
        <v>100000</v>
      </c>
      <c r="D1307" s="22">
        <v>0</v>
      </c>
      <c r="E1307" s="15">
        <v>100000</v>
      </c>
    </row>
    <row r="1308" spans="1:5" ht="15.75" thickBot="1" x14ac:dyDescent="0.3">
      <c r="A1308" s="16">
        <v>22020901</v>
      </c>
      <c r="B1308" s="103" t="s">
        <v>43</v>
      </c>
      <c r="C1308" s="18">
        <v>100000</v>
      </c>
      <c r="D1308" s="19">
        <v>0</v>
      </c>
      <c r="E1308" s="18">
        <v>100000</v>
      </c>
    </row>
    <row r="1309" spans="1:5" ht="15.75" thickBot="1" x14ac:dyDescent="0.3">
      <c r="A1309" s="20"/>
      <c r="B1309" s="104"/>
      <c r="C1309" s="21"/>
      <c r="D1309" s="21"/>
      <c r="E1309" s="21"/>
    </row>
    <row r="1310" spans="1:5" ht="15.75" thickBot="1" x14ac:dyDescent="0.3">
      <c r="A1310" s="1" t="s">
        <v>188</v>
      </c>
      <c r="B1310" s="98"/>
      <c r="C1310" s="3"/>
      <c r="D1310" s="3"/>
      <c r="E1310" s="3"/>
    </row>
    <row r="1311" spans="1:5" ht="15.75" thickBot="1" x14ac:dyDescent="0.3">
      <c r="A1311" s="1" t="s">
        <v>1</v>
      </c>
      <c r="B1311" s="98" t="s">
        <v>2</v>
      </c>
      <c r="C1311" s="3" t="s">
        <v>3</v>
      </c>
      <c r="D1311" s="3" t="s">
        <v>4</v>
      </c>
      <c r="E1311" s="3" t="s">
        <v>5</v>
      </c>
    </row>
    <row r="1312" spans="1:5" ht="15.75" thickBot="1" x14ac:dyDescent="0.3">
      <c r="A1312" s="4">
        <v>2</v>
      </c>
      <c r="B1312" s="99" t="s">
        <v>6</v>
      </c>
      <c r="C1312" s="6">
        <v>21600000</v>
      </c>
      <c r="D1312" s="6">
        <v>9900000</v>
      </c>
      <c r="E1312" s="6">
        <v>21600000</v>
      </c>
    </row>
    <row r="1313" spans="1:5" ht="15.75" thickBot="1" x14ac:dyDescent="0.3">
      <c r="A1313" s="7">
        <v>22</v>
      </c>
      <c r="B1313" s="100" t="s">
        <v>10</v>
      </c>
      <c r="C1313" s="9">
        <v>21600000</v>
      </c>
      <c r="D1313" s="9">
        <v>9900000</v>
      </c>
      <c r="E1313" s="9">
        <v>21600000</v>
      </c>
    </row>
    <row r="1314" spans="1:5" ht="15.75" thickBot="1" x14ac:dyDescent="0.3">
      <c r="A1314" s="10">
        <v>2202</v>
      </c>
      <c r="B1314" s="101" t="s">
        <v>11</v>
      </c>
      <c r="C1314" s="12">
        <v>21600000</v>
      </c>
      <c r="D1314" s="12">
        <v>9900000</v>
      </c>
      <c r="E1314" s="12">
        <v>21600000</v>
      </c>
    </row>
    <row r="1315" spans="1:5" ht="15.75" thickBot="1" x14ac:dyDescent="0.3">
      <c r="A1315" s="13">
        <v>220201</v>
      </c>
      <c r="B1315" s="102" t="s">
        <v>12</v>
      </c>
      <c r="C1315" s="15">
        <v>6000000</v>
      </c>
      <c r="D1315" s="15">
        <v>3000000</v>
      </c>
      <c r="E1315" s="15">
        <v>6000000</v>
      </c>
    </row>
    <row r="1316" spans="1:5" ht="15.75" thickBot="1" x14ac:dyDescent="0.3">
      <c r="A1316" s="16">
        <v>22020102</v>
      </c>
      <c r="B1316" s="103" t="s">
        <v>13</v>
      </c>
      <c r="C1316" s="18">
        <v>6000000</v>
      </c>
      <c r="D1316" s="18">
        <v>3000000</v>
      </c>
      <c r="E1316" s="18">
        <v>6000000</v>
      </c>
    </row>
    <row r="1317" spans="1:5" ht="15.75" thickBot="1" x14ac:dyDescent="0.3">
      <c r="A1317" s="13">
        <v>220203</v>
      </c>
      <c r="B1317" s="102" t="s">
        <v>19</v>
      </c>
      <c r="C1317" s="15">
        <v>10000000</v>
      </c>
      <c r="D1317" s="15">
        <v>4000000</v>
      </c>
      <c r="E1317" s="15">
        <v>10000000</v>
      </c>
    </row>
    <row r="1318" spans="1:5" ht="15.75" thickBot="1" x14ac:dyDescent="0.3">
      <c r="A1318" s="16">
        <v>22020301</v>
      </c>
      <c r="B1318" s="103" t="s">
        <v>20</v>
      </c>
      <c r="C1318" s="18">
        <v>10000000</v>
      </c>
      <c r="D1318" s="18">
        <v>4000000</v>
      </c>
      <c r="E1318" s="18">
        <v>10000000</v>
      </c>
    </row>
    <row r="1319" spans="1:5" ht="15.75" thickBot="1" x14ac:dyDescent="0.3">
      <c r="A1319" s="13">
        <v>220204</v>
      </c>
      <c r="B1319" s="102" t="s">
        <v>23</v>
      </c>
      <c r="C1319" s="15">
        <v>5500000</v>
      </c>
      <c r="D1319" s="15">
        <v>2900000</v>
      </c>
      <c r="E1319" s="15">
        <v>5500000</v>
      </c>
    </row>
    <row r="1320" spans="1:5" ht="15.75" thickBot="1" x14ac:dyDescent="0.3">
      <c r="A1320" s="16">
        <v>22020406</v>
      </c>
      <c r="B1320" s="103" t="s">
        <v>27</v>
      </c>
      <c r="C1320" s="18">
        <v>5500000</v>
      </c>
      <c r="D1320" s="18">
        <v>2900000</v>
      </c>
      <c r="E1320" s="18">
        <v>5500000</v>
      </c>
    </row>
    <row r="1321" spans="1:5" ht="15.75" thickBot="1" x14ac:dyDescent="0.3">
      <c r="A1321" s="13">
        <v>220209</v>
      </c>
      <c r="B1321" s="102" t="s">
        <v>42</v>
      </c>
      <c r="C1321" s="15">
        <v>100000</v>
      </c>
      <c r="D1321" s="22">
        <v>0</v>
      </c>
      <c r="E1321" s="15">
        <v>100000</v>
      </c>
    </row>
    <row r="1322" spans="1:5" ht="15.75" thickBot="1" x14ac:dyDescent="0.3">
      <c r="A1322" s="16">
        <v>22020901</v>
      </c>
      <c r="B1322" s="103" t="s">
        <v>43</v>
      </c>
      <c r="C1322" s="18">
        <v>100000</v>
      </c>
      <c r="D1322" s="19">
        <v>0</v>
      </c>
      <c r="E1322" s="18">
        <v>100000</v>
      </c>
    </row>
    <row r="1323" spans="1:5" ht="15.75" thickBot="1" x14ac:dyDescent="0.3">
      <c r="A1323" s="20"/>
      <c r="B1323" s="104"/>
      <c r="C1323" s="21"/>
      <c r="D1323" s="21"/>
      <c r="E1323" s="21"/>
    </row>
    <row r="1324" spans="1:5" ht="15.75" thickBot="1" x14ac:dyDescent="0.3">
      <c r="A1324" s="1" t="s">
        <v>189</v>
      </c>
      <c r="B1324" s="98"/>
      <c r="C1324" s="3"/>
      <c r="D1324" s="3"/>
      <c r="E1324" s="3"/>
    </row>
    <row r="1325" spans="1:5" ht="15.75" thickBot="1" x14ac:dyDescent="0.3">
      <c r="A1325" s="1" t="s">
        <v>1</v>
      </c>
      <c r="B1325" s="98" t="s">
        <v>2</v>
      </c>
      <c r="C1325" s="3" t="s">
        <v>3</v>
      </c>
      <c r="D1325" s="3" t="s">
        <v>4</v>
      </c>
      <c r="E1325" s="3" t="s">
        <v>5</v>
      </c>
    </row>
    <row r="1326" spans="1:5" ht="15.75" thickBot="1" x14ac:dyDescent="0.3">
      <c r="A1326" s="4">
        <v>2</v>
      </c>
      <c r="B1326" s="99" t="s">
        <v>6</v>
      </c>
      <c r="C1326" s="6">
        <v>2400000</v>
      </c>
      <c r="D1326" s="6">
        <v>550000</v>
      </c>
      <c r="E1326" s="6">
        <v>2400000</v>
      </c>
    </row>
    <row r="1327" spans="1:5" ht="15.75" thickBot="1" x14ac:dyDescent="0.3">
      <c r="A1327" s="7">
        <v>22</v>
      </c>
      <c r="B1327" s="100" t="s">
        <v>10</v>
      </c>
      <c r="C1327" s="9">
        <v>2400000</v>
      </c>
      <c r="D1327" s="9">
        <v>550000</v>
      </c>
      <c r="E1327" s="9">
        <v>2400000</v>
      </c>
    </row>
    <row r="1328" spans="1:5" ht="15.75" thickBot="1" x14ac:dyDescent="0.3">
      <c r="A1328" s="10">
        <v>2202</v>
      </c>
      <c r="B1328" s="101" t="s">
        <v>11</v>
      </c>
      <c r="C1328" s="12">
        <v>2400000</v>
      </c>
      <c r="D1328" s="12">
        <v>550000</v>
      </c>
      <c r="E1328" s="12">
        <v>2400000</v>
      </c>
    </row>
    <row r="1329" spans="1:5" ht="15.75" thickBot="1" x14ac:dyDescent="0.3">
      <c r="A1329" s="13">
        <v>220201</v>
      </c>
      <c r="B1329" s="102" t="s">
        <v>12</v>
      </c>
      <c r="C1329" s="15">
        <v>900000</v>
      </c>
      <c r="D1329" s="15">
        <v>500000</v>
      </c>
      <c r="E1329" s="15">
        <v>900000</v>
      </c>
    </row>
    <row r="1330" spans="1:5" ht="15.75" thickBot="1" x14ac:dyDescent="0.3">
      <c r="A1330" s="16">
        <v>22020102</v>
      </c>
      <c r="B1330" s="103" t="s">
        <v>13</v>
      </c>
      <c r="C1330" s="18">
        <v>900000</v>
      </c>
      <c r="D1330" s="18">
        <v>500000</v>
      </c>
      <c r="E1330" s="18">
        <v>900000</v>
      </c>
    </row>
    <row r="1331" spans="1:5" ht="15.75" thickBot="1" x14ac:dyDescent="0.3">
      <c r="A1331" s="13">
        <v>220203</v>
      </c>
      <c r="B1331" s="102" t="s">
        <v>19</v>
      </c>
      <c r="C1331" s="15">
        <v>450000</v>
      </c>
      <c r="D1331" s="22">
        <v>0</v>
      </c>
      <c r="E1331" s="15">
        <v>450000</v>
      </c>
    </row>
    <row r="1332" spans="1:5" ht="15.75" thickBot="1" x14ac:dyDescent="0.3">
      <c r="A1332" s="16">
        <v>22020301</v>
      </c>
      <c r="B1332" s="103" t="s">
        <v>20</v>
      </c>
      <c r="C1332" s="18">
        <v>450000</v>
      </c>
      <c r="D1332" s="19">
        <v>0</v>
      </c>
      <c r="E1332" s="18">
        <v>450000</v>
      </c>
    </row>
    <row r="1333" spans="1:5" ht="15.75" thickBot="1" x14ac:dyDescent="0.3">
      <c r="A1333" s="13">
        <v>220204</v>
      </c>
      <c r="B1333" s="102" t="s">
        <v>23</v>
      </c>
      <c r="C1333" s="15">
        <v>1000000</v>
      </c>
      <c r="D1333" s="15">
        <v>50000</v>
      </c>
      <c r="E1333" s="15">
        <v>1000000</v>
      </c>
    </row>
    <row r="1334" spans="1:5" ht="15.75" thickBot="1" x14ac:dyDescent="0.3">
      <c r="A1334" s="16">
        <v>22020406</v>
      </c>
      <c r="B1334" s="103" t="s">
        <v>27</v>
      </c>
      <c r="C1334" s="18">
        <v>1000000</v>
      </c>
      <c r="D1334" s="18">
        <v>50000</v>
      </c>
      <c r="E1334" s="18">
        <v>1000000</v>
      </c>
    </row>
    <row r="1335" spans="1:5" ht="15.75" thickBot="1" x14ac:dyDescent="0.3">
      <c r="A1335" s="13">
        <v>220209</v>
      </c>
      <c r="B1335" s="102" t="s">
        <v>42</v>
      </c>
      <c r="C1335" s="15">
        <v>50000</v>
      </c>
      <c r="D1335" s="22">
        <v>0</v>
      </c>
      <c r="E1335" s="15">
        <v>50000</v>
      </c>
    </row>
    <row r="1336" spans="1:5" ht="15.75" thickBot="1" x14ac:dyDescent="0.3">
      <c r="A1336" s="16">
        <v>22020901</v>
      </c>
      <c r="B1336" s="103" t="s">
        <v>43</v>
      </c>
      <c r="C1336" s="18">
        <v>50000</v>
      </c>
      <c r="D1336" s="19">
        <v>0</v>
      </c>
      <c r="E1336" s="18">
        <v>50000</v>
      </c>
    </row>
    <row r="1337" spans="1:5" ht="15.75" thickBot="1" x14ac:dyDescent="0.3">
      <c r="A1337" s="20"/>
      <c r="B1337" s="104"/>
      <c r="C1337" s="21"/>
      <c r="D1337" s="21"/>
      <c r="E1337" s="21"/>
    </row>
    <row r="1338" spans="1:5" ht="15.75" thickBot="1" x14ac:dyDescent="0.3">
      <c r="A1338" s="1" t="s">
        <v>190</v>
      </c>
      <c r="B1338" s="98"/>
      <c r="C1338" s="3"/>
      <c r="D1338" s="3"/>
      <c r="E1338" s="3"/>
    </row>
    <row r="1339" spans="1:5" ht="15.75" thickBot="1" x14ac:dyDescent="0.3">
      <c r="A1339" s="1" t="s">
        <v>1</v>
      </c>
      <c r="B1339" s="98" t="s">
        <v>2</v>
      </c>
      <c r="C1339" s="3" t="s">
        <v>3</v>
      </c>
      <c r="D1339" s="3" t="s">
        <v>4</v>
      </c>
      <c r="E1339" s="3" t="s">
        <v>5</v>
      </c>
    </row>
    <row r="1340" spans="1:5" ht="15.75" thickBot="1" x14ac:dyDescent="0.3">
      <c r="A1340" s="4">
        <v>2</v>
      </c>
      <c r="B1340" s="99" t="s">
        <v>6</v>
      </c>
      <c r="C1340" s="6">
        <v>43445000</v>
      </c>
      <c r="D1340" s="6">
        <v>275000</v>
      </c>
      <c r="E1340" s="6">
        <v>21445000</v>
      </c>
    </row>
    <row r="1341" spans="1:5" ht="15.75" thickBot="1" x14ac:dyDescent="0.3">
      <c r="A1341" s="7">
        <v>22</v>
      </c>
      <c r="B1341" s="100" t="s">
        <v>10</v>
      </c>
      <c r="C1341" s="9">
        <v>43445000</v>
      </c>
      <c r="D1341" s="9">
        <v>275000</v>
      </c>
      <c r="E1341" s="9">
        <v>21445000</v>
      </c>
    </row>
    <row r="1342" spans="1:5" ht="15.75" thickBot="1" x14ac:dyDescent="0.3">
      <c r="A1342" s="10">
        <v>2202</v>
      </c>
      <c r="B1342" s="101" t="s">
        <v>11</v>
      </c>
      <c r="C1342" s="12">
        <v>43445000</v>
      </c>
      <c r="D1342" s="12">
        <v>275000</v>
      </c>
      <c r="E1342" s="12">
        <v>21445000</v>
      </c>
    </row>
    <row r="1343" spans="1:5" ht="15.75" thickBot="1" x14ac:dyDescent="0.3">
      <c r="A1343" s="13">
        <v>220201</v>
      </c>
      <c r="B1343" s="102" t="s">
        <v>12</v>
      </c>
      <c r="C1343" s="15">
        <v>2540000</v>
      </c>
      <c r="D1343" s="22">
        <v>0</v>
      </c>
      <c r="E1343" s="15">
        <v>1540000</v>
      </c>
    </row>
    <row r="1344" spans="1:5" ht="15.75" thickBot="1" x14ac:dyDescent="0.3">
      <c r="A1344" s="16">
        <v>22020101</v>
      </c>
      <c r="B1344" s="103" t="s">
        <v>40</v>
      </c>
      <c r="C1344" s="18">
        <v>540000</v>
      </c>
      <c r="D1344" s="19">
        <v>0</v>
      </c>
      <c r="E1344" s="18">
        <v>540000</v>
      </c>
    </row>
    <row r="1345" spans="1:5" ht="15.75" thickBot="1" x14ac:dyDescent="0.3">
      <c r="A1345" s="16">
        <v>22020102</v>
      </c>
      <c r="B1345" s="103" t="s">
        <v>13</v>
      </c>
      <c r="C1345" s="18">
        <v>2000000</v>
      </c>
      <c r="D1345" s="19">
        <v>0</v>
      </c>
      <c r="E1345" s="18">
        <v>1000000</v>
      </c>
    </row>
    <row r="1346" spans="1:5" ht="15.75" thickBot="1" x14ac:dyDescent="0.3">
      <c r="A1346" s="13">
        <v>220203</v>
      </c>
      <c r="B1346" s="102" t="s">
        <v>19</v>
      </c>
      <c r="C1346" s="15">
        <v>29780000</v>
      </c>
      <c r="D1346" s="15">
        <v>275000</v>
      </c>
      <c r="E1346" s="15">
        <v>14780000</v>
      </c>
    </row>
    <row r="1347" spans="1:5" ht="15.75" thickBot="1" x14ac:dyDescent="0.3">
      <c r="A1347" s="16">
        <v>22020301</v>
      </c>
      <c r="B1347" s="103" t="s">
        <v>20</v>
      </c>
      <c r="C1347" s="18">
        <v>440000</v>
      </c>
      <c r="D1347" s="19">
        <v>0</v>
      </c>
      <c r="E1347" s="18">
        <v>440000</v>
      </c>
    </row>
    <row r="1348" spans="1:5" ht="15.75" thickBot="1" x14ac:dyDescent="0.3">
      <c r="A1348" s="16">
        <v>22020305</v>
      </c>
      <c r="B1348" s="103" t="s">
        <v>94</v>
      </c>
      <c r="C1348" s="18">
        <v>4000000</v>
      </c>
      <c r="D1348" s="18">
        <v>275000</v>
      </c>
      <c r="E1348" s="18">
        <v>2000000</v>
      </c>
    </row>
    <row r="1349" spans="1:5" ht="15.75" thickBot="1" x14ac:dyDescent="0.3">
      <c r="A1349" s="16">
        <v>22020307</v>
      </c>
      <c r="B1349" s="103" t="s">
        <v>21</v>
      </c>
      <c r="C1349" s="18">
        <v>20000000</v>
      </c>
      <c r="D1349" s="19">
        <v>0</v>
      </c>
      <c r="E1349" s="18">
        <v>10000000</v>
      </c>
    </row>
    <row r="1350" spans="1:5" ht="15.75" thickBot="1" x14ac:dyDescent="0.3">
      <c r="A1350" s="16">
        <v>22020311</v>
      </c>
      <c r="B1350" s="103" t="s">
        <v>95</v>
      </c>
      <c r="C1350" s="18">
        <v>5340000</v>
      </c>
      <c r="D1350" s="19">
        <v>0</v>
      </c>
      <c r="E1350" s="18">
        <v>2340000</v>
      </c>
    </row>
    <row r="1351" spans="1:5" ht="15.75" thickBot="1" x14ac:dyDescent="0.3">
      <c r="A1351" s="13">
        <v>220204</v>
      </c>
      <c r="B1351" s="102" t="s">
        <v>23</v>
      </c>
      <c r="C1351" s="15">
        <v>2260000</v>
      </c>
      <c r="D1351" s="22">
        <v>0</v>
      </c>
      <c r="E1351" s="15">
        <v>2260000</v>
      </c>
    </row>
    <row r="1352" spans="1:5" ht="15.75" thickBot="1" x14ac:dyDescent="0.3">
      <c r="A1352" s="16">
        <v>22020401</v>
      </c>
      <c r="B1352" s="103" t="s">
        <v>24</v>
      </c>
      <c r="C1352" s="18">
        <v>260000</v>
      </c>
      <c r="D1352" s="19">
        <v>0</v>
      </c>
      <c r="E1352" s="18">
        <v>260000</v>
      </c>
    </row>
    <row r="1353" spans="1:5" ht="15.75" thickBot="1" x14ac:dyDescent="0.3">
      <c r="A1353" s="16">
        <v>22020406</v>
      </c>
      <c r="B1353" s="103" t="s">
        <v>27</v>
      </c>
      <c r="C1353" s="18">
        <v>2000000</v>
      </c>
      <c r="D1353" s="19">
        <v>0</v>
      </c>
      <c r="E1353" s="18">
        <v>2000000</v>
      </c>
    </row>
    <row r="1354" spans="1:5" ht="15.75" thickBot="1" x14ac:dyDescent="0.3">
      <c r="A1354" s="13">
        <v>220205</v>
      </c>
      <c r="B1354" s="102" t="s">
        <v>36</v>
      </c>
      <c r="C1354" s="15">
        <v>8000000</v>
      </c>
      <c r="D1354" s="22">
        <v>0</v>
      </c>
      <c r="E1354" s="15">
        <v>2000000</v>
      </c>
    </row>
    <row r="1355" spans="1:5" ht="15.75" thickBot="1" x14ac:dyDescent="0.3">
      <c r="A1355" s="16">
        <v>22020501</v>
      </c>
      <c r="B1355" s="103" t="s">
        <v>37</v>
      </c>
      <c r="C1355" s="18">
        <v>8000000</v>
      </c>
      <c r="D1355" s="19">
        <v>0</v>
      </c>
      <c r="E1355" s="18">
        <v>2000000</v>
      </c>
    </row>
    <row r="1356" spans="1:5" ht="15.75" thickBot="1" x14ac:dyDescent="0.3">
      <c r="A1356" s="13">
        <v>220208</v>
      </c>
      <c r="B1356" s="102" t="s">
        <v>30</v>
      </c>
      <c r="C1356" s="15">
        <v>400000</v>
      </c>
      <c r="D1356" s="22">
        <v>0</v>
      </c>
      <c r="E1356" s="15">
        <v>400000</v>
      </c>
    </row>
    <row r="1357" spans="1:5" ht="15.75" thickBot="1" x14ac:dyDescent="0.3">
      <c r="A1357" s="16">
        <v>22020801</v>
      </c>
      <c r="B1357" s="103" t="s">
        <v>41</v>
      </c>
      <c r="C1357" s="18">
        <v>400000</v>
      </c>
      <c r="D1357" s="19">
        <v>0</v>
      </c>
      <c r="E1357" s="18">
        <v>400000</v>
      </c>
    </row>
    <row r="1358" spans="1:5" ht="15.75" thickBot="1" x14ac:dyDescent="0.3">
      <c r="A1358" s="13">
        <v>220209</v>
      </c>
      <c r="B1358" s="102" t="s">
        <v>42</v>
      </c>
      <c r="C1358" s="15">
        <v>125000</v>
      </c>
      <c r="D1358" s="22">
        <v>0</v>
      </c>
      <c r="E1358" s="15">
        <v>125000</v>
      </c>
    </row>
    <row r="1359" spans="1:5" ht="15.75" thickBot="1" x14ac:dyDescent="0.3">
      <c r="A1359" s="16">
        <v>22020901</v>
      </c>
      <c r="B1359" s="103" t="s">
        <v>43</v>
      </c>
      <c r="C1359" s="18">
        <v>125000</v>
      </c>
      <c r="D1359" s="19">
        <v>0</v>
      </c>
      <c r="E1359" s="18">
        <v>125000</v>
      </c>
    </row>
    <row r="1360" spans="1:5" ht="15.75" thickBot="1" x14ac:dyDescent="0.3">
      <c r="A1360" s="13">
        <v>220210</v>
      </c>
      <c r="B1360" s="102" t="s">
        <v>32</v>
      </c>
      <c r="C1360" s="15">
        <v>340000</v>
      </c>
      <c r="D1360" s="22">
        <v>0</v>
      </c>
      <c r="E1360" s="15">
        <v>340000</v>
      </c>
    </row>
    <row r="1361" spans="1:5" ht="15.75" thickBot="1" x14ac:dyDescent="0.3">
      <c r="A1361" s="16">
        <v>22021004</v>
      </c>
      <c r="B1361" s="103" t="s">
        <v>44</v>
      </c>
      <c r="C1361" s="18">
        <v>340000</v>
      </c>
      <c r="D1361" s="19">
        <v>0</v>
      </c>
      <c r="E1361" s="18">
        <v>340000</v>
      </c>
    </row>
    <row r="1362" spans="1:5" ht="15.75" thickBot="1" x14ac:dyDescent="0.3">
      <c r="A1362" s="4">
        <v>3</v>
      </c>
      <c r="B1362" s="99" t="s">
        <v>69</v>
      </c>
      <c r="C1362" s="6">
        <v>15000000</v>
      </c>
      <c r="D1362" s="23">
        <v>0</v>
      </c>
      <c r="E1362" s="6">
        <v>15000000</v>
      </c>
    </row>
    <row r="1363" spans="1:5" ht="15.75" thickBot="1" x14ac:dyDescent="0.3">
      <c r="A1363" s="7">
        <v>32</v>
      </c>
      <c r="B1363" s="100" t="s">
        <v>70</v>
      </c>
      <c r="C1363" s="9">
        <v>15000000</v>
      </c>
      <c r="D1363" s="24">
        <v>0</v>
      </c>
      <c r="E1363" s="9">
        <v>15000000</v>
      </c>
    </row>
    <row r="1364" spans="1:5" ht="15.75" thickBot="1" x14ac:dyDescent="0.3">
      <c r="A1364" s="10">
        <v>3203</v>
      </c>
      <c r="B1364" s="101" t="s">
        <v>78</v>
      </c>
      <c r="C1364" s="12">
        <v>15000000</v>
      </c>
      <c r="D1364" s="25">
        <v>0</v>
      </c>
      <c r="E1364" s="12">
        <v>15000000</v>
      </c>
    </row>
    <row r="1365" spans="1:5" ht="15.75" thickBot="1" x14ac:dyDescent="0.3">
      <c r="A1365" s="13">
        <v>320301</v>
      </c>
      <c r="B1365" s="102" t="s">
        <v>78</v>
      </c>
      <c r="C1365" s="15">
        <v>15000000</v>
      </c>
      <c r="D1365" s="22">
        <v>0</v>
      </c>
      <c r="E1365" s="15">
        <v>15000000</v>
      </c>
    </row>
    <row r="1366" spans="1:5" ht="15.75" thickBot="1" x14ac:dyDescent="0.3">
      <c r="A1366" s="16">
        <v>32030115</v>
      </c>
      <c r="B1366" s="103" t="s">
        <v>180</v>
      </c>
      <c r="C1366" s="18">
        <v>15000000</v>
      </c>
      <c r="D1366" s="19">
        <v>0</v>
      </c>
      <c r="E1366" s="18">
        <v>15000000</v>
      </c>
    </row>
    <row r="1367" spans="1:5" ht="15.75" thickBot="1" x14ac:dyDescent="0.3">
      <c r="A1367" s="20"/>
      <c r="B1367" s="104"/>
      <c r="C1367" s="21"/>
      <c r="D1367" s="21"/>
      <c r="E1367" s="21"/>
    </row>
    <row r="1368" spans="1:5" ht="15.75" thickBot="1" x14ac:dyDescent="0.3">
      <c r="A1368" s="1" t="s">
        <v>191</v>
      </c>
      <c r="B1368" s="98"/>
      <c r="C1368" s="3"/>
      <c r="D1368" s="3"/>
      <c r="E1368" s="3"/>
    </row>
    <row r="1369" spans="1:5" ht="15.75" thickBot="1" x14ac:dyDescent="0.3">
      <c r="A1369" s="1" t="s">
        <v>1</v>
      </c>
      <c r="B1369" s="98" t="s">
        <v>2</v>
      </c>
      <c r="C1369" s="3" t="s">
        <v>3</v>
      </c>
      <c r="D1369" s="3" t="s">
        <v>4</v>
      </c>
      <c r="E1369" s="3" t="s">
        <v>5</v>
      </c>
    </row>
    <row r="1370" spans="1:5" ht="15.75" thickBot="1" x14ac:dyDescent="0.3">
      <c r="A1370" s="4">
        <v>2</v>
      </c>
      <c r="B1370" s="99" t="s">
        <v>6</v>
      </c>
      <c r="C1370" s="6">
        <v>260064840</v>
      </c>
      <c r="D1370" s="6">
        <v>56827429</v>
      </c>
      <c r="E1370" s="6">
        <v>268332266</v>
      </c>
    </row>
    <row r="1371" spans="1:5" ht="15.75" thickBot="1" x14ac:dyDescent="0.3">
      <c r="A1371" s="7">
        <v>21</v>
      </c>
      <c r="B1371" s="100" t="s">
        <v>7</v>
      </c>
      <c r="C1371" s="9">
        <v>42564840</v>
      </c>
      <c r="D1371" s="9">
        <v>32717139</v>
      </c>
      <c r="E1371" s="9">
        <v>50832266</v>
      </c>
    </row>
    <row r="1372" spans="1:5" ht="15.75" thickBot="1" x14ac:dyDescent="0.3">
      <c r="A1372" s="10">
        <v>2101</v>
      </c>
      <c r="B1372" s="101" t="s">
        <v>8</v>
      </c>
      <c r="C1372" s="12">
        <v>42564840</v>
      </c>
      <c r="D1372" s="12">
        <v>32717139</v>
      </c>
      <c r="E1372" s="12">
        <v>50832266</v>
      </c>
    </row>
    <row r="1373" spans="1:5" ht="15.75" thickBot="1" x14ac:dyDescent="0.3">
      <c r="A1373" s="13">
        <v>210101</v>
      </c>
      <c r="B1373" s="102" t="s">
        <v>8</v>
      </c>
      <c r="C1373" s="15">
        <v>42564840</v>
      </c>
      <c r="D1373" s="15">
        <v>32717139</v>
      </c>
      <c r="E1373" s="15">
        <v>50832266</v>
      </c>
    </row>
    <row r="1374" spans="1:5" ht="15.75" thickBot="1" x14ac:dyDescent="0.3">
      <c r="A1374" s="16">
        <v>21010101</v>
      </c>
      <c r="B1374" s="103" t="s">
        <v>9</v>
      </c>
      <c r="C1374" s="18">
        <v>42564840</v>
      </c>
      <c r="D1374" s="18">
        <v>32717139</v>
      </c>
      <c r="E1374" s="18">
        <v>50832266</v>
      </c>
    </row>
    <row r="1375" spans="1:5" ht="15.75" thickBot="1" x14ac:dyDescent="0.3">
      <c r="A1375" s="7">
        <v>22</v>
      </c>
      <c r="B1375" s="100" t="s">
        <v>10</v>
      </c>
      <c r="C1375" s="9">
        <v>217500000</v>
      </c>
      <c r="D1375" s="9">
        <v>24110290</v>
      </c>
      <c r="E1375" s="9">
        <v>217500000</v>
      </c>
    </row>
    <row r="1376" spans="1:5" ht="15.75" thickBot="1" x14ac:dyDescent="0.3">
      <c r="A1376" s="10">
        <v>2202</v>
      </c>
      <c r="B1376" s="101" t="s">
        <v>11</v>
      </c>
      <c r="C1376" s="12">
        <v>217500000</v>
      </c>
      <c r="D1376" s="12">
        <v>24110290</v>
      </c>
      <c r="E1376" s="12">
        <v>217500000</v>
      </c>
    </row>
    <row r="1377" spans="1:5" ht="15.75" thickBot="1" x14ac:dyDescent="0.3">
      <c r="A1377" s="13">
        <v>220201</v>
      </c>
      <c r="B1377" s="102" t="s">
        <v>12</v>
      </c>
      <c r="C1377" s="15">
        <v>214000000</v>
      </c>
      <c r="D1377" s="15">
        <v>24110290</v>
      </c>
      <c r="E1377" s="15">
        <v>214000000</v>
      </c>
    </row>
    <row r="1378" spans="1:5" ht="15.75" thickBot="1" x14ac:dyDescent="0.3">
      <c r="A1378" s="16">
        <v>22020101</v>
      </c>
      <c r="B1378" s="103" t="s">
        <v>40</v>
      </c>
      <c r="C1378" s="18">
        <v>2000000</v>
      </c>
      <c r="D1378" s="18">
        <v>110000</v>
      </c>
      <c r="E1378" s="18">
        <v>2000000</v>
      </c>
    </row>
    <row r="1379" spans="1:5" ht="15.75" thickBot="1" x14ac:dyDescent="0.3">
      <c r="A1379" s="16">
        <v>22020102</v>
      </c>
      <c r="B1379" s="103" t="s">
        <v>13</v>
      </c>
      <c r="C1379" s="18">
        <v>12000000</v>
      </c>
      <c r="D1379" s="18">
        <v>1925000</v>
      </c>
      <c r="E1379" s="18">
        <v>12000000</v>
      </c>
    </row>
    <row r="1380" spans="1:5" ht="15.75" thickBot="1" x14ac:dyDescent="0.3">
      <c r="A1380" s="16">
        <v>22020104</v>
      </c>
      <c r="B1380" s="103" t="s">
        <v>14</v>
      </c>
      <c r="C1380" s="18">
        <v>200000000</v>
      </c>
      <c r="D1380" s="18">
        <v>22075290</v>
      </c>
      <c r="E1380" s="18">
        <v>200000000</v>
      </c>
    </row>
    <row r="1381" spans="1:5" ht="15.75" thickBot="1" x14ac:dyDescent="0.3">
      <c r="A1381" s="13">
        <v>220202</v>
      </c>
      <c r="B1381" s="102" t="s">
        <v>15</v>
      </c>
      <c r="C1381" s="15">
        <v>2500000</v>
      </c>
      <c r="D1381" s="22">
        <v>0</v>
      </c>
      <c r="E1381" s="15">
        <v>2500000</v>
      </c>
    </row>
    <row r="1382" spans="1:5" ht="15.75" thickBot="1" x14ac:dyDescent="0.3">
      <c r="A1382" s="16">
        <v>22020201</v>
      </c>
      <c r="B1382" s="103" t="s">
        <v>16</v>
      </c>
      <c r="C1382" s="18">
        <v>2500000</v>
      </c>
      <c r="D1382" s="19">
        <v>0</v>
      </c>
      <c r="E1382" s="18">
        <v>2500000</v>
      </c>
    </row>
    <row r="1383" spans="1:5" ht="15.75" thickBot="1" x14ac:dyDescent="0.3">
      <c r="A1383" s="13">
        <v>220203</v>
      </c>
      <c r="B1383" s="102" t="s">
        <v>19</v>
      </c>
      <c r="C1383" s="15">
        <v>400000</v>
      </c>
      <c r="D1383" s="22">
        <v>0</v>
      </c>
      <c r="E1383" s="15">
        <v>400000</v>
      </c>
    </row>
    <row r="1384" spans="1:5" ht="15.75" thickBot="1" x14ac:dyDescent="0.3">
      <c r="A1384" s="16">
        <v>22020301</v>
      </c>
      <c r="B1384" s="103" t="s">
        <v>20</v>
      </c>
      <c r="C1384" s="18">
        <v>200000</v>
      </c>
      <c r="D1384" s="19">
        <v>0</v>
      </c>
      <c r="E1384" s="18">
        <v>200000</v>
      </c>
    </row>
    <row r="1385" spans="1:5" ht="15.75" thickBot="1" x14ac:dyDescent="0.3">
      <c r="A1385" s="16">
        <v>22020305</v>
      </c>
      <c r="B1385" s="103" t="s">
        <v>94</v>
      </c>
      <c r="C1385" s="18">
        <v>200000</v>
      </c>
      <c r="D1385" s="19">
        <v>0</v>
      </c>
      <c r="E1385" s="18">
        <v>200000</v>
      </c>
    </row>
    <row r="1386" spans="1:5" ht="15.75" thickBot="1" x14ac:dyDescent="0.3">
      <c r="A1386" s="13">
        <v>220204</v>
      </c>
      <c r="B1386" s="102" t="s">
        <v>23</v>
      </c>
      <c r="C1386" s="15">
        <v>150000</v>
      </c>
      <c r="D1386" s="22">
        <v>0</v>
      </c>
      <c r="E1386" s="15">
        <v>150000</v>
      </c>
    </row>
    <row r="1387" spans="1:5" ht="15.75" thickBot="1" x14ac:dyDescent="0.3">
      <c r="A1387" s="16">
        <v>22020402</v>
      </c>
      <c r="B1387" s="103" t="s">
        <v>135</v>
      </c>
      <c r="C1387" s="18">
        <v>150000</v>
      </c>
      <c r="D1387" s="19">
        <v>0</v>
      </c>
      <c r="E1387" s="18">
        <v>150000</v>
      </c>
    </row>
    <row r="1388" spans="1:5" ht="15.75" thickBot="1" x14ac:dyDescent="0.3">
      <c r="A1388" s="13">
        <v>220206</v>
      </c>
      <c r="B1388" s="102" t="s">
        <v>28</v>
      </c>
      <c r="C1388" s="15">
        <v>100000</v>
      </c>
      <c r="D1388" s="22">
        <v>0</v>
      </c>
      <c r="E1388" s="15">
        <v>100000</v>
      </c>
    </row>
    <row r="1389" spans="1:5" ht="15.75" thickBot="1" x14ac:dyDescent="0.3">
      <c r="A1389" s="16">
        <v>22020605</v>
      </c>
      <c r="B1389" s="103" t="s">
        <v>97</v>
      </c>
      <c r="C1389" s="18">
        <v>100000</v>
      </c>
      <c r="D1389" s="19">
        <v>0</v>
      </c>
      <c r="E1389" s="18">
        <v>100000</v>
      </c>
    </row>
    <row r="1390" spans="1:5" ht="15.75" thickBot="1" x14ac:dyDescent="0.3">
      <c r="A1390" s="13">
        <v>220209</v>
      </c>
      <c r="B1390" s="102" t="s">
        <v>42</v>
      </c>
      <c r="C1390" s="15">
        <v>100000</v>
      </c>
      <c r="D1390" s="22">
        <v>0</v>
      </c>
      <c r="E1390" s="15">
        <v>100000</v>
      </c>
    </row>
    <row r="1391" spans="1:5" ht="15.75" thickBot="1" x14ac:dyDescent="0.3">
      <c r="A1391" s="16">
        <v>22020901</v>
      </c>
      <c r="B1391" s="103" t="s">
        <v>43</v>
      </c>
      <c r="C1391" s="18">
        <v>100000</v>
      </c>
      <c r="D1391" s="19">
        <v>0</v>
      </c>
      <c r="E1391" s="18">
        <v>100000</v>
      </c>
    </row>
    <row r="1392" spans="1:5" ht="15.75" thickBot="1" x14ac:dyDescent="0.3">
      <c r="A1392" s="13">
        <v>220210</v>
      </c>
      <c r="B1392" s="102" t="s">
        <v>32</v>
      </c>
      <c r="C1392" s="15">
        <v>250000</v>
      </c>
      <c r="D1392" s="22">
        <v>0</v>
      </c>
      <c r="E1392" s="15">
        <v>250000</v>
      </c>
    </row>
    <row r="1393" spans="1:5" ht="15.75" thickBot="1" x14ac:dyDescent="0.3">
      <c r="A1393" s="16">
        <v>22021002</v>
      </c>
      <c r="B1393" s="103" t="s">
        <v>100</v>
      </c>
      <c r="C1393" s="18">
        <v>150000</v>
      </c>
      <c r="D1393" s="19">
        <v>0</v>
      </c>
      <c r="E1393" s="18">
        <v>150000</v>
      </c>
    </row>
    <row r="1394" spans="1:5" ht="15.75" thickBot="1" x14ac:dyDescent="0.3">
      <c r="A1394" s="16">
        <v>22021007</v>
      </c>
      <c r="B1394" s="103" t="s">
        <v>34</v>
      </c>
      <c r="C1394" s="18">
        <v>100000</v>
      </c>
      <c r="D1394" s="19">
        <v>0</v>
      </c>
      <c r="E1394" s="18">
        <v>100000</v>
      </c>
    </row>
    <row r="1395" spans="1:5" ht="15.75" thickBot="1" x14ac:dyDescent="0.3">
      <c r="A1395" s="4">
        <v>3</v>
      </c>
      <c r="B1395" s="99" t="s">
        <v>69</v>
      </c>
      <c r="C1395" s="6">
        <v>44478000</v>
      </c>
      <c r="D1395" s="6">
        <v>44276387</v>
      </c>
      <c r="E1395" s="6">
        <v>41478000</v>
      </c>
    </row>
    <row r="1396" spans="1:5" ht="15.75" thickBot="1" x14ac:dyDescent="0.3">
      <c r="A1396" s="7">
        <v>32</v>
      </c>
      <c r="B1396" s="100" t="s">
        <v>70</v>
      </c>
      <c r="C1396" s="9">
        <v>44478000</v>
      </c>
      <c r="D1396" s="9">
        <v>44276387</v>
      </c>
      <c r="E1396" s="9">
        <v>41478000</v>
      </c>
    </row>
    <row r="1397" spans="1:5" ht="15.75" thickBot="1" x14ac:dyDescent="0.3">
      <c r="A1397" s="10">
        <v>3201</v>
      </c>
      <c r="B1397" s="101" t="s">
        <v>71</v>
      </c>
      <c r="C1397" s="12">
        <v>44478000</v>
      </c>
      <c r="D1397" s="12">
        <v>44276387</v>
      </c>
      <c r="E1397" s="12">
        <v>41478000</v>
      </c>
    </row>
    <row r="1398" spans="1:5" ht="15.75" thickBot="1" x14ac:dyDescent="0.3">
      <c r="A1398" s="13">
        <v>320101</v>
      </c>
      <c r="B1398" s="102" t="s">
        <v>72</v>
      </c>
      <c r="C1398" s="22">
        <v>0</v>
      </c>
      <c r="D1398" s="22">
        <v>0</v>
      </c>
      <c r="E1398" s="15">
        <v>28178000</v>
      </c>
    </row>
    <row r="1399" spans="1:5" ht="15.75" thickBot="1" x14ac:dyDescent="0.3">
      <c r="A1399" s="16">
        <v>32010101</v>
      </c>
      <c r="B1399" s="103" t="s">
        <v>110</v>
      </c>
      <c r="C1399" s="19">
        <v>0</v>
      </c>
      <c r="D1399" s="19">
        <v>0</v>
      </c>
      <c r="E1399" s="18">
        <v>12068000</v>
      </c>
    </row>
    <row r="1400" spans="1:5" ht="15.75" thickBot="1" x14ac:dyDescent="0.3">
      <c r="A1400" s="16">
        <v>32010119</v>
      </c>
      <c r="B1400" s="103" t="s">
        <v>192</v>
      </c>
      <c r="C1400" s="19">
        <v>0</v>
      </c>
      <c r="D1400" s="19">
        <v>0</v>
      </c>
      <c r="E1400" s="18">
        <v>12000000</v>
      </c>
    </row>
    <row r="1401" spans="1:5" ht="15.75" thickBot="1" x14ac:dyDescent="0.3">
      <c r="A1401" s="16">
        <v>32010129</v>
      </c>
      <c r="B1401" s="103" t="s">
        <v>137</v>
      </c>
      <c r="C1401" s="19">
        <v>0</v>
      </c>
      <c r="D1401" s="19">
        <v>0</v>
      </c>
      <c r="E1401" s="18">
        <v>4110000</v>
      </c>
    </row>
    <row r="1402" spans="1:5" ht="15.75" thickBot="1" x14ac:dyDescent="0.3">
      <c r="A1402" s="13">
        <v>320102</v>
      </c>
      <c r="B1402" s="102" t="s">
        <v>112</v>
      </c>
      <c r="C1402" s="15">
        <v>17300000</v>
      </c>
      <c r="D1402" s="15">
        <v>17208387</v>
      </c>
      <c r="E1402" s="15">
        <v>13300000</v>
      </c>
    </row>
    <row r="1403" spans="1:5" ht="15.75" thickBot="1" x14ac:dyDescent="0.3">
      <c r="A1403" s="16">
        <v>32010202</v>
      </c>
      <c r="B1403" s="103" t="s">
        <v>193</v>
      </c>
      <c r="C1403" s="18">
        <v>17300000</v>
      </c>
      <c r="D1403" s="18">
        <v>17208387</v>
      </c>
      <c r="E1403" s="18">
        <v>13300000</v>
      </c>
    </row>
    <row r="1404" spans="1:5" ht="15.75" thickBot="1" x14ac:dyDescent="0.3">
      <c r="A1404" s="13">
        <v>320104</v>
      </c>
      <c r="B1404" s="102" t="s">
        <v>119</v>
      </c>
      <c r="C1404" s="15">
        <v>26068000</v>
      </c>
      <c r="D1404" s="15">
        <v>26068000</v>
      </c>
      <c r="E1404" s="22">
        <v>0</v>
      </c>
    </row>
    <row r="1405" spans="1:5" ht="15.75" thickBot="1" x14ac:dyDescent="0.3">
      <c r="A1405" s="16">
        <v>32010405</v>
      </c>
      <c r="B1405" s="103" t="s">
        <v>120</v>
      </c>
      <c r="C1405" s="18">
        <v>26068000</v>
      </c>
      <c r="D1405" s="18">
        <v>26068000</v>
      </c>
      <c r="E1405" s="19">
        <v>0</v>
      </c>
    </row>
    <row r="1406" spans="1:5" ht="15.75" thickBot="1" x14ac:dyDescent="0.3">
      <c r="A1406" s="13">
        <v>320105</v>
      </c>
      <c r="B1406" s="102" t="s">
        <v>86</v>
      </c>
      <c r="C1406" s="15">
        <v>1110000</v>
      </c>
      <c r="D1406" s="15">
        <v>1000000</v>
      </c>
      <c r="E1406" s="22">
        <v>0</v>
      </c>
    </row>
    <row r="1407" spans="1:5" ht="15.75" thickBot="1" x14ac:dyDescent="0.3">
      <c r="A1407" s="16">
        <v>32010501</v>
      </c>
      <c r="B1407" s="103" t="s">
        <v>87</v>
      </c>
      <c r="C1407" s="18">
        <v>1110000</v>
      </c>
      <c r="D1407" s="18">
        <v>1000000</v>
      </c>
      <c r="E1407" s="19">
        <v>0</v>
      </c>
    </row>
    <row r="1408" spans="1:5" ht="15.75" thickBot="1" x14ac:dyDescent="0.3">
      <c r="A1408" s="20"/>
      <c r="B1408" s="104"/>
      <c r="C1408" s="21"/>
      <c r="D1408" s="21"/>
      <c r="E1408" s="21"/>
    </row>
    <row r="1409" spans="1:5" ht="15.75" thickBot="1" x14ac:dyDescent="0.3">
      <c r="A1409" s="1" t="s">
        <v>194</v>
      </c>
      <c r="B1409" s="98"/>
      <c r="C1409" s="3"/>
      <c r="D1409" s="3"/>
      <c r="E1409" s="3"/>
    </row>
    <row r="1410" spans="1:5" ht="15.75" thickBot="1" x14ac:dyDescent="0.3">
      <c r="A1410" s="1" t="s">
        <v>1</v>
      </c>
      <c r="B1410" s="98" t="s">
        <v>2</v>
      </c>
      <c r="C1410" s="3" t="s">
        <v>3</v>
      </c>
      <c r="D1410" s="3" t="s">
        <v>4</v>
      </c>
      <c r="E1410" s="3" t="s">
        <v>5</v>
      </c>
    </row>
    <row r="1411" spans="1:5" ht="15.75" thickBot="1" x14ac:dyDescent="0.3">
      <c r="A1411" s="4">
        <v>2</v>
      </c>
      <c r="B1411" s="99" t="s">
        <v>6</v>
      </c>
      <c r="C1411" s="6">
        <v>243496850</v>
      </c>
      <c r="D1411" s="6">
        <v>116917309</v>
      </c>
      <c r="E1411" s="6">
        <v>248496850</v>
      </c>
    </row>
    <row r="1412" spans="1:5" ht="15.75" thickBot="1" x14ac:dyDescent="0.3">
      <c r="A1412" s="7">
        <v>21</v>
      </c>
      <c r="B1412" s="100" t="s">
        <v>7</v>
      </c>
      <c r="C1412" s="9">
        <v>97796850</v>
      </c>
      <c r="D1412" s="9">
        <v>65159309</v>
      </c>
      <c r="E1412" s="9">
        <v>107796850</v>
      </c>
    </row>
    <row r="1413" spans="1:5" ht="15.75" thickBot="1" x14ac:dyDescent="0.3">
      <c r="A1413" s="10">
        <v>2101</v>
      </c>
      <c r="B1413" s="101" t="s">
        <v>8</v>
      </c>
      <c r="C1413" s="12">
        <v>97796850</v>
      </c>
      <c r="D1413" s="12">
        <v>65159309</v>
      </c>
      <c r="E1413" s="12">
        <v>107796850</v>
      </c>
    </row>
    <row r="1414" spans="1:5" ht="15.75" thickBot="1" x14ac:dyDescent="0.3">
      <c r="A1414" s="13">
        <v>210101</v>
      </c>
      <c r="B1414" s="102" t="s">
        <v>8</v>
      </c>
      <c r="C1414" s="15">
        <v>97796850</v>
      </c>
      <c r="D1414" s="15">
        <v>65159309</v>
      </c>
      <c r="E1414" s="15">
        <v>107796850</v>
      </c>
    </row>
    <row r="1415" spans="1:5" ht="15.75" thickBot="1" x14ac:dyDescent="0.3">
      <c r="A1415" s="16">
        <v>21010101</v>
      </c>
      <c r="B1415" s="103" t="s">
        <v>9</v>
      </c>
      <c r="C1415" s="18">
        <v>97796850</v>
      </c>
      <c r="D1415" s="18">
        <v>65159309</v>
      </c>
      <c r="E1415" s="18">
        <v>107796850</v>
      </c>
    </row>
    <row r="1416" spans="1:5" ht="15.75" thickBot="1" x14ac:dyDescent="0.3">
      <c r="A1416" s="7">
        <v>22</v>
      </c>
      <c r="B1416" s="100" t="s">
        <v>10</v>
      </c>
      <c r="C1416" s="9">
        <v>145700000</v>
      </c>
      <c r="D1416" s="9">
        <v>51758000</v>
      </c>
      <c r="E1416" s="9">
        <v>140700000</v>
      </c>
    </row>
    <row r="1417" spans="1:5" ht="15.75" thickBot="1" x14ac:dyDescent="0.3">
      <c r="A1417" s="10">
        <v>2202</v>
      </c>
      <c r="B1417" s="101" t="s">
        <v>11</v>
      </c>
      <c r="C1417" s="12">
        <v>115700000</v>
      </c>
      <c r="D1417" s="12">
        <v>48500000</v>
      </c>
      <c r="E1417" s="12">
        <v>115700000</v>
      </c>
    </row>
    <row r="1418" spans="1:5" ht="15.75" thickBot="1" x14ac:dyDescent="0.3">
      <c r="A1418" s="13">
        <v>220201</v>
      </c>
      <c r="B1418" s="102" t="s">
        <v>12</v>
      </c>
      <c r="C1418" s="15">
        <v>2800000</v>
      </c>
      <c r="D1418" s="22">
        <v>0</v>
      </c>
      <c r="E1418" s="15">
        <v>2800000</v>
      </c>
    </row>
    <row r="1419" spans="1:5" ht="15.75" thickBot="1" x14ac:dyDescent="0.3">
      <c r="A1419" s="16">
        <v>22020101</v>
      </c>
      <c r="B1419" s="103" t="s">
        <v>40</v>
      </c>
      <c r="C1419" s="18">
        <v>2400000</v>
      </c>
      <c r="D1419" s="19">
        <v>0</v>
      </c>
      <c r="E1419" s="18">
        <v>2400000</v>
      </c>
    </row>
    <row r="1420" spans="1:5" ht="15.75" thickBot="1" x14ac:dyDescent="0.3">
      <c r="A1420" s="16">
        <v>22020102</v>
      </c>
      <c r="B1420" s="103" t="s">
        <v>13</v>
      </c>
      <c r="C1420" s="18">
        <v>400000</v>
      </c>
      <c r="D1420" s="19">
        <v>0</v>
      </c>
      <c r="E1420" s="18">
        <v>400000</v>
      </c>
    </row>
    <row r="1421" spans="1:5" ht="15.75" thickBot="1" x14ac:dyDescent="0.3">
      <c r="A1421" s="13">
        <v>220203</v>
      </c>
      <c r="B1421" s="102" t="s">
        <v>19</v>
      </c>
      <c r="C1421" s="15">
        <v>106800000</v>
      </c>
      <c r="D1421" s="15">
        <v>48500000</v>
      </c>
      <c r="E1421" s="15">
        <v>106800000</v>
      </c>
    </row>
    <row r="1422" spans="1:5" ht="15.75" thickBot="1" x14ac:dyDescent="0.3">
      <c r="A1422" s="16">
        <v>22020301</v>
      </c>
      <c r="B1422" s="103" t="s">
        <v>20</v>
      </c>
      <c r="C1422" s="18">
        <v>2000000</v>
      </c>
      <c r="D1422" s="19">
        <v>0</v>
      </c>
      <c r="E1422" s="18">
        <v>2000000</v>
      </c>
    </row>
    <row r="1423" spans="1:5" ht="15.75" thickBot="1" x14ac:dyDescent="0.3">
      <c r="A1423" s="16">
        <v>22020303</v>
      </c>
      <c r="B1423" s="103" t="s">
        <v>81</v>
      </c>
      <c r="C1423" s="18">
        <v>300000</v>
      </c>
      <c r="D1423" s="19">
        <v>0</v>
      </c>
      <c r="E1423" s="18">
        <v>300000</v>
      </c>
    </row>
    <row r="1424" spans="1:5" ht="15.75" thickBot="1" x14ac:dyDescent="0.3">
      <c r="A1424" s="16">
        <v>22020305</v>
      </c>
      <c r="B1424" s="103" t="s">
        <v>94</v>
      </c>
      <c r="C1424" s="18">
        <v>4100000</v>
      </c>
      <c r="D1424" s="19">
        <v>0</v>
      </c>
      <c r="E1424" s="18">
        <v>4100000</v>
      </c>
    </row>
    <row r="1425" spans="1:5" ht="15.75" thickBot="1" x14ac:dyDescent="0.3">
      <c r="A1425" s="16">
        <v>22020308</v>
      </c>
      <c r="B1425" s="103" t="s">
        <v>134</v>
      </c>
      <c r="C1425" s="18">
        <v>200000</v>
      </c>
      <c r="D1425" s="19">
        <v>0</v>
      </c>
      <c r="E1425" s="18">
        <v>200000</v>
      </c>
    </row>
    <row r="1426" spans="1:5" ht="15.75" thickBot="1" x14ac:dyDescent="0.3">
      <c r="A1426" s="16">
        <v>22020309</v>
      </c>
      <c r="B1426" s="103" t="s">
        <v>22</v>
      </c>
      <c r="C1426" s="18">
        <v>200000</v>
      </c>
      <c r="D1426" s="19">
        <v>0</v>
      </c>
      <c r="E1426" s="18">
        <v>200000</v>
      </c>
    </row>
    <row r="1427" spans="1:5" ht="15.75" thickBot="1" x14ac:dyDescent="0.3">
      <c r="A1427" s="16">
        <v>22020311</v>
      </c>
      <c r="B1427" s="103" t="s">
        <v>95</v>
      </c>
      <c r="C1427" s="18">
        <v>100000000</v>
      </c>
      <c r="D1427" s="18">
        <v>48500000</v>
      </c>
      <c r="E1427" s="18">
        <v>100000000</v>
      </c>
    </row>
    <row r="1428" spans="1:5" ht="15.75" thickBot="1" x14ac:dyDescent="0.3">
      <c r="A1428" s="13">
        <v>220204</v>
      </c>
      <c r="B1428" s="102" t="s">
        <v>23</v>
      </c>
      <c r="C1428" s="15">
        <v>600000</v>
      </c>
      <c r="D1428" s="22">
        <v>0</v>
      </c>
      <c r="E1428" s="15">
        <v>600000</v>
      </c>
    </row>
    <row r="1429" spans="1:5" ht="15.75" thickBot="1" x14ac:dyDescent="0.3">
      <c r="A1429" s="16">
        <v>22020401</v>
      </c>
      <c r="B1429" s="103" t="s">
        <v>24</v>
      </c>
      <c r="C1429" s="18">
        <v>200000</v>
      </c>
      <c r="D1429" s="19">
        <v>0</v>
      </c>
      <c r="E1429" s="18">
        <v>200000</v>
      </c>
    </row>
    <row r="1430" spans="1:5" ht="15.75" thickBot="1" x14ac:dyDescent="0.3">
      <c r="A1430" s="16">
        <v>22020403</v>
      </c>
      <c r="B1430" s="103" t="s">
        <v>25</v>
      </c>
      <c r="C1430" s="18">
        <v>400000</v>
      </c>
      <c r="D1430" s="19">
        <v>0</v>
      </c>
      <c r="E1430" s="18">
        <v>400000</v>
      </c>
    </row>
    <row r="1431" spans="1:5" ht="15.75" thickBot="1" x14ac:dyDescent="0.3">
      <c r="A1431" s="13">
        <v>220205</v>
      </c>
      <c r="B1431" s="102" t="s">
        <v>36</v>
      </c>
      <c r="C1431" s="15">
        <v>1000000</v>
      </c>
      <c r="D1431" s="22">
        <v>0</v>
      </c>
      <c r="E1431" s="15">
        <v>1000000</v>
      </c>
    </row>
    <row r="1432" spans="1:5" ht="15.75" thickBot="1" x14ac:dyDescent="0.3">
      <c r="A1432" s="16">
        <v>22020501</v>
      </c>
      <c r="B1432" s="103" t="s">
        <v>37</v>
      </c>
      <c r="C1432" s="18">
        <v>1000000</v>
      </c>
      <c r="D1432" s="19">
        <v>0</v>
      </c>
      <c r="E1432" s="18">
        <v>1000000</v>
      </c>
    </row>
    <row r="1433" spans="1:5" ht="15.75" thickBot="1" x14ac:dyDescent="0.3">
      <c r="A1433" s="13">
        <v>220208</v>
      </c>
      <c r="B1433" s="102" t="s">
        <v>30</v>
      </c>
      <c r="C1433" s="15">
        <v>2400000</v>
      </c>
      <c r="D1433" s="22">
        <v>0</v>
      </c>
      <c r="E1433" s="15">
        <v>2400000</v>
      </c>
    </row>
    <row r="1434" spans="1:5" ht="15.75" thickBot="1" x14ac:dyDescent="0.3">
      <c r="A1434" s="16">
        <v>22020801</v>
      </c>
      <c r="B1434" s="103" t="s">
        <v>41</v>
      </c>
      <c r="C1434" s="18">
        <v>1000000</v>
      </c>
      <c r="D1434" s="19">
        <v>0</v>
      </c>
      <c r="E1434" s="18">
        <v>1000000</v>
      </c>
    </row>
    <row r="1435" spans="1:5" ht="15.75" thickBot="1" x14ac:dyDescent="0.3">
      <c r="A1435" s="16">
        <v>22020803</v>
      </c>
      <c r="B1435" s="103" t="s">
        <v>31</v>
      </c>
      <c r="C1435" s="18">
        <v>1400000</v>
      </c>
      <c r="D1435" s="19">
        <v>0</v>
      </c>
      <c r="E1435" s="18">
        <v>1400000</v>
      </c>
    </row>
    <row r="1436" spans="1:5" ht="15.75" thickBot="1" x14ac:dyDescent="0.3">
      <c r="A1436" s="13">
        <v>220209</v>
      </c>
      <c r="B1436" s="102" t="s">
        <v>42</v>
      </c>
      <c r="C1436" s="15">
        <v>100000</v>
      </c>
      <c r="D1436" s="22">
        <v>0</v>
      </c>
      <c r="E1436" s="15">
        <v>100000</v>
      </c>
    </row>
    <row r="1437" spans="1:5" ht="15.75" thickBot="1" x14ac:dyDescent="0.3">
      <c r="A1437" s="16">
        <v>22020901</v>
      </c>
      <c r="B1437" s="103" t="s">
        <v>43</v>
      </c>
      <c r="C1437" s="18">
        <v>100000</v>
      </c>
      <c r="D1437" s="19">
        <v>0</v>
      </c>
      <c r="E1437" s="18">
        <v>100000</v>
      </c>
    </row>
    <row r="1438" spans="1:5" ht="15.75" thickBot="1" x14ac:dyDescent="0.3">
      <c r="A1438" s="13">
        <v>220210</v>
      </c>
      <c r="B1438" s="102" t="s">
        <v>32</v>
      </c>
      <c r="C1438" s="15">
        <v>2000000</v>
      </c>
      <c r="D1438" s="22">
        <v>0</v>
      </c>
      <c r="E1438" s="15">
        <v>2000000</v>
      </c>
    </row>
    <row r="1439" spans="1:5" ht="15.75" thickBot="1" x14ac:dyDescent="0.3">
      <c r="A1439" s="16">
        <v>22021003</v>
      </c>
      <c r="B1439" s="103" t="s">
        <v>33</v>
      </c>
      <c r="C1439" s="18">
        <v>100000</v>
      </c>
      <c r="D1439" s="19">
        <v>0</v>
      </c>
      <c r="E1439" s="18">
        <v>100000</v>
      </c>
    </row>
    <row r="1440" spans="1:5" ht="15.75" thickBot="1" x14ac:dyDescent="0.3">
      <c r="A1440" s="16">
        <v>22021004</v>
      </c>
      <c r="B1440" s="103" t="s">
        <v>44</v>
      </c>
      <c r="C1440" s="18">
        <v>1100000</v>
      </c>
      <c r="D1440" s="19">
        <v>0</v>
      </c>
      <c r="E1440" s="18">
        <v>1100000</v>
      </c>
    </row>
    <row r="1441" spans="1:5" ht="15.75" thickBot="1" x14ac:dyDescent="0.3">
      <c r="A1441" s="16">
        <v>22021007</v>
      </c>
      <c r="B1441" s="103" t="s">
        <v>34</v>
      </c>
      <c r="C1441" s="18">
        <v>800000</v>
      </c>
      <c r="D1441" s="19">
        <v>0</v>
      </c>
      <c r="E1441" s="18">
        <v>800000</v>
      </c>
    </row>
    <row r="1442" spans="1:5" ht="15.75" thickBot="1" x14ac:dyDescent="0.3">
      <c r="A1442" s="10">
        <v>2204</v>
      </c>
      <c r="B1442" s="101" t="s">
        <v>107</v>
      </c>
      <c r="C1442" s="12">
        <v>30000000</v>
      </c>
      <c r="D1442" s="12">
        <v>3258000</v>
      </c>
      <c r="E1442" s="12">
        <v>25000000</v>
      </c>
    </row>
    <row r="1443" spans="1:5" ht="15.75" thickBot="1" x14ac:dyDescent="0.3">
      <c r="A1443" s="13">
        <v>220401</v>
      </c>
      <c r="B1443" s="102" t="s">
        <v>108</v>
      </c>
      <c r="C1443" s="15">
        <v>30000000</v>
      </c>
      <c r="D1443" s="15">
        <v>3258000</v>
      </c>
      <c r="E1443" s="15">
        <v>25000000</v>
      </c>
    </row>
    <row r="1444" spans="1:5" ht="15.75" thickBot="1" x14ac:dyDescent="0.3">
      <c r="A1444" s="16">
        <v>22040109</v>
      </c>
      <c r="B1444" s="103" t="s">
        <v>109</v>
      </c>
      <c r="C1444" s="18">
        <v>30000000</v>
      </c>
      <c r="D1444" s="18">
        <v>3258000</v>
      </c>
      <c r="E1444" s="18">
        <v>25000000</v>
      </c>
    </row>
    <row r="1445" spans="1:5" ht="15.75" thickBot="1" x14ac:dyDescent="0.3">
      <c r="A1445" s="4">
        <v>3</v>
      </c>
      <c r="B1445" s="99" t="s">
        <v>69</v>
      </c>
      <c r="C1445" s="6">
        <v>115000000</v>
      </c>
      <c r="D1445" s="6">
        <v>11600000</v>
      </c>
      <c r="E1445" s="6">
        <v>185000000</v>
      </c>
    </row>
    <row r="1446" spans="1:5" ht="15.75" thickBot="1" x14ac:dyDescent="0.3">
      <c r="A1446" s="7">
        <v>32</v>
      </c>
      <c r="B1446" s="100" t="s">
        <v>70</v>
      </c>
      <c r="C1446" s="9">
        <v>115000000</v>
      </c>
      <c r="D1446" s="9">
        <v>11600000</v>
      </c>
      <c r="E1446" s="9">
        <v>185000000</v>
      </c>
    </row>
    <row r="1447" spans="1:5" ht="15.75" thickBot="1" x14ac:dyDescent="0.3">
      <c r="A1447" s="10">
        <v>3201</v>
      </c>
      <c r="B1447" s="101" t="s">
        <v>71</v>
      </c>
      <c r="C1447" s="12">
        <v>100000000</v>
      </c>
      <c r="D1447" s="12">
        <v>11600000</v>
      </c>
      <c r="E1447" s="12">
        <v>161405571</v>
      </c>
    </row>
    <row r="1448" spans="1:5" ht="15.75" thickBot="1" x14ac:dyDescent="0.3">
      <c r="A1448" s="13">
        <v>320101</v>
      </c>
      <c r="B1448" s="102" t="s">
        <v>72</v>
      </c>
      <c r="C1448" s="15">
        <v>100000000</v>
      </c>
      <c r="D1448" s="15">
        <v>11600000</v>
      </c>
      <c r="E1448" s="15">
        <v>161405571</v>
      </c>
    </row>
    <row r="1449" spans="1:5" ht="15.75" thickBot="1" x14ac:dyDescent="0.3">
      <c r="A1449" s="16">
        <v>32010117</v>
      </c>
      <c r="B1449" s="103" t="s">
        <v>195</v>
      </c>
      <c r="C1449" s="18">
        <v>100000000</v>
      </c>
      <c r="D1449" s="18">
        <v>11600000</v>
      </c>
      <c r="E1449" s="18">
        <v>161405571</v>
      </c>
    </row>
    <row r="1450" spans="1:5" ht="15.75" thickBot="1" x14ac:dyDescent="0.3">
      <c r="A1450" s="10">
        <v>3203</v>
      </c>
      <c r="B1450" s="101" t="s">
        <v>78</v>
      </c>
      <c r="C1450" s="12">
        <v>15000000</v>
      </c>
      <c r="D1450" s="25">
        <v>0</v>
      </c>
      <c r="E1450" s="12">
        <v>23594429</v>
      </c>
    </row>
    <row r="1451" spans="1:5" ht="15.75" thickBot="1" x14ac:dyDescent="0.3">
      <c r="A1451" s="13">
        <v>320301</v>
      </c>
      <c r="B1451" s="102" t="s">
        <v>78</v>
      </c>
      <c r="C1451" s="15">
        <v>15000000</v>
      </c>
      <c r="D1451" s="22">
        <v>0</v>
      </c>
      <c r="E1451" s="15">
        <v>23594429</v>
      </c>
    </row>
    <row r="1452" spans="1:5" ht="15.75" thickBot="1" x14ac:dyDescent="0.3">
      <c r="A1452" s="16">
        <v>32030109</v>
      </c>
      <c r="B1452" s="103" t="s">
        <v>129</v>
      </c>
      <c r="C1452" s="18">
        <v>10000000</v>
      </c>
      <c r="D1452" s="19">
        <v>0</v>
      </c>
      <c r="E1452" s="18">
        <v>20594429</v>
      </c>
    </row>
    <row r="1453" spans="1:5" ht="15.75" thickBot="1" x14ac:dyDescent="0.3">
      <c r="A1453" s="16">
        <v>32030111</v>
      </c>
      <c r="B1453" s="103" t="s">
        <v>79</v>
      </c>
      <c r="C1453" s="18">
        <v>5000000</v>
      </c>
      <c r="D1453" s="19">
        <v>0</v>
      </c>
      <c r="E1453" s="18">
        <v>3000000</v>
      </c>
    </row>
    <row r="1454" spans="1:5" ht="15.75" thickBot="1" x14ac:dyDescent="0.3">
      <c r="A1454" s="20"/>
      <c r="B1454" s="104"/>
      <c r="C1454" s="21"/>
      <c r="D1454" s="21"/>
      <c r="E1454" s="21"/>
    </row>
    <row r="1455" spans="1:5" ht="15.75" thickBot="1" x14ac:dyDescent="0.3">
      <c r="A1455" s="1" t="s">
        <v>196</v>
      </c>
      <c r="B1455" s="98"/>
      <c r="C1455" s="3"/>
      <c r="D1455" s="3"/>
      <c r="E1455" s="3"/>
    </row>
    <row r="1456" spans="1:5" ht="15.75" thickBot="1" x14ac:dyDescent="0.3">
      <c r="A1456" s="1" t="s">
        <v>1</v>
      </c>
      <c r="B1456" s="98" t="s">
        <v>2</v>
      </c>
      <c r="C1456" s="3" t="s">
        <v>3</v>
      </c>
      <c r="D1456" s="3" t="s">
        <v>4</v>
      </c>
      <c r="E1456" s="3" t="s">
        <v>5</v>
      </c>
    </row>
    <row r="1457" spans="1:5" ht="15.75" thickBot="1" x14ac:dyDescent="0.3">
      <c r="A1457" s="4">
        <v>2</v>
      </c>
      <c r="B1457" s="99" t="s">
        <v>6</v>
      </c>
      <c r="C1457" s="6">
        <v>61370000</v>
      </c>
      <c r="D1457" s="6">
        <v>40755000</v>
      </c>
      <c r="E1457" s="6">
        <v>61370000</v>
      </c>
    </row>
    <row r="1458" spans="1:5" ht="15.75" thickBot="1" x14ac:dyDescent="0.3">
      <c r="A1458" s="7">
        <v>21</v>
      </c>
      <c r="B1458" s="100" t="s">
        <v>7</v>
      </c>
      <c r="C1458" s="9">
        <v>61020000</v>
      </c>
      <c r="D1458" s="9">
        <v>40500000</v>
      </c>
      <c r="E1458" s="9">
        <v>61020000</v>
      </c>
    </row>
    <row r="1459" spans="1:5" ht="15.75" thickBot="1" x14ac:dyDescent="0.3">
      <c r="A1459" s="10">
        <v>2101</v>
      </c>
      <c r="B1459" s="101" t="s">
        <v>8</v>
      </c>
      <c r="C1459" s="12">
        <v>61020000</v>
      </c>
      <c r="D1459" s="12">
        <v>40500000</v>
      </c>
      <c r="E1459" s="12">
        <v>61020000</v>
      </c>
    </row>
    <row r="1460" spans="1:5" ht="15.75" thickBot="1" x14ac:dyDescent="0.3">
      <c r="A1460" s="13">
        <v>210101</v>
      </c>
      <c r="B1460" s="102" t="s">
        <v>8</v>
      </c>
      <c r="C1460" s="15">
        <v>61020000</v>
      </c>
      <c r="D1460" s="15">
        <v>40500000</v>
      </c>
      <c r="E1460" s="15">
        <v>61020000</v>
      </c>
    </row>
    <row r="1461" spans="1:5" ht="15.75" thickBot="1" x14ac:dyDescent="0.3">
      <c r="A1461" s="16">
        <v>21010101</v>
      </c>
      <c r="B1461" s="103" t="s">
        <v>9</v>
      </c>
      <c r="C1461" s="18">
        <v>61020000</v>
      </c>
      <c r="D1461" s="18">
        <v>40500000</v>
      </c>
      <c r="E1461" s="18">
        <v>61020000</v>
      </c>
    </row>
    <row r="1462" spans="1:5" ht="15.75" thickBot="1" x14ac:dyDescent="0.3">
      <c r="A1462" s="7">
        <v>22</v>
      </c>
      <c r="B1462" s="100" t="s">
        <v>10</v>
      </c>
      <c r="C1462" s="9">
        <v>350000</v>
      </c>
      <c r="D1462" s="9">
        <v>255000</v>
      </c>
      <c r="E1462" s="9">
        <v>350000</v>
      </c>
    </row>
    <row r="1463" spans="1:5" ht="15.75" thickBot="1" x14ac:dyDescent="0.3">
      <c r="A1463" s="10">
        <v>2202</v>
      </c>
      <c r="B1463" s="101" t="s">
        <v>11</v>
      </c>
      <c r="C1463" s="12">
        <v>350000</v>
      </c>
      <c r="D1463" s="12">
        <v>255000</v>
      </c>
      <c r="E1463" s="12">
        <v>350000</v>
      </c>
    </row>
    <row r="1464" spans="1:5" ht="15.75" thickBot="1" x14ac:dyDescent="0.3">
      <c r="A1464" s="13">
        <v>220201</v>
      </c>
      <c r="B1464" s="102" t="s">
        <v>12</v>
      </c>
      <c r="C1464" s="15">
        <v>150000</v>
      </c>
      <c r="D1464" s="15">
        <v>150000</v>
      </c>
      <c r="E1464" s="15">
        <v>150000</v>
      </c>
    </row>
    <row r="1465" spans="1:5" ht="15.75" thickBot="1" x14ac:dyDescent="0.3">
      <c r="A1465" s="16">
        <v>22020101</v>
      </c>
      <c r="B1465" s="103" t="s">
        <v>40</v>
      </c>
      <c r="C1465" s="18">
        <v>75000</v>
      </c>
      <c r="D1465" s="18">
        <v>75000</v>
      </c>
      <c r="E1465" s="18">
        <v>75000</v>
      </c>
    </row>
    <row r="1466" spans="1:5" ht="15.75" thickBot="1" x14ac:dyDescent="0.3">
      <c r="A1466" s="16">
        <v>22020102</v>
      </c>
      <c r="B1466" s="103" t="s">
        <v>13</v>
      </c>
      <c r="C1466" s="18">
        <v>75000</v>
      </c>
      <c r="D1466" s="18">
        <v>75000</v>
      </c>
      <c r="E1466" s="18">
        <v>75000</v>
      </c>
    </row>
    <row r="1467" spans="1:5" ht="15.75" thickBot="1" x14ac:dyDescent="0.3">
      <c r="A1467" s="13">
        <v>220203</v>
      </c>
      <c r="B1467" s="102" t="s">
        <v>19</v>
      </c>
      <c r="C1467" s="15">
        <v>200000</v>
      </c>
      <c r="D1467" s="15">
        <v>105000</v>
      </c>
      <c r="E1467" s="15">
        <v>200000</v>
      </c>
    </row>
    <row r="1468" spans="1:5" ht="15.75" thickBot="1" x14ac:dyDescent="0.3">
      <c r="A1468" s="16">
        <v>22020301</v>
      </c>
      <c r="B1468" s="103" t="s">
        <v>20</v>
      </c>
      <c r="C1468" s="18">
        <v>50000</v>
      </c>
      <c r="D1468" s="19">
        <v>0</v>
      </c>
      <c r="E1468" s="18">
        <v>50000</v>
      </c>
    </row>
    <row r="1469" spans="1:5" ht="15.75" thickBot="1" x14ac:dyDescent="0.3">
      <c r="A1469" s="16">
        <v>22020303</v>
      </c>
      <c r="B1469" s="103" t="s">
        <v>81</v>
      </c>
      <c r="C1469" s="18">
        <v>90000</v>
      </c>
      <c r="D1469" s="18">
        <v>75000</v>
      </c>
      <c r="E1469" s="18">
        <v>90000</v>
      </c>
    </row>
    <row r="1470" spans="1:5" ht="15.75" thickBot="1" x14ac:dyDescent="0.3">
      <c r="A1470" s="16">
        <v>22020305</v>
      </c>
      <c r="B1470" s="103" t="s">
        <v>94</v>
      </c>
      <c r="C1470" s="18">
        <v>60000</v>
      </c>
      <c r="D1470" s="18">
        <v>30000</v>
      </c>
      <c r="E1470" s="18">
        <v>60000</v>
      </c>
    </row>
    <row r="1471" spans="1:5" ht="15.75" thickBot="1" x14ac:dyDescent="0.3">
      <c r="A1471" s="20"/>
      <c r="B1471" s="104"/>
      <c r="C1471" s="21"/>
      <c r="D1471" s="21"/>
      <c r="E1471" s="21"/>
    </row>
    <row r="1472" spans="1:5" ht="15.75" thickBot="1" x14ac:dyDescent="0.3">
      <c r="A1472" s="1" t="s">
        <v>197</v>
      </c>
      <c r="B1472" s="98"/>
      <c r="C1472" s="3"/>
      <c r="D1472" s="3"/>
      <c r="E1472" s="3"/>
    </row>
    <row r="1473" spans="1:5" ht="15.75" thickBot="1" x14ac:dyDescent="0.3">
      <c r="A1473" s="1" t="s">
        <v>1</v>
      </c>
      <c r="B1473" s="98" t="s">
        <v>2</v>
      </c>
      <c r="C1473" s="3" t="s">
        <v>3</v>
      </c>
      <c r="D1473" s="3" t="s">
        <v>4</v>
      </c>
      <c r="E1473" s="3" t="s">
        <v>5</v>
      </c>
    </row>
    <row r="1474" spans="1:5" ht="15.75" thickBot="1" x14ac:dyDescent="0.3">
      <c r="A1474" s="4">
        <v>2</v>
      </c>
      <c r="B1474" s="99" t="s">
        <v>6</v>
      </c>
      <c r="C1474" s="6">
        <v>1537763200</v>
      </c>
      <c r="D1474" s="6">
        <v>991014284</v>
      </c>
      <c r="E1474" s="6">
        <v>1920792650</v>
      </c>
    </row>
    <row r="1475" spans="1:5" ht="15.75" thickBot="1" x14ac:dyDescent="0.3">
      <c r="A1475" s="7">
        <v>21</v>
      </c>
      <c r="B1475" s="100" t="s">
        <v>7</v>
      </c>
      <c r="C1475" s="9">
        <v>1328763200</v>
      </c>
      <c r="D1475" s="9">
        <v>981804284</v>
      </c>
      <c r="E1475" s="9">
        <v>1320792650</v>
      </c>
    </row>
    <row r="1476" spans="1:5" ht="15.75" thickBot="1" x14ac:dyDescent="0.3">
      <c r="A1476" s="10">
        <v>2101</v>
      </c>
      <c r="B1476" s="101" t="s">
        <v>8</v>
      </c>
      <c r="C1476" s="12">
        <v>1328763200</v>
      </c>
      <c r="D1476" s="12">
        <v>981804284</v>
      </c>
      <c r="E1476" s="12">
        <v>1320792650</v>
      </c>
    </row>
    <row r="1477" spans="1:5" ht="15.75" thickBot="1" x14ac:dyDescent="0.3">
      <c r="A1477" s="13">
        <v>210101</v>
      </c>
      <c r="B1477" s="102" t="s">
        <v>8</v>
      </c>
      <c r="C1477" s="15">
        <v>1328763200</v>
      </c>
      <c r="D1477" s="15">
        <v>981804284</v>
      </c>
      <c r="E1477" s="15">
        <v>1320792650</v>
      </c>
    </row>
    <row r="1478" spans="1:5" ht="15.75" thickBot="1" x14ac:dyDescent="0.3">
      <c r="A1478" s="16">
        <v>21010101</v>
      </c>
      <c r="B1478" s="103" t="s">
        <v>9</v>
      </c>
      <c r="C1478" s="18">
        <v>1328763200</v>
      </c>
      <c r="D1478" s="18">
        <v>981804284</v>
      </c>
      <c r="E1478" s="18">
        <v>1320792650</v>
      </c>
    </row>
    <row r="1479" spans="1:5" ht="15.75" thickBot="1" x14ac:dyDescent="0.3">
      <c r="A1479" s="7">
        <v>22</v>
      </c>
      <c r="B1479" s="100" t="s">
        <v>10</v>
      </c>
      <c r="C1479" s="9">
        <v>209000000</v>
      </c>
      <c r="D1479" s="9">
        <v>9210000</v>
      </c>
      <c r="E1479" s="9">
        <v>600000000</v>
      </c>
    </row>
    <row r="1480" spans="1:5" ht="15.75" thickBot="1" x14ac:dyDescent="0.3">
      <c r="A1480" s="10">
        <v>2202</v>
      </c>
      <c r="B1480" s="101" t="s">
        <v>11</v>
      </c>
      <c r="C1480" s="12">
        <v>139000000</v>
      </c>
      <c r="D1480" s="12">
        <v>9210000</v>
      </c>
      <c r="E1480" s="12">
        <v>220000000</v>
      </c>
    </row>
    <row r="1481" spans="1:5" ht="15.75" thickBot="1" x14ac:dyDescent="0.3">
      <c r="A1481" s="13">
        <v>220201</v>
      </c>
      <c r="B1481" s="102" t="s">
        <v>12</v>
      </c>
      <c r="C1481" s="15">
        <v>2864000</v>
      </c>
      <c r="D1481" s="22">
        <v>0</v>
      </c>
      <c r="E1481" s="15">
        <v>1050000</v>
      </c>
    </row>
    <row r="1482" spans="1:5" ht="15.75" thickBot="1" x14ac:dyDescent="0.3">
      <c r="A1482" s="16">
        <v>22020101</v>
      </c>
      <c r="B1482" s="103" t="s">
        <v>40</v>
      </c>
      <c r="C1482" s="18">
        <v>2864000</v>
      </c>
      <c r="D1482" s="19">
        <v>0</v>
      </c>
      <c r="E1482" s="18">
        <v>1050000</v>
      </c>
    </row>
    <row r="1483" spans="1:5" ht="15.75" thickBot="1" x14ac:dyDescent="0.3">
      <c r="A1483" s="13">
        <v>220203</v>
      </c>
      <c r="B1483" s="102" t="s">
        <v>19</v>
      </c>
      <c r="C1483" s="15">
        <v>103316000</v>
      </c>
      <c r="D1483" s="22">
        <v>0</v>
      </c>
      <c r="E1483" s="15">
        <v>202000000</v>
      </c>
    </row>
    <row r="1484" spans="1:5" ht="15.75" thickBot="1" x14ac:dyDescent="0.3">
      <c r="A1484" s="16">
        <v>22020301</v>
      </c>
      <c r="B1484" s="103" t="s">
        <v>20</v>
      </c>
      <c r="C1484" s="18">
        <v>3040000</v>
      </c>
      <c r="D1484" s="19">
        <v>0</v>
      </c>
      <c r="E1484" s="18">
        <v>1550000</v>
      </c>
    </row>
    <row r="1485" spans="1:5" ht="15.75" thickBot="1" x14ac:dyDescent="0.3">
      <c r="A1485" s="16">
        <v>22020307</v>
      </c>
      <c r="B1485" s="103" t="s">
        <v>21</v>
      </c>
      <c r="C1485" s="18">
        <v>30000000</v>
      </c>
      <c r="D1485" s="19">
        <v>0</v>
      </c>
      <c r="E1485" s="18">
        <v>70000000</v>
      </c>
    </row>
    <row r="1486" spans="1:5" ht="15.75" thickBot="1" x14ac:dyDescent="0.3">
      <c r="A1486" s="16">
        <v>22020308</v>
      </c>
      <c r="B1486" s="103" t="s">
        <v>134</v>
      </c>
      <c r="C1486" s="18">
        <v>128000</v>
      </c>
      <c r="D1486" s="19">
        <v>0</v>
      </c>
      <c r="E1486" s="18">
        <v>200000</v>
      </c>
    </row>
    <row r="1487" spans="1:5" ht="15.75" thickBot="1" x14ac:dyDescent="0.3">
      <c r="A1487" s="16">
        <v>22020309</v>
      </c>
      <c r="B1487" s="103" t="s">
        <v>22</v>
      </c>
      <c r="C1487" s="18">
        <v>148000</v>
      </c>
      <c r="D1487" s="19">
        <v>0</v>
      </c>
      <c r="E1487" s="18">
        <v>250000</v>
      </c>
    </row>
    <row r="1488" spans="1:5" ht="15.75" thickBot="1" x14ac:dyDescent="0.3">
      <c r="A1488" s="16">
        <v>22020311</v>
      </c>
      <c r="B1488" s="103" t="s">
        <v>95</v>
      </c>
      <c r="C1488" s="18">
        <v>500000</v>
      </c>
      <c r="D1488" s="19">
        <v>0</v>
      </c>
      <c r="E1488" s="18">
        <v>80000000</v>
      </c>
    </row>
    <row r="1489" spans="1:5" ht="15.75" thickBot="1" x14ac:dyDescent="0.3">
      <c r="A1489" s="16">
        <v>22020316</v>
      </c>
      <c r="B1489" s="103" t="s">
        <v>170</v>
      </c>
      <c r="C1489" s="18">
        <v>69500000</v>
      </c>
      <c r="D1489" s="19">
        <v>0</v>
      </c>
      <c r="E1489" s="18">
        <v>50000000</v>
      </c>
    </row>
    <row r="1490" spans="1:5" ht="15.75" thickBot="1" x14ac:dyDescent="0.3">
      <c r="A1490" s="13">
        <v>220204</v>
      </c>
      <c r="B1490" s="102" t="s">
        <v>23</v>
      </c>
      <c r="C1490" s="15">
        <v>800000</v>
      </c>
      <c r="D1490" s="22">
        <v>0</v>
      </c>
      <c r="E1490" s="15">
        <v>1000000</v>
      </c>
    </row>
    <row r="1491" spans="1:5" ht="15.75" thickBot="1" x14ac:dyDescent="0.3">
      <c r="A1491" s="16">
        <v>22020401</v>
      </c>
      <c r="B1491" s="103" t="s">
        <v>24</v>
      </c>
      <c r="C1491" s="18">
        <v>200000</v>
      </c>
      <c r="D1491" s="19">
        <v>0</v>
      </c>
      <c r="E1491" s="18">
        <v>250000</v>
      </c>
    </row>
    <row r="1492" spans="1:5" ht="15.75" thickBot="1" x14ac:dyDescent="0.3">
      <c r="A1492" s="16">
        <v>22020405</v>
      </c>
      <c r="B1492" s="103" t="s">
        <v>26</v>
      </c>
      <c r="C1492" s="18">
        <v>600000</v>
      </c>
      <c r="D1492" s="19">
        <v>0</v>
      </c>
      <c r="E1492" s="18">
        <v>750000</v>
      </c>
    </row>
    <row r="1493" spans="1:5" ht="15.75" thickBot="1" x14ac:dyDescent="0.3">
      <c r="A1493" s="13">
        <v>220205</v>
      </c>
      <c r="B1493" s="102" t="s">
        <v>36</v>
      </c>
      <c r="C1493" s="15">
        <v>30000000</v>
      </c>
      <c r="D1493" s="15">
        <v>9210000</v>
      </c>
      <c r="E1493" s="15">
        <v>14000000</v>
      </c>
    </row>
    <row r="1494" spans="1:5" ht="15.75" thickBot="1" x14ac:dyDescent="0.3">
      <c r="A1494" s="16">
        <v>22020501</v>
      </c>
      <c r="B1494" s="103" t="s">
        <v>37</v>
      </c>
      <c r="C1494" s="18">
        <v>30000000</v>
      </c>
      <c r="D1494" s="18">
        <v>9210000</v>
      </c>
      <c r="E1494" s="18">
        <v>14000000</v>
      </c>
    </row>
    <row r="1495" spans="1:5" ht="15.75" thickBot="1" x14ac:dyDescent="0.3">
      <c r="A1495" s="13">
        <v>220206</v>
      </c>
      <c r="B1495" s="102" t="s">
        <v>28</v>
      </c>
      <c r="C1495" s="15">
        <v>240000</v>
      </c>
      <c r="D1495" s="22">
        <v>0</v>
      </c>
      <c r="E1495" s="15">
        <v>270000</v>
      </c>
    </row>
    <row r="1496" spans="1:5" ht="15.75" thickBot="1" x14ac:dyDescent="0.3">
      <c r="A1496" s="16">
        <v>22020605</v>
      </c>
      <c r="B1496" s="103" t="s">
        <v>97</v>
      </c>
      <c r="C1496" s="18">
        <v>240000</v>
      </c>
      <c r="D1496" s="19">
        <v>0</v>
      </c>
      <c r="E1496" s="18">
        <v>270000</v>
      </c>
    </row>
    <row r="1497" spans="1:5" ht="15.75" thickBot="1" x14ac:dyDescent="0.3">
      <c r="A1497" s="13">
        <v>220207</v>
      </c>
      <c r="B1497" s="102" t="s">
        <v>66</v>
      </c>
      <c r="C1497" s="15">
        <v>110000</v>
      </c>
      <c r="D1497" s="22">
        <v>0</v>
      </c>
      <c r="E1497" s="15">
        <v>105000</v>
      </c>
    </row>
    <row r="1498" spans="1:5" ht="15.75" thickBot="1" x14ac:dyDescent="0.3">
      <c r="A1498" s="16">
        <v>22020701</v>
      </c>
      <c r="B1498" s="103" t="s">
        <v>150</v>
      </c>
      <c r="C1498" s="18">
        <v>110000</v>
      </c>
      <c r="D1498" s="19">
        <v>0</v>
      </c>
      <c r="E1498" s="18">
        <v>105000</v>
      </c>
    </row>
    <row r="1499" spans="1:5" ht="15.75" thickBot="1" x14ac:dyDescent="0.3">
      <c r="A1499" s="13">
        <v>220208</v>
      </c>
      <c r="B1499" s="102" t="s">
        <v>30</v>
      </c>
      <c r="C1499" s="15">
        <v>220000</v>
      </c>
      <c r="D1499" s="22">
        <v>0</v>
      </c>
      <c r="E1499" s="15">
        <v>850000</v>
      </c>
    </row>
    <row r="1500" spans="1:5" ht="15.75" thickBot="1" x14ac:dyDescent="0.3">
      <c r="A1500" s="16">
        <v>22020801</v>
      </c>
      <c r="B1500" s="103" t="s">
        <v>41</v>
      </c>
      <c r="C1500" s="18">
        <v>220000</v>
      </c>
      <c r="D1500" s="19">
        <v>0</v>
      </c>
      <c r="E1500" s="18">
        <v>850000</v>
      </c>
    </row>
    <row r="1501" spans="1:5" ht="15.75" thickBot="1" x14ac:dyDescent="0.3">
      <c r="A1501" s="13">
        <v>220209</v>
      </c>
      <c r="B1501" s="102" t="s">
        <v>42</v>
      </c>
      <c r="C1501" s="15">
        <v>50000</v>
      </c>
      <c r="D1501" s="22">
        <v>0</v>
      </c>
      <c r="E1501" s="15">
        <v>25000</v>
      </c>
    </row>
    <row r="1502" spans="1:5" ht="15.75" thickBot="1" x14ac:dyDescent="0.3">
      <c r="A1502" s="16">
        <v>22020901</v>
      </c>
      <c r="B1502" s="103" t="s">
        <v>43</v>
      </c>
      <c r="C1502" s="18">
        <v>50000</v>
      </c>
      <c r="D1502" s="19">
        <v>0</v>
      </c>
      <c r="E1502" s="18">
        <v>25000</v>
      </c>
    </row>
    <row r="1503" spans="1:5" ht="15.75" thickBot="1" x14ac:dyDescent="0.3">
      <c r="A1503" s="13">
        <v>220210</v>
      </c>
      <c r="B1503" s="102" t="s">
        <v>32</v>
      </c>
      <c r="C1503" s="15">
        <v>1400000</v>
      </c>
      <c r="D1503" s="22">
        <v>0</v>
      </c>
      <c r="E1503" s="15">
        <v>700000</v>
      </c>
    </row>
    <row r="1504" spans="1:5" ht="15.75" thickBot="1" x14ac:dyDescent="0.3">
      <c r="A1504" s="16">
        <v>22021004</v>
      </c>
      <c r="B1504" s="103" t="s">
        <v>44</v>
      </c>
      <c r="C1504" s="18">
        <v>1400000</v>
      </c>
      <c r="D1504" s="19">
        <v>0</v>
      </c>
      <c r="E1504" s="18">
        <v>700000</v>
      </c>
    </row>
    <row r="1505" spans="1:5" ht="15.75" thickBot="1" x14ac:dyDescent="0.3">
      <c r="A1505" s="10">
        <v>2205</v>
      </c>
      <c r="B1505" s="101" t="s">
        <v>198</v>
      </c>
      <c r="C1505" s="12">
        <v>70000000</v>
      </c>
      <c r="D1505" s="25">
        <v>0</v>
      </c>
      <c r="E1505" s="12">
        <v>380000000</v>
      </c>
    </row>
    <row r="1506" spans="1:5" ht="15.75" thickBot="1" x14ac:dyDescent="0.3">
      <c r="A1506" s="13">
        <v>220501</v>
      </c>
      <c r="B1506" s="102" t="s">
        <v>199</v>
      </c>
      <c r="C1506" s="15">
        <v>70000000</v>
      </c>
      <c r="D1506" s="22">
        <v>0</v>
      </c>
      <c r="E1506" s="15">
        <v>380000000</v>
      </c>
    </row>
    <row r="1507" spans="1:5" ht="15.75" thickBot="1" x14ac:dyDescent="0.3">
      <c r="A1507" s="16">
        <v>22050103</v>
      </c>
      <c r="B1507" s="103" t="s">
        <v>200</v>
      </c>
      <c r="C1507" s="18">
        <v>70000000</v>
      </c>
      <c r="D1507" s="19">
        <v>0</v>
      </c>
      <c r="E1507" s="18">
        <v>380000000</v>
      </c>
    </row>
    <row r="1508" spans="1:5" ht="15.75" thickBot="1" x14ac:dyDescent="0.3">
      <c r="A1508" s="4">
        <v>3</v>
      </c>
      <c r="B1508" s="99" t="s">
        <v>69</v>
      </c>
      <c r="C1508" s="6">
        <v>538000000</v>
      </c>
      <c r="D1508" s="6">
        <v>13561000</v>
      </c>
      <c r="E1508" s="6">
        <v>2047500000</v>
      </c>
    </row>
    <row r="1509" spans="1:5" ht="15.75" thickBot="1" x14ac:dyDescent="0.3">
      <c r="A1509" s="7">
        <v>32</v>
      </c>
      <c r="B1509" s="100" t="s">
        <v>70</v>
      </c>
      <c r="C1509" s="9">
        <v>538000000</v>
      </c>
      <c r="D1509" s="9">
        <v>13561000</v>
      </c>
      <c r="E1509" s="9">
        <v>2047500000</v>
      </c>
    </row>
    <row r="1510" spans="1:5" ht="15.75" thickBot="1" x14ac:dyDescent="0.3">
      <c r="A1510" s="10">
        <v>3201</v>
      </c>
      <c r="B1510" s="101" t="s">
        <v>71</v>
      </c>
      <c r="C1510" s="12">
        <v>493000000</v>
      </c>
      <c r="D1510" s="12">
        <v>6946000</v>
      </c>
      <c r="E1510" s="12">
        <v>365000000</v>
      </c>
    </row>
    <row r="1511" spans="1:5" ht="15.75" thickBot="1" x14ac:dyDescent="0.3">
      <c r="A1511" s="13">
        <v>320101</v>
      </c>
      <c r="B1511" s="102" t="s">
        <v>72</v>
      </c>
      <c r="C1511" s="15">
        <v>180000000</v>
      </c>
      <c r="D1511" s="22">
        <v>0</v>
      </c>
      <c r="E1511" s="15">
        <v>110000000</v>
      </c>
    </row>
    <row r="1512" spans="1:5" ht="15.75" thickBot="1" x14ac:dyDescent="0.3">
      <c r="A1512" s="16">
        <v>32010130</v>
      </c>
      <c r="B1512" s="103" t="s">
        <v>201</v>
      </c>
      <c r="C1512" s="18">
        <v>50000000</v>
      </c>
      <c r="D1512" s="19">
        <v>0</v>
      </c>
      <c r="E1512" s="18">
        <v>40000000</v>
      </c>
    </row>
    <row r="1513" spans="1:5" ht="15.75" thickBot="1" x14ac:dyDescent="0.3">
      <c r="A1513" s="16">
        <v>32010132</v>
      </c>
      <c r="B1513" s="103" t="s">
        <v>202</v>
      </c>
      <c r="C1513" s="18">
        <v>100000000</v>
      </c>
      <c r="D1513" s="19">
        <v>0</v>
      </c>
      <c r="E1513" s="18">
        <v>30000000</v>
      </c>
    </row>
    <row r="1514" spans="1:5" ht="15.75" thickBot="1" x14ac:dyDescent="0.3">
      <c r="A1514" s="16">
        <v>32010134</v>
      </c>
      <c r="B1514" s="103" t="s">
        <v>203</v>
      </c>
      <c r="C1514" s="18">
        <v>30000000</v>
      </c>
      <c r="D1514" s="19">
        <v>0</v>
      </c>
      <c r="E1514" s="18">
        <v>40000000</v>
      </c>
    </row>
    <row r="1515" spans="1:5" ht="15.75" thickBot="1" x14ac:dyDescent="0.3">
      <c r="A1515" s="13">
        <v>320102</v>
      </c>
      <c r="B1515" s="102" t="s">
        <v>112</v>
      </c>
      <c r="C1515" s="15">
        <v>90000000</v>
      </c>
      <c r="D1515" s="15">
        <v>6946000</v>
      </c>
      <c r="E1515" s="15">
        <v>100000000</v>
      </c>
    </row>
    <row r="1516" spans="1:5" ht="15.75" thickBot="1" x14ac:dyDescent="0.3">
      <c r="A1516" s="16">
        <v>32010214</v>
      </c>
      <c r="B1516" s="103" t="s">
        <v>114</v>
      </c>
      <c r="C1516" s="18">
        <v>20000000</v>
      </c>
      <c r="D1516" s="19">
        <v>0</v>
      </c>
      <c r="E1516" s="18">
        <v>20000000</v>
      </c>
    </row>
    <row r="1517" spans="1:5" ht="15.75" thickBot="1" x14ac:dyDescent="0.3">
      <c r="A1517" s="16">
        <v>32010220</v>
      </c>
      <c r="B1517" s="103" t="s">
        <v>204</v>
      </c>
      <c r="C1517" s="19">
        <v>0</v>
      </c>
      <c r="D1517" s="19">
        <v>0</v>
      </c>
      <c r="E1517" s="18">
        <v>30000000</v>
      </c>
    </row>
    <row r="1518" spans="1:5" ht="15.75" thickBot="1" x14ac:dyDescent="0.3">
      <c r="A1518" s="16">
        <v>32010227</v>
      </c>
      <c r="B1518" s="103" t="s">
        <v>205</v>
      </c>
      <c r="C1518" s="18">
        <v>70000000</v>
      </c>
      <c r="D1518" s="18">
        <v>6946000</v>
      </c>
      <c r="E1518" s="18">
        <v>50000000</v>
      </c>
    </row>
    <row r="1519" spans="1:5" ht="15.75" thickBot="1" x14ac:dyDescent="0.3">
      <c r="A1519" s="13">
        <v>320103</v>
      </c>
      <c r="B1519" s="102" t="s">
        <v>76</v>
      </c>
      <c r="C1519" s="15">
        <v>220000000</v>
      </c>
      <c r="D1519" s="22">
        <v>0</v>
      </c>
      <c r="E1519" s="15">
        <v>150000000</v>
      </c>
    </row>
    <row r="1520" spans="1:5" ht="15.75" thickBot="1" x14ac:dyDescent="0.3">
      <c r="A1520" s="16">
        <v>32010307</v>
      </c>
      <c r="B1520" s="103" t="s">
        <v>160</v>
      </c>
      <c r="C1520" s="19">
        <v>0</v>
      </c>
      <c r="D1520" s="19">
        <v>0</v>
      </c>
      <c r="E1520" s="18">
        <v>90000000</v>
      </c>
    </row>
    <row r="1521" spans="1:5" ht="15.75" thickBot="1" x14ac:dyDescent="0.3">
      <c r="A1521" s="16">
        <v>32010309</v>
      </c>
      <c r="B1521" s="103" t="s">
        <v>206</v>
      </c>
      <c r="C1521" s="18">
        <v>200000000</v>
      </c>
      <c r="D1521" s="19">
        <v>0</v>
      </c>
      <c r="E1521" s="18">
        <v>50000000</v>
      </c>
    </row>
    <row r="1522" spans="1:5" ht="15.75" thickBot="1" x14ac:dyDescent="0.3">
      <c r="A1522" s="16">
        <v>32010322</v>
      </c>
      <c r="B1522" s="103" t="s">
        <v>138</v>
      </c>
      <c r="C1522" s="18">
        <v>20000000</v>
      </c>
      <c r="D1522" s="19">
        <v>0</v>
      </c>
      <c r="E1522" s="18">
        <v>10000000</v>
      </c>
    </row>
    <row r="1523" spans="1:5" ht="15.75" thickBot="1" x14ac:dyDescent="0.3">
      <c r="A1523" s="13">
        <v>320105</v>
      </c>
      <c r="B1523" s="102" t="s">
        <v>86</v>
      </c>
      <c r="C1523" s="15">
        <v>3000000</v>
      </c>
      <c r="D1523" s="22">
        <v>0</v>
      </c>
      <c r="E1523" s="15">
        <v>5000000</v>
      </c>
    </row>
    <row r="1524" spans="1:5" ht="15.75" thickBot="1" x14ac:dyDescent="0.3">
      <c r="A1524" s="16">
        <v>32010501</v>
      </c>
      <c r="B1524" s="103" t="s">
        <v>87</v>
      </c>
      <c r="C1524" s="18">
        <v>3000000</v>
      </c>
      <c r="D1524" s="19">
        <v>0</v>
      </c>
      <c r="E1524" s="18">
        <v>5000000</v>
      </c>
    </row>
    <row r="1525" spans="1:5" ht="15.75" thickBot="1" x14ac:dyDescent="0.3">
      <c r="A1525" s="10">
        <v>3203</v>
      </c>
      <c r="B1525" s="101" t="s">
        <v>78</v>
      </c>
      <c r="C1525" s="12">
        <v>45000000</v>
      </c>
      <c r="D1525" s="12">
        <v>6615000</v>
      </c>
      <c r="E1525" s="12">
        <v>1682500000</v>
      </c>
    </row>
    <row r="1526" spans="1:5" ht="15.75" thickBot="1" x14ac:dyDescent="0.3">
      <c r="A1526" s="13">
        <v>320301</v>
      </c>
      <c r="B1526" s="102" t="s">
        <v>78</v>
      </c>
      <c r="C1526" s="15">
        <v>45000000</v>
      </c>
      <c r="D1526" s="15">
        <v>6615000</v>
      </c>
      <c r="E1526" s="15">
        <v>1682500000</v>
      </c>
    </row>
    <row r="1527" spans="1:5" ht="15.75" thickBot="1" x14ac:dyDescent="0.3">
      <c r="A1527" s="16">
        <v>32030111</v>
      </c>
      <c r="B1527" s="103" t="s">
        <v>79</v>
      </c>
      <c r="C1527" s="18">
        <v>5000000</v>
      </c>
      <c r="D1527" s="19">
        <v>0</v>
      </c>
      <c r="E1527" s="18">
        <v>5000000</v>
      </c>
    </row>
    <row r="1528" spans="1:5" ht="15.75" thickBot="1" x14ac:dyDescent="0.3">
      <c r="A1528" s="16">
        <v>32030114</v>
      </c>
      <c r="B1528" s="103" t="s">
        <v>130</v>
      </c>
      <c r="C1528" s="18">
        <v>10000000</v>
      </c>
      <c r="D1528" s="19">
        <v>0</v>
      </c>
      <c r="E1528" s="18">
        <v>10000000</v>
      </c>
    </row>
    <row r="1529" spans="1:5" ht="15.75" thickBot="1" x14ac:dyDescent="0.3">
      <c r="A1529" s="16">
        <v>32030115</v>
      </c>
      <c r="B1529" s="103" t="s">
        <v>180</v>
      </c>
      <c r="C1529" s="18">
        <v>30000000</v>
      </c>
      <c r="D1529" s="18">
        <v>6615000</v>
      </c>
      <c r="E1529" s="18">
        <v>1667500000</v>
      </c>
    </row>
    <row r="1530" spans="1:5" ht="15.75" thickBot="1" x14ac:dyDescent="0.3">
      <c r="A1530" s="20"/>
      <c r="B1530" s="104"/>
      <c r="C1530" s="21"/>
      <c r="D1530" s="21"/>
      <c r="E1530" s="21"/>
    </row>
    <row r="1531" spans="1:5" ht="15.75" thickBot="1" x14ac:dyDescent="0.3">
      <c r="A1531" s="1" t="s">
        <v>207</v>
      </c>
      <c r="B1531" s="98"/>
      <c r="C1531" s="3"/>
      <c r="D1531" s="3"/>
      <c r="E1531" s="3"/>
    </row>
    <row r="1532" spans="1:5" ht="15.75" thickBot="1" x14ac:dyDescent="0.3">
      <c r="A1532" s="1" t="s">
        <v>1</v>
      </c>
      <c r="B1532" s="98" t="s">
        <v>2</v>
      </c>
      <c r="C1532" s="3" t="s">
        <v>3</v>
      </c>
      <c r="D1532" s="3" t="s">
        <v>4</v>
      </c>
      <c r="E1532" s="3" t="s">
        <v>5</v>
      </c>
    </row>
    <row r="1533" spans="1:5" ht="15.75" thickBot="1" x14ac:dyDescent="0.3">
      <c r="A1533" s="4">
        <v>2</v>
      </c>
      <c r="B1533" s="99" t="s">
        <v>6</v>
      </c>
      <c r="C1533" s="6">
        <v>23485000</v>
      </c>
      <c r="D1533" s="23">
        <v>0</v>
      </c>
      <c r="E1533" s="6">
        <v>23485000</v>
      </c>
    </row>
    <row r="1534" spans="1:5" ht="15.75" thickBot="1" x14ac:dyDescent="0.3">
      <c r="A1534" s="7">
        <v>22</v>
      </c>
      <c r="B1534" s="100" t="s">
        <v>10</v>
      </c>
      <c r="C1534" s="9">
        <v>23485000</v>
      </c>
      <c r="D1534" s="24">
        <v>0</v>
      </c>
      <c r="E1534" s="9">
        <v>23485000</v>
      </c>
    </row>
    <row r="1535" spans="1:5" ht="15.75" thickBot="1" x14ac:dyDescent="0.3">
      <c r="A1535" s="10">
        <v>2202</v>
      </c>
      <c r="B1535" s="101" t="s">
        <v>11</v>
      </c>
      <c r="C1535" s="12">
        <v>3485000</v>
      </c>
      <c r="D1535" s="25">
        <v>0</v>
      </c>
      <c r="E1535" s="12">
        <v>3485000</v>
      </c>
    </row>
    <row r="1536" spans="1:5" ht="15.75" thickBot="1" x14ac:dyDescent="0.3">
      <c r="A1536" s="13">
        <v>220201</v>
      </c>
      <c r="B1536" s="102" t="s">
        <v>12</v>
      </c>
      <c r="C1536" s="15">
        <v>240000</v>
      </c>
      <c r="D1536" s="22">
        <v>0</v>
      </c>
      <c r="E1536" s="15">
        <v>240000</v>
      </c>
    </row>
    <row r="1537" spans="1:5" ht="15.75" thickBot="1" x14ac:dyDescent="0.3">
      <c r="A1537" s="16">
        <v>22020101</v>
      </c>
      <c r="B1537" s="103" t="s">
        <v>40</v>
      </c>
      <c r="C1537" s="18">
        <v>240000</v>
      </c>
      <c r="D1537" s="19">
        <v>0</v>
      </c>
      <c r="E1537" s="18">
        <v>240000</v>
      </c>
    </row>
    <row r="1538" spans="1:5" ht="15.75" thickBot="1" x14ac:dyDescent="0.3">
      <c r="A1538" s="13">
        <v>220203</v>
      </c>
      <c r="B1538" s="102" t="s">
        <v>19</v>
      </c>
      <c r="C1538" s="15">
        <v>30000</v>
      </c>
      <c r="D1538" s="22">
        <v>0</v>
      </c>
      <c r="E1538" s="15">
        <v>30000</v>
      </c>
    </row>
    <row r="1539" spans="1:5" ht="15.75" thickBot="1" x14ac:dyDescent="0.3">
      <c r="A1539" s="16">
        <v>22020301</v>
      </c>
      <c r="B1539" s="103" t="s">
        <v>20</v>
      </c>
      <c r="C1539" s="18">
        <v>30000</v>
      </c>
      <c r="D1539" s="19">
        <v>0</v>
      </c>
      <c r="E1539" s="18">
        <v>30000</v>
      </c>
    </row>
    <row r="1540" spans="1:5" ht="15.75" thickBot="1" x14ac:dyDescent="0.3">
      <c r="A1540" s="13">
        <v>220205</v>
      </c>
      <c r="B1540" s="102" t="s">
        <v>36</v>
      </c>
      <c r="C1540" s="15">
        <v>3000000</v>
      </c>
      <c r="D1540" s="22">
        <v>0</v>
      </c>
      <c r="E1540" s="15">
        <v>3000000</v>
      </c>
    </row>
    <row r="1541" spans="1:5" ht="15.75" thickBot="1" x14ac:dyDescent="0.3">
      <c r="A1541" s="16">
        <v>22020501</v>
      </c>
      <c r="B1541" s="103" t="s">
        <v>37</v>
      </c>
      <c r="C1541" s="18">
        <v>3000000</v>
      </c>
      <c r="D1541" s="19">
        <v>0</v>
      </c>
      <c r="E1541" s="18">
        <v>3000000</v>
      </c>
    </row>
    <row r="1542" spans="1:5" ht="15.75" thickBot="1" x14ac:dyDescent="0.3">
      <c r="A1542" s="13">
        <v>220206</v>
      </c>
      <c r="B1542" s="102" t="s">
        <v>28</v>
      </c>
      <c r="C1542" s="15">
        <v>95000</v>
      </c>
      <c r="D1542" s="22">
        <v>0</v>
      </c>
      <c r="E1542" s="15">
        <v>95000</v>
      </c>
    </row>
    <row r="1543" spans="1:5" ht="15.75" thickBot="1" x14ac:dyDescent="0.3">
      <c r="A1543" s="16">
        <v>22020605</v>
      </c>
      <c r="B1543" s="103" t="s">
        <v>97</v>
      </c>
      <c r="C1543" s="18">
        <v>95000</v>
      </c>
      <c r="D1543" s="19">
        <v>0</v>
      </c>
      <c r="E1543" s="18">
        <v>95000</v>
      </c>
    </row>
    <row r="1544" spans="1:5" ht="15.75" thickBot="1" x14ac:dyDescent="0.3">
      <c r="A1544" s="13">
        <v>220207</v>
      </c>
      <c r="B1544" s="102" t="s">
        <v>66</v>
      </c>
      <c r="C1544" s="15">
        <v>100000</v>
      </c>
      <c r="D1544" s="22">
        <v>0</v>
      </c>
      <c r="E1544" s="15">
        <v>100000</v>
      </c>
    </row>
    <row r="1545" spans="1:5" ht="15.75" thickBot="1" x14ac:dyDescent="0.3">
      <c r="A1545" s="16">
        <v>22020708</v>
      </c>
      <c r="B1545" s="103" t="s">
        <v>146</v>
      </c>
      <c r="C1545" s="18">
        <v>100000</v>
      </c>
      <c r="D1545" s="19">
        <v>0</v>
      </c>
      <c r="E1545" s="18">
        <v>100000</v>
      </c>
    </row>
    <row r="1546" spans="1:5" ht="15.75" thickBot="1" x14ac:dyDescent="0.3">
      <c r="A1546" s="13">
        <v>220209</v>
      </c>
      <c r="B1546" s="102" t="s">
        <v>42</v>
      </c>
      <c r="C1546" s="15">
        <v>20000</v>
      </c>
      <c r="D1546" s="22">
        <v>0</v>
      </c>
      <c r="E1546" s="15">
        <v>20000</v>
      </c>
    </row>
    <row r="1547" spans="1:5" ht="15.75" thickBot="1" x14ac:dyDescent="0.3">
      <c r="A1547" s="16">
        <v>22020901</v>
      </c>
      <c r="B1547" s="103" t="s">
        <v>43</v>
      </c>
      <c r="C1547" s="18">
        <v>20000</v>
      </c>
      <c r="D1547" s="19">
        <v>0</v>
      </c>
      <c r="E1547" s="18">
        <v>20000</v>
      </c>
    </row>
    <row r="1548" spans="1:5" ht="15.75" thickBot="1" x14ac:dyDescent="0.3">
      <c r="A1548" s="10">
        <v>2204</v>
      </c>
      <c r="B1548" s="101" t="s">
        <v>107</v>
      </c>
      <c r="C1548" s="12">
        <v>20000000</v>
      </c>
      <c r="D1548" s="25">
        <v>0</v>
      </c>
      <c r="E1548" s="12">
        <v>20000000</v>
      </c>
    </row>
    <row r="1549" spans="1:5" ht="15.75" thickBot="1" x14ac:dyDescent="0.3">
      <c r="A1549" s="13">
        <v>220401</v>
      </c>
      <c r="B1549" s="102" t="s">
        <v>108</v>
      </c>
      <c r="C1549" s="15">
        <v>20000000</v>
      </c>
      <c r="D1549" s="22">
        <v>0</v>
      </c>
      <c r="E1549" s="15">
        <v>20000000</v>
      </c>
    </row>
    <row r="1550" spans="1:5" ht="15.75" thickBot="1" x14ac:dyDescent="0.3">
      <c r="A1550" s="16">
        <v>22040101</v>
      </c>
      <c r="B1550" s="103" t="s">
        <v>208</v>
      </c>
      <c r="C1550" s="18">
        <v>20000000</v>
      </c>
      <c r="D1550" s="19">
        <v>0</v>
      </c>
      <c r="E1550" s="18">
        <v>20000000</v>
      </c>
    </row>
    <row r="1551" spans="1:5" ht="15.75" thickBot="1" x14ac:dyDescent="0.3">
      <c r="A1551" s="4">
        <v>3</v>
      </c>
      <c r="B1551" s="99" t="s">
        <v>69</v>
      </c>
      <c r="C1551" s="6">
        <v>47000000</v>
      </c>
      <c r="D1551" s="23">
        <v>0</v>
      </c>
      <c r="E1551" s="6">
        <v>60000000</v>
      </c>
    </row>
    <row r="1552" spans="1:5" ht="15.75" thickBot="1" x14ac:dyDescent="0.3">
      <c r="A1552" s="7">
        <v>32</v>
      </c>
      <c r="B1552" s="100" t="s">
        <v>70</v>
      </c>
      <c r="C1552" s="9">
        <v>47000000</v>
      </c>
      <c r="D1552" s="24">
        <v>0</v>
      </c>
      <c r="E1552" s="9">
        <v>60000000</v>
      </c>
    </row>
    <row r="1553" spans="1:5" ht="15.75" thickBot="1" x14ac:dyDescent="0.3">
      <c r="A1553" s="10">
        <v>3201</v>
      </c>
      <c r="B1553" s="101" t="s">
        <v>71</v>
      </c>
      <c r="C1553" s="12">
        <v>47000000</v>
      </c>
      <c r="D1553" s="25">
        <v>0</v>
      </c>
      <c r="E1553" s="12">
        <v>60000000</v>
      </c>
    </row>
    <row r="1554" spans="1:5" ht="15.75" thickBot="1" x14ac:dyDescent="0.3">
      <c r="A1554" s="13">
        <v>320101</v>
      </c>
      <c r="B1554" s="102" t="s">
        <v>72</v>
      </c>
      <c r="C1554" s="15">
        <v>25000000</v>
      </c>
      <c r="D1554" s="22">
        <v>0</v>
      </c>
      <c r="E1554" s="15">
        <v>20000000</v>
      </c>
    </row>
    <row r="1555" spans="1:5" ht="15.75" thickBot="1" x14ac:dyDescent="0.3">
      <c r="A1555" s="16">
        <v>32010107</v>
      </c>
      <c r="B1555" s="103" t="s">
        <v>111</v>
      </c>
      <c r="C1555" s="18">
        <v>25000000</v>
      </c>
      <c r="D1555" s="19">
        <v>0</v>
      </c>
      <c r="E1555" s="18">
        <v>20000000</v>
      </c>
    </row>
    <row r="1556" spans="1:5" ht="15.75" thickBot="1" x14ac:dyDescent="0.3">
      <c r="A1556" s="13">
        <v>320102</v>
      </c>
      <c r="B1556" s="102" t="s">
        <v>112</v>
      </c>
      <c r="C1556" s="15">
        <v>20000000</v>
      </c>
      <c r="D1556" s="22">
        <v>0</v>
      </c>
      <c r="E1556" s="15">
        <v>35000000</v>
      </c>
    </row>
    <row r="1557" spans="1:5" ht="15.75" thickBot="1" x14ac:dyDescent="0.3">
      <c r="A1557" s="16">
        <v>32010220</v>
      </c>
      <c r="B1557" s="103" t="s">
        <v>204</v>
      </c>
      <c r="C1557" s="18">
        <v>20000000</v>
      </c>
      <c r="D1557" s="19">
        <v>0</v>
      </c>
      <c r="E1557" s="18">
        <v>35000000</v>
      </c>
    </row>
    <row r="1558" spans="1:5" ht="15.75" thickBot="1" x14ac:dyDescent="0.3">
      <c r="A1558" s="13">
        <v>320103</v>
      </c>
      <c r="B1558" s="102" t="s">
        <v>76</v>
      </c>
      <c r="C1558" s="15">
        <v>2000000</v>
      </c>
      <c r="D1558" s="22">
        <v>0</v>
      </c>
      <c r="E1558" s="15">
        <v>5000000</v>
      </c>
    </row>
    <row r="1559" spans="1:5" ht="15.75" thickBot="1" x14ac:dyDescent="0.3">
      <c r="A1559" s="16">
        <v>32010322</v>
      </c>
      <c r="B1559" s="103" t="s">
        <v>138</v>
      </c>
      <c r="C1559" s="18">
        <v>2000000</v>
      </c>
      <c r="D1559" s="19">
        <v>0</v>
      </c>
      <c r="E1559" s="18">
        <v>5000000</v>
      </c>
    </row>
    <row r="1560" spans="1:5" ht="15.75" thickBot="1" x14ac:dyDescent="0.3">
      <c r="A1560" s="20"/>
      <c r="B1560" s="104"/>
      <c r="C1560" s="21"/>
      <c r="D1560" s="21"/>
      <c r="E1560" s="21"/>
    </row>
    <row r="1561" spans="1:5" ht="15.75" thickBot="1" x14ac:dyDescent="0.3">
      <c r="A1561" s="1" t="s">
        <v>209</v>
      </c>
      <c r="B1561" s="98"/>
      <c r="C1561" s="3"/>
      <c r="D1561" s="3"/>
      <c r="E1561" s="3"/>
    </row>
    <row r="1562" spans="1:5" ht="15.75" thickBot="1" x14ac:dyDescent="0.3">
      <c r="A1562" s="1" t="s">
        <v>1</v>
      </c>
      <c r="B1562" s="98" t="s">
        <v>2</v>
      </c>
      <c r="C1562" s="3" t="s">
        <v>3</v>
      </c>
      <c r="D1562" s="3" t="s">
        <v>4</v>
      </c>
      <c r="E1562" s="3" t="s">
        <v>5</v>
      </c>
    </row>
    <row r="1563" spans="1:5" ht="15.75" thickBot="1" x14ac:dyDescent="0.3">
      <c r="A1563" s="4">
        <v>2</v>
      </c>
      <c r="B1563" s="99" t="s">
        <v>6</v>
      </c>
      <c r="C1563" s="6">
        <v>37250000</v>
      </c>
      <c r="D1563" s="23">
        <v>0</v>
      </c>
      <c r="E1563" s="6">
        <v>37250000</v>
      </c>
    </row>
    <row r="1564" spans="1:5" ht="15.75" thickBot="1" x14ac:dyDescent="0.3">
      <c r="A1564" s="7">
        <v>22</v>
      </c>
      <c r="B1564" s="100" t="s">
        <v>10</v>
      </c>
      <c r="C1564" s="9">
        <v>37250000</v>
      </c>
      <c r="D1564" s="24">
        <v>0</v>
      </c>
      <c r="E1564" s="9">
        <v>37250000</v>
      </c>
    </row>
    <row r="1565" spans="1:5" ht="15.75" thickBot="1" x14ac:dyDescent="0.3">
      <c r="A1565" s="10">
        <v>2202</v>
      </c>
      <c r="B1565" s="101" t="s">
        <v>11</v>
      </c>
      <c r="C1565" s="12">
        <v>37250000</v>
      </c>
      <c r="D1565" s="25">
        <v>0</v>
      </c>
      <c r="E1565" s="12">
        <v>37250000</v>
      </c>
    </row>
    <row r="1566" spans="1:5" ht="15.75" thickBot="1" x14ac:dyDescent="0.3">
      <c r="A1566" s="13">
        <v>220201</v>
      </c>
      <c r="B1566" s="102" t="s">
        <v>12</v>
      </c>
      <c r="C1566" s="15">
        <v>5000000</v>
      </c>
      <c r="D1566" s="22">
        <v>0</v>
      </c>
      <c r="E1566" s="15">
        <v>1000000</v>
      </c>
    </row>
    <row r="1567" spans="1:5" ht="15.75" thickBot="1" x14ac:dyDescent="0.3">
      <c r="A1567" s="16">
        <v>22020102</v>
      </c>
      <c r="B1567" s="103" t="s">
        <v>13</v>
      </c>
      <c r="C1567" s="18">
        <v>5000000</v>
      </c>
      <c r="D1567" s="19">
        <v>0</v>
      </c>
      <c r="E1567" s="18">
        <v>1000000</v>
      </c>
    </row>
    <row r="1568" spans="1:5" ht="15.75" thickBot="1" x14ac:dyDescent="0.3">
      <c r="A1568" s="13">
        <v>220203</v>
      </c>
      <c r="B1568" s="102" t="s">
        <v>19</v>
      </c>
      <c r="C1568" s="15">
        <v>23100000</v>
      </c>
      <c r="D1568" s="22">
        <v>0</v>
      </c>
      <c r="E1568" s="15">
        <v>28500000</v>
      </c>
    </row>
    <row r="1569" spans="1:5" ht="15.75" thickBot="1" x14ac:dyDescent="0.3">
      <c r="A1569" s="16">
        <v>22020301</v>
      </c>
      <c r="B1569" s="103" t="s">
        <v>20</v>
      </c>
      <c r="C1569" s="18">
        <v>600000</v>
      </c>
      <c r="D1569" s="19">
        <v>0</v>
      </c>
      <c r="E1569" s="18">
        <v>500000</v>
      </c>
    </row>
    <row r="1570" spans="1:5" ht="15.75" thickBot="1" x14ac:dyDescent="0.3">
      <c r="A1570" s="16">
        <v>22020302</v>
      </c>
      <c r="B1570" s="103" t="s">
        <v>93</v>
      </c>
      <c r="C1570" s="19">
        <v>0</v>
      </c>
      <c r="D1570" s="19">
        <v>0</v>
      </c>
      <c r="E1570" s="18">
        <v>2000000</v>
      </c>
    </row>
    <row r="1571" spans="1:5" ht="15.75" thickBot="1" x14ac:dyDescent="0.3">
      <c r="A1571" s="16">
        <v>22020305</v>
      </c>
      <c r="B1571" s="103" t="s">
        <v>94</v>
      </c>
      <c r="C1571" s="18">
        <v>2500000</v>
      </c>
      <c r="D1571" s="19">
        <v>0</v>
      </c>
      <c r="E1571" s="18">
        <v>1000000</v>
      </c>
    </row>
    <row r="1572" spans="1:5" ht="15.75" thickBot="1" x14ac:dyDescent="0.3">
      <c r="A1572" s="16">
        <v>22020307</v>
      </c>
      <c r="B1572" s="103" t="s">
        <v>21</v>
      </c>
      <c r="C1572" s="18">
        <v>18000000</v>
      </c>
      <c r="D1572" s="19">
        <v>0</v>
      </c>
      <c r="E1572" s="18">
        <v>20000000</v>
      </c>
    </row>
    <row r="1573" spans="1:5" ht="15.75" thickBot="1" x14ac:dyDescent="0.3">
      <c r="A1573" s="16">
        <v>22020316</v>
      </c>
      <c r="B1573" s="103" t="s">
        <v>170</v>
      </c>
      <c r="C1573" s="18">
        <v>2000000</v>
      </c>
      <c r="D1573" s="19">
        <v>0</v>
      </c>
      <c r="E1573" s="18">
        <v>5000000</v>
      </c>
    </row>
    <row r="1574" spans="1:5" ht="15.75" thickBot="1" x14ac:dyDescent="0.3">
      <c r="A1574" s="13">
        <v>220204</v>
      </c>
      <c r="B1574" s="102" t="s">
        <v>23</v>
      </c>
      <c r="C1574" s="15">
        <v>4375000</v>
      </c>
      <c r="D1574" s="22">
        <v>0</v>
      </c>
      <c r="E1574" s="15">
        <v>3875000</v>
      </c>
    </row>
    <row r="1575" spans="1:5" ht="15.75" thickBot="1" x14ac:dyDescent="0.3">
      <c r="A1575" s="16">
        <v>22020401</v>
      </c>
      <c r="B1575" s="103" t="s">
        <v>24</v>
      </c>
      <c r="C1575" s="18">
        <v>875000</v>
      </c>
      <c r="D1575" s="19">
        <v>0</v>
      </c>
      <c r="E1575" s="18">
        <v>875000</v>
      </c>
    </row>
    <row r="1576" spans="1:5" ht="15.75" thickBot="1" x14ac:dyDescent="0.3">
      <c r="A1576" s="16">
        <v>22020406</v>
      </c>
      <c r="B1576" s="103" t="s">
        <v>27</v>
      </c>
      <c r="C1576" s="18">
        <v>3500000</v>
      </c>
      <c r="D1576" s="19">
        <v>0</v>
      </c>
      <c r="E1576" s="18">
        <v>3000000</v>
      </c>
    </row>
    <row r="1577" spans="1:5" ht="15.75" thickBot="1" x14ac:dyDescent="0.3">
      <c r="A1577" s="13">
        <v>220206</v>
      </c>
      <c r="B1577" s="102" t="s">
        <v>28</v>
      </c>
      <c r="C1577" s="15">
        <v>125000</v>
      </c>
      <c r="D1577" s="22">
        <v>0</v>
      </c>
      <c r="E1577" s="15">
        <v>125000</v>
      </c>
    </row>
    <row r="1578" spans="1:5" ht="15.75" thickBot="1" x14ac:dyDescent="0.3">
      <c r="A1578" s="16">
        <v>22020605</v>
      </c>
      <c r="B1578" s="103" t="s">
        <v>97</v>
      </c>
      <c r="C1578" s="18">
        <v>125000</v>
      </c>
      <c r="D1578" s="19">
        <v>0</v>
      </c>
      <c r="E1578" s="18">
        <v>125000</v>
      </c>
    </row>
    <row r="1579" spans="1:5" ht="15.75" thickBot="1" x14ac:dyDescent="0.3">
      <c r="A1579" s="13">
        <v>220208</v>
      </c>
      <c r="B1579" s="102" t="s">
        <v>30</v>
      </c>
      <c r="C1579" s="15">
        <v>1800000</v>
      </c>
      <c r="D1579" s="22">
        <v>0</v>
      </c>
      <c r="E1579" s="15">
        <v>1300000</v>
      </c>
    </row>
    <row r="1580" spans="1:5" ht="15.75" thickBot="1" x14ac:dyDescent="0.3">
      <c r="A1580" s="16">
        <v>22020801</v>
      </c>
      <c r="B1580" s="103" t="s">
        <v>41</v>
      </c>
      <c r="C1580" s="18">
        <v>1200000</v>
      </c>
      <c r="D1580" s="19">
        <v>0</v>
      </c>
      <c r="E1580" s="18">
        <v>700000</v>
      </c>
    </row>
    <row r="1581" spans="1:5" ht="15.75" thickBot="1" x14ac:dyDescent="0.3">
      <c r="A1581" s="16">
        <v>22020803</v>
      </c>
      <c r="B1581" s="103" t="s">
        <v>31</v>
      </c>
      <c r="C1581" s="18">
        <v>600000</v>
      </c>
      <c r="D1581" s="19">
        <v>0</v>
      </c>
      <c r="E1581" s="18">
        <v>600000</v>
      </c>
    </row>
    <row r="1582" spans="1:5" ht="15.75" thickBot="1" x14ac:dyDescent="0.3">
      <c r="A1582" s="13">
        <v>220209</v>
      </c>
      <c r="B1582" s="102" t="s">
        <v>42</v>
      </c>
      <c r="C1582" s="15">
        <v>250000</v>
      </c>
      <c r="D1582" s="22">
        <v>0</v>
      </c>
      <c r="E1582" s="15">
        <v>250000</v>
      </c>
    </row>
    <row r="1583" spans="1:5" ht="15.75" thickBot="1" x14ac:dyDescent="0.3">
      <c r="A1583" s="16">
        <v>22020901</v>
      </c>
      <c r="B1583" s="103" t="s">
        <v>43</v>
      </c>
      <c r="C1583" s="18">
        <v>250000</v>
      </c>
      <c r="D1583" s="19">
        <v>0</v>
      </c>
      <c r="E1583" s="18">
        <v>250000</v>
      </c>
    </row>
    <row r="1584" spans="1:5" ht="15.75" thickBot="1" x14ac:dyDescent="0.3">
      <c r="A1584" s="13">
        <v>220210</v>
      </c>
      <c r="B1584" s="102" t="s">
        <v>32</v>
      </c>
      <c r="C1584" s="15">
        <v>2600000</v>
      </c>
      <c r="D1584" s="22">
        <v>0</v>
      </c>
      <c r="E1584" s="15">
        <v>2200000</v>
      </c>
    </row>
    <row r="1585" spans="1:5" ht="15.75" thickBot="1" x14ac:dyDescent="0.3">
      <c r="A1585" s="16">
        <v>22021004</v>
      </c>
      <c r="B1585" s="103" t="s">
        <v>44</v>
      </c>
      <c r="C1585" s="18">
        <v>750000</v>
      </c>
      <c r="D1585" s="19">
        <v>0</v>
      </c>
      <c r="E1585" s="18">
        <v>600000</v>
      </c>
    </row>
    <row r="1586" spans="1:5" ht="15.75" thickBot="1" x14ac:dyDescent="0.3">
      <c r="A1586" s="16">
        <v>22021007</v>
      </c>
      <c r="B1586" s="103" t="s">
        <v>34</v>
      </c>
      <c r="C1586" s="18">
        <v>1850000</v>
      </c>
      <c r="D1586" s="19">
        <v>0</v>
      </c>
      <c r="E1586" s="18">
        <v>1600000</v>
      </c>
    </row>
    <row r="1587" spans="1:5" ht="15.75" thickBot="1" x14ac:dyDescent="0.3">
      <c r="A1587" s="4">
        <v>3</v>
      </c>
      <c r="B1587" s="99" t="s">
        <v>69</v>
      </c>
      <c r="C1587" s="6">
        <v>25000000</v>
      </c>
      <c r="D1587" s="23">
        <v>0</v>
      </c>
      <c r="E1587" s="6">
        <v>73000000</v>
      </c>
    </row>
    <row r="1588" spans="1:5" ht="15.75" thickBot="1" x14ac:dyDescent="0.3">
      <c r="A1588" s="7">
        <v>32</v>
      </c>
      <c r="B1588" s="100" t="s">
        <v>70</v>
      </c>
      <c r="C1588" s="9">
        <v>25000000</v>
      </c>
      <c r="D1588" s="24">
        <v>0</v>
      </c>
      <c r="E1588" s="9">
        <v>73000000</v>
      </c>
    </row>
    <row r="1589" spans="1:5" ht="15.75" thickBot="1" x14ac:dyDescent="0.3">
      <c r="A1589" s="10">
        <v>3201</v>
      </c>
      <c r="B1589" s="101" t="s">
        <v>71</v>
      </c>
      <c r="C1589" s="12">
        <v>20000000</v>
      </c>
      <c r="D1589" s="25">
        <v>0</v>
      </c>
      <c r="E1589" s="12">
        <v>68000000</v>
      </c>
    </row>
    <row r="1590" spans="1:5" ht="15.75" thickBot="1" x14ac:dyDescent="0.3">
      <c r="A1590" s="13">
        <v>320101</v>
      </c>
      <c r="B1590" s="102" t="s">
        <v>72</v>
      </c>
      <c r="C1590" s="22">
        <v>0</v>
      </c>
      <c r="D1590" s="22">
        <v>0</v>
      </c>
      <c r="E1590" s="15">
        <v>18000000</v>
      </c>
    </row>
    <row r="1591" spans="1:5" ht="15.75" thickBot="1" x14ac:dyDescent="0.3">
      <c r="A1591" s="16">
        <v>32010106</v>
      </c>
      <c r="B1591" s="103" t="s">
        <v>73</v>
      </c>
      <c r="C1591" s="19">
        <v>0</v>
      </c>
      <c r="D1591" s="19">
        <v>0</v>
      </c>
      <c r="E1591" s="18">
        <v>18000000</v>
      </c>
    </row>
    <row r="1592" spans="1:5" ht="15.75" thickBot="1" x14ac:dyDescent="0.3">
      <c r="A1592" s="13">
        <v>320102</v>
      </c>
      <c r="B1592" s="102" t="s">
        <v>112</v>
      </c>
      <c r="C1592" s="15">
        <v>5000000</v>
      </c>
      <c r="D1592" s="22">
        <v>0</v>
      </c>
      <c r="E1592" s="15">
        <v>48000000</v>
      </c>
    </row>
    <row r="1593" spans="1:5" ht="15.75" thickBot="1" x14ac:dyDescent="0.3">
      <c r="A1593" s="16">
        <v>32010214</v>
      </c>
      <c r="B1593" s="103" t="s">
        <v>114</v>
      </c>
      <c r="C1593" s="18">
        <v>5000000</v>
      </c>
      <c r="D1593" s="19">
        <v>0</v>
      </c>
      <c r="E1593" s="18">
        <v>48000000</v>
      </c>
    </row>
    <row r="1594" spans="1:5" ht="15.75" thickBot="1" x14ac:dyDescent="0.3">
      <c r="A1594" s="13">
        <v>320103</v>
      </c>
      <c r="B1594" s="102" t="s">
        <v>76</v>
      </c>
      <c r="C1594" s="15">
        <v>15000000</v>
      </c>
      <c r="D1594" s="22">
        <v>0</v>
      </c>
      <c r="E1594" s="22">
        <v>0</v>
      </c>
    </row>
    <row r="1595" spans="1:5" ht="15.75" thickBot="1" x14ac:dyDescent="0.3">
      <c r="A1595" s="16">
        <v>32010305</v>
      </c>
      <c r="B1595" s="103" t="s">
        <v>159</v>
      </c>
      <c r="C1595" s="18">
        <v>5000000</v>
      </c>
      <c r="D1595" s="19">
        <v>0</v>
      </c>
      <c r="E1595" s="19">
        <v>0</v>
      </c>
    </row>
    <row r="1596" spans="1:5" ht="15.75" thickBot="1" x14ac:dyDescent="0.3">
      <c r="A1596" s="16">
        <v>32010307</v>
      </c>
      <c r="B1596" s="103" t="s">
        <v>160</v>
      </c>
      <c r="C1596" s="18">
        <v>10000000</v>
      </c>
      <c r="D1596" s="19">
        <v>0</v>
      </c>
      <c r="E1596" s="19">
        <v>0</v>
      </c>
    </row>
    <row r="1597" spans="1:5" ht="15.75" thickBot="1" x14ac:dyDescent="0.3">
      <c r="A1597" s="13">
        <v>320109</v>
      </c>
      <c r="B1597" s="102" t="s">
        <v>210</v>
      </c>
      <c r="C1597" s="22">
        <v>0</v>
      </c>
      <c r="D1597" s="22">
        <v>0</v>
      </c>
      <c r="E1597" s="15">
        <v>2000000</v>
      </c>
    </row>
    <row r="1598" spans="1:5" ht="15.75" thickBot="1" x14ac:dyDescent="0.3">
      <c r="A1598" s="16">
        <v>32010903</v>
      </c>
      <c r="B1598" s="103" t="s">
        <v>211</v>
      </c>
      <c r="C1598" s="19">
        <v>0</v>
      </c>
      <c r="D1598" s="19">
        <v>0</v>
      </c>
      <c r="E1598" s="18">
        <v>2000000</v>
      </c>
    </row>
    <row r="1599" spans="1:5" ht="15.75" thickBot="1" x14ac:dyDescent="0.3">
      <c r="A1599" s="10">
        <v>3203</v>
      </c>
      <c r="B1599" s="101" t="s">
        <v>78</v>
      </c>
      <c r="C1599" s="12">
        <v>5000000</v>
      </c>
      <c r="D1599" s="25">
        <v>0</v>
      </c>
      <c r="E1599" s="12">
        <v>5000000</v>
      </c>
    </row>
    <row r="1600" spans="1:5" ht="15.75" thickBot="1" x14ac:dyDescent="0.3">
      <c r="A1600" s="13">
        <v>320301</v>
      </c>
      <c r="B1600" s="102" t="s">
        <v>78</v>
      </c>
      <c r="C1600" s="15">
        <v>5000000</v>
      </c>
      <c r="D1600" s="22">
        <v>0</v>
      </c>
      <c r="E1600" s="15">
        <v>5000000</v>
      </c>
    </row>
    <row r="1601" spans="1:5" ht="15.75" thickBot="1" x14ac:dyDescent="0.3">
      <c r="A1601" s="16">
        <v>32030109</v>
      </c>
      <c r="B1601" s="103" t="s">
        <v>129</v>
      </c>
      <c r="C1601" s="18">
        <v>5000000</v>
      </c>
      <c r="D1601" s="19">
        <v>0</v>
      </c>
      <c r="E1601" s="18">
        <v>5000000</v>
      </c>
    </row>
    <row r="1602" spans="1:5" ht="15.75" thickBot="1" x14ac:dyDescent="0.3">
      <c r="A1602" s="20"/>
      <c r="B1602" s="104"/>
      <c r="C1602" s="21"/>
      <c r="D1602" s="21"/>
      <c r="E1602" s="21"/>
    </row>
    <row r="1603" spans="1:5" ht="15.75" thickBot="1" x14ac:dyDescent="0.3">
      <c r="A1603" s="1" t="s">
        <v>212</v>
      </c>
      <c r="B1603" s="98"/>
      <c r="C1603" s="3"/>
      <c r="D1603" s="3"/>
      <c r="E1603" s="3"/>
    </row>
    <row r="1604" spans="1:5" ht="15.75" thickBot="1" x14ac:dyDescent="0.3">
      <c r="A1604" s="1" t="s">
        <v>1</v>
      </c>
      <c r="B1604" s="98" t="s">
        <v>2</v>
      </c>
      <c r="C1604" s="3" t="s">
        <v>3</v>
      </c>
      <c r="D1604" s="3" t="s">
        <v>4</v>
      </c>
      <c r="E1604" s="3" t="s">
        <v>5</v>
      </c>
    </row>
    <row r="1605" spans="1:5" ht="15.75" thickBot="1" x14ac:dyDescent="0.3">
      <c r="A1605" s="4">
        <v>2</v>
      </c>
      <c r="B1605" s="99" t="s">
        <v>6</v>
      </c>
      <c r="C1605" s="6">
        <v>305905340</v>
      </c>
      <c r="D1605" s="6">
        <v>146735590</v>
      </c>
      <c r="E1605" s="6">
        <v>216741765</v>
      </c>
    </row>
    <row r="1606" spans="1:5" ht="15.75" thickBot="1" x14ac:dyDescent="0.3">
      <c r="A1606" s="7">
        <v>21</v>
      </c>
      <c r="B1606" s="100" t="s">
        <v>7</v>
      </c>
      <c r="C1606" s="9">
        <v>298905340</v>
      </c>
      <c r="D1606" s="9">
        <v>146735590</v>
      </c>
      <c r="E1606" s="9">
        <v>209741765</v>
      </c>
    </row>
    <row r="1607" spans="1:5" ht="15.75" thickBot="1" x14ac:dyDescent="0.3">
      <c r="A1607" s="10">
        <v>2101</v>
      </c>
      <c r="B1607" s="101" t="s">
        <v>8</v>
      </c>
      <c r="C1607" s="12">
        <v>298905340</v>
      </c>
      <c r="D1607" s="12">
        <v>146735590</v>
      </c>
      <c r="E1607" s="12">
        <v>209741765</v>
      </c>
    </row>
    <row r="1608" spans="1:5" ht="15.75" thickBot="1" x14ac:dyDescent="0.3">
      <c r="A1608" s="13">
        <v>210101</v>
      </c>
      <c r="B1608" s="102" t="s">
        <v>8</v>
      </c>
      <c r="C1608" s="15">
        <v>298905340</v>
      </c>
      <c r="D1608" s="15">
        <v>146735590</v>
      </c>
      <c r="E1608" s="15">
        <v>209741765</v>
      </c>
    </row>
    <row r="1609" spans="1:5" ht="15.75" thickBot="1" x14ac:dyDescent="0.3">
      <c r="A1609" s="16">
        <v>21010101</v>
      </c>
      <c r="B1609" s="103" t="s">
        <v>9</v>
      </c>
      <c r="C1609" s="18">
        <v>298905340</v>
      </c>
      <c r="D1609" s="18">
        <v>146735590</v>
      </c>
      <c r="E1609" s="18">
        <v>209741765</v>
      </c>
    </row>
    <row r="1610" spans="1:5" ht="15.75" thickBot="1" x14ac:dyDescent="0.3">
      <c r="A1610" s="7">
        <v>22</v>
      </c>
      <c r="B1610" s="100" t="s">
        <v>10</v>
      </c>
      <c r="C1610" s="9">
        <v>7000000</v>
      </c>
      <c r="D1610" s="24">
        <v>0</v>
      </c>
      <c r="E1610" s="9">
        <v>7000000</v>
      </c>
    </row>
    <row r="1611" spans="1:5" ht="15.75" thickBot="1" x14ac:dyDescent="0.3">
      <c r="A1611" s="10">
        <v>2202</v>
      </c>
      <c r="B1611" s="101" t="s">
        <v>11</v>
      </c>
      <c r="C1611" s="12">
        <v>7000000</v>
      </c>
      <c r="D1611" s="25">
        <v>0</v>
      </c>
      <c r="E1611" s="12">
        <v>7000000</v>
      </c>
    </row>
    <row r="1612" spans="1:5" ht="15.75" thickBot="1" x14ac:dyDescent="0.3">
      <c r="A1612" s="13">
        <v>220203</v>
      </c>
      <c r="B1612" s="102" t="s">
        <v>19</v>
      </c>
      <c r="C1612" s="15">
        <v>400000</v>
      </c>
      <c r="D1612" s="22">
        <v>0</v>
      </c>
      <c r="E1612" s="15">
        <v>1700000</v>
      </c>
    </row>
    <row r="1613" spans="1:5" ht="15.75" thickBot="1" x14ac:dyDescent="0.3">
      <c r="A1613" s="16">
        <v>22020301</v>
      </c>
      <c r="B1613" s="103" t="s">
        <v>20</v>
      </c>
      <c r="C1613" s="18">
        <v>400000</v>
      </c>
      <c r="D1613" s="19">
        <v>0</v>
      </c>
      <c r="E1613" s="18">
        <v>1700000</v>
      </c>
    </row>
    <row r="1614" spans="1:5" ht="15.75" thickBot="1" x14ac:dyDescent="0.3">
      <c r="A1614" s="13">
        <v>220204</v>
      </c>
      <c r="B1614" s="102" t="s">
        <v>23</v>
      </c>
      <c r="C1614" s="15">
        <v>3300000</v>
      </c>
      <c r="D1614" s="22">
        <v>0</v>
      </c>
      <c r="E1614" s="15">
        <v>1700000</v>
      </c>
    </row>
    <row r="1615" spans="1:5" ht="15.75" thickBot="1" x14ac:dyDescent="0.3">
      <c r="A1615" s="16">
        <v>22020401</v>
      </c>
      <c r="B1615" s="103" t="s">
        <v>24</v>
      </c>
      <c r="C1615" s="18">
        <v>500000</v>
      </c>
      <c r="D1615" s="19">
        <v>0</v>
      </c>
      <c r="E1615" s="18">
        <v>800000</v>
      </c>
    </row>
    <row r="1616" spans="1:5" ht="15.75" thickBot="1" x14ac:dyDescent="0.3">
      <c r="A1616" s="16">
        <v>22020406</v>
      </c>
      <c r="B1616" s="103" t="s">
        <v>27</v>
      </c>
      <c r="C1616" s="18">
        <v>2800000</v>
      </c>
      <c r="D1616" s="19">
        <v>0</v>
      </c>
      <c r="E1616" s="18">
        <v>900000</v>
      </c>
    </row>
    <row r="1617" spans="1:5" ht="15.75" thickBot="1" x14ac:dyDescent="0.3">
      <c r="A1617" s="13">
        <v>220206</v>
      </c>
      <c r="B1617" s="102" t="s">
        <v>28</v>
      </c>
      <c r="C1617" s="15">
        <v>340000</v>
      </c>
      <c r="D1617" s="22">
        <v>0</v>
      </c>
      <c r="E1617" s="15">
        <v>500000</v>
      </c>
    </row>
    <row r="1618" spans="1:5" ht="15.75" thickBot="1" x14ac:dyDescent="0.3">
      <c r="A1618" s="16">
        <v>22020605</v>
      </c>
      <c r="B1618" s="103" t="s">
        <v>97</v>
      </c>
      <c r="C1618" s="18">
        <v>340000</v>
      </c>
      <c r="D1618" s="19">
        <v>0</v>
      </c>
      <c r="E1618" s="18">
        <v>500000</v>
      </c>
    </row>
    <row r="1619" spans="1:5" ht="15.75" thickBot="1" x14ac:dyDescent="0.3">
      <c r="A1619" s="13">
        <v>220208</v>
      </c>
      <c r="B1619" s="102" t="s">
        <v>30</v>
      </c>
      <c r="C1619" s="15">
        <v>1400000</v>
      </c>
      <c r="D1619" s="22">
        <v>0</v>
      </c>
      <c r="E1619" s="15">
        <v>1200000</v>
      </c>
    </row>
    <row r="1620" spans="1:5" ht="15.75" thickBot="1" x14ac:dyDescent="0.3">
      <c r="A1620" s="16">
        <v>22020801</v>
      </c>
      <c r="B1620" s="103" t="s">
        <v>41</v>
      </c>
      <c r="C1620" s="18">
        <v>900000</v>
      </c>
      <c r="D1620" s="19">
        <v>0</v>
      </c>
      <c r="E1620" s="18">
        <v>600000</v>
      </c>
    </row>
    <row r="1621" spans="1:5" ht="15.75" thickBot="1" x14ac:dyDescent="0.3">
      <c r="A1621" s="16">
        <v>22020899</v>
      </c>
      <c r="B1621" s="103" t="s">
        <v>213</v>
      </c>
      <c r="C1621" s="18">
        <v>500000</v>
      </c>
      <c r="D1621" s="19">
        <v>0</v>
      </c>
      <c r="E1621" s="18">
        <v>600000</v>
      </c>
    </row>
    <row r="1622" spans="1:5" ht="15.75" thickBot="1" x14ac:dyDescent="0.3">
      <c r="A1622" s="13">
        <v>220209</v>
      </c>
      <c r="B1622" s="102" t="s">
        <v>42</v>
      </c>
      <c r="C1622" s="15">
        <v>269000</v>
      </c>
      <c r="D1622" s="22">
        <v>0</v>
      </c>
      <c r="E1622" s="15">
        <v>180000</v>
      </c>
    </row>
    <row r="1623" spans="1:5" ht="15.75" thickBot="1" x14ac:dyDescent="0.3">
      <c r="A1623" s="16">
        <v>22020901</v>
      </c>
      <c r="B1623" s="103" t="s">
        <v>43</v>
      </c>
      <c r="C1623" s="18">
        <v>269000</v>
      </c>
      <c r="D1623" s="19">
        <v>0</v>
      </c>
      <c r="E1623" s="18">
        <v>180000</v>
      </c>
    </row>
    <row r="1624" spans="1:5" ht="15.75" thickBot="1" x14ac:dyDescent="0.3">
      <c r="A1624" s="13">
        <v>220210</v>
      </c>
      <c r="B1624" s="102" t="s">
        <v>32</v>
      </c>
      <c r="C1624" s="15">
        <v>1291000</v>
      </c>
      <c r="D1624" s="22">
        <v>0</v>
      </c>
      <c r="E1624" s="15">
        <v>1720000</v>
      </c>
    </row>
    <row r="1625" spans="1:5" ht="15.75" thickBot="1" x14ac:dyDescent="0.3">
      <c r="A1625" s="16">
        <v>22021007</v>
      </c>
      <c r="B1625" s="103" t="s">
        <v>34</v>
      </c>
      <c r="C1625" s="18">
        <v>500000</v>
      </c>
      <c r="D1625" s="19">
        <v>0</v>
      </c>
      <c r="E1625" s="18">
        <v>920000</v>
      </c>
    </row>
    <row r="1626" spans="1:5" ht="15.75" thickBot="1" x14ac:dyDescent="0.3">
      <c r="A1626" s="16">
        <v>22021019</v>
      </c>
      <c r="B1626" s="103" t="s">
        <v>102</v>
      </c>
      <c r="C1626" s="18">
        <v>791000</v>
      </c>
      <c r="D1626" s="19">
        <v>0</v>
      </c>
      <c r="E1626" s="18">
        <v>800000</v>
      </c>
    </row>
    <row r="1627" spans="1:5" ht="15.75" thickBot="1" x14ac:dyDescent="0.3">
      <c r="A1627" s="4">
        <v>3</v>
      </c>
      <c r="B1627" s="99" t="s">
        <v>69</v>
      </c>
      <c r="C1627" s="6">
        <v>100000000</v>
      </c>
      <c r="D1627" s="23">
        <v>0</v>
      </c>
      <c r="E1627" s="6">
        <v>100000000</v>
      </c>
    </row>
    <row r="1628" spans="1:5" ht="15.75" thickBot="1" x14ac:dyDescent="0.3">
      <c r="A1628" s="7">
        <v>32</v>
      </c>
      <c r="B1628" s="100" t="s">
        <v>70</v>
      </c>
      <c r="C1628" s="9">
        <v>100000000</v>
      </c>
      <c r="D1628" s="24">
        <v>0</v>
      </c>
      <c r="E1628" s="9">
        <v>100000000</v>
      </c>
    </row>
    <row r="1629" spans="1:5" ht="15.75" thickBot="1" x14ac:dyDescent="0.3">
      <c r="A1629" s="10">
        <v>3201</v>
      </c>
      <c r="B1629" s="101" t="s">
        <v>71</v>
      </c>
      <c r="C1629" s="12">
        <v>23000000</v>
      </c>
      <c r="D1629" s="25">
        <v>0</v>
      </c>
      <c r="E1629" s="12">
        <v>30000000</v>
      </c>
    </row>
    <row r="1630" spans="1:5" ht="15.75" thickBot="1" x14ac:dyDescent="0.3">
      <c r="A1630" s="13">
        <v>320102</v>
      </c>
      <c r="B1630" s="102" t="s">
        <v>112</v>
      </c>
      <c r="C1630" s="15">
        <v>5000000</v>
      </c>
      <c r="D1630" s="22">
        <v>0</v>
      </c>
      <c r="E1630" s="15">
        <v>8000000</v>
      </c>
    </row>
    <row r="1631" spans="1:5" ht="15.75" thickBot="1" x14ac:dyDescent="0.3">
      <c r="A1631" s="16">
        <v>32010228</v>
      </c>
      <c r="B1631" s="103" t="s">
        <v>214</v>
      </c>
      <c r="C1631" s="18">
        <v>5000000</v>
      </c>
      <c r="D1631" s="19">
        <v>0</v>
      </c>
      <c r="E1631" s="18">
        <v>8000000</v>
      </c>
    </row>
    <row r="1632" spans="1:5" ht="15.75" thickBot="1" x14ac:dyDescent="0.3">
      <c r="A1632" s="13">
        <v>320103</v>
      </c>
      <c r="B1632" s="102" t="s">
        <v>76</v>
      </c>
      <c r="C1632" s="15">
        <v>18000000</v>
      </c>
      <c r="D1632" s="22">
        <v>0</v>
      </c>
      <c r="E1632" s="15">
        <v>18000000</v>
      </c>
    </row>
    <row r="1633" spans="1:5" ht="15.75" thickBot="1" x14ac:dyDescent="0.3">
      <c r="A1633" s="16">
        <v>32010307</v>
      </c>
      <c r="B1633" s="103" t="s">
        <v>160</v>
      </c>
      <c r="C1633" s="18">
        <v>5000000</v>
      </c>
      <c r="D1633" s="19">
        <v>0</v>
      </c>
      <c r="E1633" s="18">
        <v>5000000</v>
      </c>
    </row>
    <row r="1634" spans="1:5" ht="15.75" thickBot="1" x14ac:dyDescent="0.3">
      <c r="A1634" s="16">
        <v>32010316</v>
      </c>
      <c r="B1634" s="103" t="s">
        <v>215</v>
      </c>
      <c r="C1634" s="18">
        <v>3000000</v>
      </c>
      <c r="D1634" s="19">
        <v>0</v>
      </c>
      <c r="E1634" s="18">
        <v>3000000</v>
      </c>
    </row>
    <row r="1635" spans="1:5" ht="15.75" thickBot="1" x14ac:dyDescent="0.3">
      <c r="A1635" s="16">
        <v>32010322</v>
      </c>
      <c r="B1635" s="103" t="s">
        <v>138</v>
      </c>
      <c r="C1635" s="18">
        <v>10000000</v>
      </c>
      <c r="D1635" s="19">
        <v>0</v>
      </c>
      <c r="E1635" s="18">
        <v>10000000</v>
      </c>
    </row>
    <row r="1636" spans="1:5" ht="15.75" thickBot="1" x14ac:dyDescent="0.3">
      <c r="A1636" s="13">
        <v>320105</v>
      </c>
      <c r="B1636" s="102" t="s">
        <v>86</v>
      </c>
      <c r="C1636" s="22">
        <v>0</v>
      </c>
      <c r="D1636" s="22">
        <v>0</v>
      </c>
      <c r="E1636" s="15">
        <v>4000000</v>
      </c>
    </row>
    <row r="1637" spans="1:5" ht="15.75" thickBot="1" x14ac:dyDescent="0.3">
      <c r="A1637" s="16">
        <v>32010501</v>
      </c>
      <c r="B1637" s="103" t="s">
        <v>87</v>
      </c>
      <c r="C1637" s="19">
        <v>0</v>
      </c>
      <c r="D1637" s="19">
        <v>0</v>
      </c>
      <c r="E1637" s="18">
        <v>4000000</v>
      </c>
    </row>
    <row r="1638" spans="1:5" ht="15.75" thickBot="1" x14ac:dyDescent="0.3">
      <c r="A1638" s="10">
        <v>3203</v>
      </c>
      <c r="B1638" s="101" t="s">
        <v>78</v>
      </c>
      <c r="C1638" s="12">
        <v>77000000</v>
      </c>
      <c r="D1638" s="25">
        <v>0</v>
      </c>
      <c r="E1638" s="12">
        <v>70000000</v>
      </c>
    </row>
    <row r="1639" spans="1:5" ht="15.75" thickBot="1" x14ac:dyDescent="0.3">
      <c r="A1639" s="13">
        <v>320301</v>
      </c>
      <c r="B1639" s="102" t="s">
        <v>78</v>
      </c>
      <c r="C1639" s="15">
        <v>77000000</v>
      </c>
      <c r="D1639" s="22">
        <v>0</v>
      </c>
      <c r="E1639" s="15">
        <v>70000000</v>
      </c>
    </row>
    <row r="1640" spans="1:5" ht="15.75" thickBot="1" x14ac:dyDescent="0.3">
      <c r="A1640" s="16">
        <v>32030109</v>
      </c>
      <c r="B1640" s="103" t="s">
        <v>129</v>
      </c>
      <c r="C1640" s="18">
        <v>5000000</v>
      </c>
      <c r="D1640" s="19">
        <v>0</v>
      </c>
      <c r="E1640" s="18">
        <v>5000000</v>
      </c>
    </row>
    <row r="1641" spans="1:5" ht="15.75" thickBot="1" x14ac:dyDescent="0.3">
      <c r="A1641" s="16">
        <v>32030111</v>
      </c>
      <c r="B1641" s="103" t="s">
        <v>79</v>
      </c>
      <c r="C1641" s="18">
        <v>4000000</v>
      </c>
      <c r="D1641" s="19">
        <v>0</v>
      </c>
      <c r="E1641" s="18">
        <v>5000000</v>
      </c>
    </row>
    <row r="1642" spans="1:5" ht="15.75" thickBot="1" x14ac:dyDescent="0.3">
      <c r="A1642" s="16">
        <v>32030115</v>
      </c>
      <c r="B1642" s="103" t="s">
        <v>180</v>
      </c>
      <c r="C1642" s="18">
        <v>68000000</v>
      </c>
      <c r="D1642" s="19">
        <v>0</v>
      </c>
      <c r="E1642" s="18">
        <v>60000000</v>
      </c>
    </row>
    <row r="1643" spans="1:5" ht="15.75" thickBot="1" x14ac:dyDescent="0.3">
      <c r="A1643" s="20"/>
      <c r="B1643" s="104"/>
      <c r="C1643" s="21"/>
      <c r="D1643" s="21"/>
      <c r="E1643" s="21"/>
    </row>
    <row r="1644" spans="1:5" ht="15.75" thickBot="1" x14ac:dyDescent="0.3">
      <c r="A1644" s="1" t="s">
        <v>216</v>
      </c>
      <c r="B1644" s="98"/>
      <c r="C1644" s="3"/>
      <c r="D1644" s="3"/>
      <c r="E1644" s="3"/>
    </row>
    <row r="1645" spans="1:5" ht="15.75" thickBot="1" x14ac:dyDescent="0.3">
      <c r="A1645" s="1" t="s">
        <v>1</v>
      </c>
      <c r="B1645" s="98" t="s">
        <v>2</v>
      </c>
      <c r="C1645" s="3" t="s">
        <v>3</v>
      </c>
      <c r="D1645" s="3" t="s">
        <v>4</v>
      </c>
      <c r="E1645" s="3" t="s">
        <v>5</v>
      </c>
    </row>
    <row r="1646" spans="1:5" ht="15.75" thickBot="1" x14ac:dyDescent="0.3">
      <c r="A1646" s="4">
        <v>2</v>
      </c>
      <c r="B1646" s="99" t="s">
        <v>6</v>
      </c>
      <c r="C1646" s="6">
        <v>1975000</v>
      </c>
      <c r="D1646" s="6">
        <v>825000</v>
      </c>
      <c r="E1646" s="6">
        <v>11975000</v>
      </c>
    </row>
    <row r="1647" spans="1:5" ht="15.75" thickBot="1" x14ac:dyDescent="0.3">
      <c r="A1647" s="7">
        <v>22</v>
      </c>
      <c r="B1647" s="100" t="s">
        <v>10</v>
      </c>
      <c r="C1647" s="9">
        <v>1975000</v>
      </c>
      <c r="D1647" s="9">
        <v>825000</v>
      </c>
      <c r="E1647" s="9">
        <v>11975000</v>
      </c>
    </row>
    <row r="1648" spans="1:5" ht="15.75" thickBot="1" x14ac:dyDescent="0.3">
      <c r="A1648" s="10">
        <v>2202</v>
      </c>
      <c r="B1648" s="101" t="s">
        <v>11</v>
      </c>
      <c r="C1648" s="12">
        <v>1975000</v>
      </c>
      <c r="D1648" s="12">
        <v>825000</v>
      </c>
      <c r="E1648" s="12">
        <v>11975000</v>
      </c>
    </row>
    <row r="1649" spans="1:5" ht="15.75" thickBot="1" x14ac:dyDescent="0.3">
      <c r="A1649" s="13">
        <v>220201</v>
      </c>
      <c r="B1649" s="102" t="s">
        <v>12</v>
      </c>
      <c r="C1649" s="15">
        <v>65000</v>
      </c>
      <c r="D1649" s="22">
        <v>0</v>
      </c>
      <c r="E1649" s="15">
        <v>65000</v>
      </c>
    </row>
    <row r="1650" spans="1:5" ht="15.75" thickBot="1" x14ac:dyDescent="0.3">
      <c r="A1650" s="16">
        <v>22020101</v>
      </c>
      <c r="B1650" s="103" t="s">
        <v>40</v>
      </c>
      <c r="C1650" s="18">
        <v>65000</v>
      </c>
      <c r="D1650" s="19">
        <v>0</v>
      </c>
      <c r="E1650" s="18">
        <v>65000</v>
      </c>
    </row>
    <row r="1651" spans="1:5" ht="15.75" thickBot="1" x14ac:dyDescent="0.3">
      <c r="A1651" s="13">
        <v>220203</v>
      </c>
      <c r="B1651" s="102" t="s">
        <v>19</v>
      </c>
      <c r="C1651" s="15">
        <v>95000</v>
      </c>
      <c r="D1651" s="22">
        <v>0</v>
      </c>
      <c r="E1651" s="15">
        <v>95000</v>
      </c>
    </row>
    <row r="1652" spans="1:5" ht="15.75" thickBot="1" x14ac:dyDescent="0.3">
      <c r="A1652" s="16">
        <v>22020301</v>
      </c>
      <c r="B1652" s="103" t="s">
        <v>20</v>
      </c>
      <c r="C1652" s="18">
        <v>95000</v>
      </c>
      <c r="D1652" s="19">
        <v>0</v>
      </c>
      <c r="E1652" s="18">
        <v>95000</v>
      </c>
    </row>
    <row r="1653" spans="1:5" ht="15.75" thickBot="1" x14ac:dyDescent="0.3">
      <c r="A1653" s="13">
        <v>220204</v>
      </c>
      <c r="B1653" s="102" t="s">
        <v>23</v>
      </c>
      <c r="C1653" s="15">
        <v>1697000</v>
      </c>
      <c r="D1653" s="15">
        <v>825000</v>
      </c>
      <c r="E1653" s="15">
        <v>11697000</v>
      </c>
    </row>
    <row r="1654" spans="1:5" ht="15.75" thickBot="1" x14ac:dyDescent="0.3">
      <c r="A1654" s="16">
        <v>22020405</v>
      </c>
      <c r="B1654" s="103" t="s">
        <v>26</v>
      </c>
      <c r="C1654" s="18">
        <v>1675000</v>
      </c>
      <c r="D1654" s="18">
        <v>825000</v>
      </c>
      <c r="E1654" s="18">
        <v>11675000</v>
      </c>
    </row>
    <row r="1655" spans="1:5" ht="15.75" thickBot="1" x14ac:dyDescent="0.3">
      <c r="A1655" s="16">
        <v>22020406</v>
      </c>
      <c r="B1655" s="103" t="s">
        <v>27</v>
      </c>
      <c r="C1655" s="18">
        <v>22000</v>
      </c>
      <c r="D1655" s="19">
        <v>0</v>
      </c>
      <c r="E1655" s="18">
        <v>22000</v>
      </c>
    </row>
    <row r="1656" spans="1:5" ht="15.75" thickBot="1" x14ac:dyDescent="0.3">
      <c r="A1656" s="13">
        <v>220209</v>
      </c>
      <c r="B1656" s="102" t="s">
        <v>42</v>
      </c>
      <c r="C1656" s="15">
        <v>11000</v>
      </c>
      <c r="D1656" s="22">
        <v>0</v>
      </c>
      <c r="E1656" s="15">
        <v>11000</v>
      </c>
    </row>
    <row r="1657" spans="1:5" ht="15.75" thickBot="1" x14ac:dyDescent="0.3">
      <c r="A1657" s="16">
        <v>22020901</v>
      </c>
      <c r="B1657" s="103" t="s">
        <v>43</v>
      </c>
      <c r="C1657" s="18">
        <v>11000</v>
      </c>
      <c r="D1657" s="19">
        <v>0</v>
      </c>
      <c r="E1657" s="18">
        <v>11000</v>
      </c>
    </row>
    <row r="1658" spans="1:5" ht="15.75" thickBot="1" x14ac:dyDescent="0.3">
      <c r="A1658" s="13">
        <v>220210</v>
      </c>
      <c r="B1658" s="102" t="s">
        <v>32</v>
      </c>
      <c r="C1658" s="15">
        <v>107000</v>
      </c>
      <c r="D1658" s="22">
        <v>0</v>
      </c>
      <c r="E1658" s="15">
        <v>107000</v>
      </c>
    </row>
    <row r="1659" spans="1:5" ht="15.75" thickBot="1" x14ac:dyDescent="0.3">
      <c r="A1659" s="16">
        <v>22021004</v>
      </c>
      <c r="B1659" s="103" t="s">
        <v>44</v>
      </c>
      <c r="C1659" s="18">
        <v>107000</v>
      </c>
      <c r="D1659" s="19">
        <v>0</v>
      </c>
      <c r="E1659" s="18">
        <v>107000</v>
      </c>
    </row>
    <row r="1660" spans="1:5" ht="15.75" thickBot="1" x14ac:dyDescent="0.3">
      <c r="A1660" s="4">
        <v>3</v>
      </c>
      <c r="B1660" s="99" t="s">
        <v>69</v>
      </c>
      <c r="C1660" s="6">
        <v>20000000</v>
      </c>
      <c r="D1660" s="23">
        <v>0</v>
      </c>
      <c r="E1660" s="6">
        <v>20000000</v>
      </c>
    </row>
    <row r="1661" spans="1:5" ht="15.75" thickBot="1" x14ac:dyDescent="0.3">
      <c r="A1661" s="7">
        <v>32</v>
      </c>
      <c r="B1661" s="100" t="s">
        <v>70</v>
      </c>
      <c r="C1661" s="9">
        <v>20000000</v>
      </c>
      <c r="D1661" s="24">
        <v>0</v>
      </c>
      <c r="E1661" s="9">
        <v>20000000</v>
      </c>
    </row>
    <row r="1662" spans="1:5" ht="15.75" thickBot="1" x14ac:dyDescent="0.3">
      <c r="A1662" s="10">
        <v>3201</v>
      </c>
      <c r="B1662" s="101" t="s">
        <v>71</v>
      </c>
      <c r="C1662" s="12">
        <v>20000000</v>
      </c>
      <c r="D1662" s="25">
        <v>0</v>
      </c>
      <c r="E1662" s="12">
        <v>20000000</v>
      </c>
    </row>
    <row r="1663" spans="1:5" ht="15.75" thickBot="1" x14ac:dyDescent="0.3">
      <c r="A1663" s="13">
        <v>320102</v>
      </c>
      <c r="B1663" s="102" t="s">
        <v>112</v>
      </c>
      <c r="C1663" s="15">
        <v>10000000</v>
      </c>
      <c r="D1663" s="22">
        <v>0</v>
      </c>
      <c r="E1663" s="15">
        <v>10000000</v>
      </c>
    </row>
    <row r="1664" spans="1:5" ht="15.75" thickBot="1" x14ac:dyDescent="0.3">
      <c r="A1664" s="16">
        <v>32010228</v>
      </c>
      <c r="B1664" s="103" t="s">
        <v>214</v>
      </c>
      <c r="C1664" s="18">
        <v>10000000</v>
      </c>
      <c r="D1664" s="19">
        <v>0</v>
      </c>
      <c r="E1664" s="18">
        <v>10000000</v>
      </c>
    </row>
    <row r="1665" spans="1:5" ht="15.75" thickBot="1" x14ac:dyDescent="0.3">
      <c r="A1665" s="13">
        <v>320103</v>
      </c>
      <c r="B1665" s="102" t="s">
        <v>76</v>
      </c>
      <c r="C1665" s="15">
        <v>10000000</v>
      </c>
      <c r="D1665" s="22">
        <v>0</v>
      </c>
      <c r="E1665" s="15">
        <v>10000000</v>
      </c>
    </row>
    <row r="1666" spans="1:5" ht="15.75" thickBot="1" x14ac:dyDescent="0.3">
      <c r="A1666" s="16">
        <v>32010307</v>
      </c>
      <c r="B1666" s="103" t="s">
        <v>160</v>
      </c>
      <c r="C1666" s="18">
        <v>10000000</v>
      </c>
      <c r="D1666" s="19">
        <v>0</v>
      </c>
      <c r="E1666" s="18">
        <v>10000000</v>
      </c>
    </row>
    <row r="1667" spans="1:5" ht="15.75" thickBot="1" x14ac:dyDescent="0.3">
      <c r="A1667" s="20"/>
      <c r="B1667" s="104"/>
      <c r="C1667" s="21"/>
      <c r="D1667" s="21"/>
      <c r="E1667" s="21"/>
    </row>
    <row r="1668" spans="1:5" ht="15.75" thickBot="1" x14ac:dyDescent="0.3">
      <c r="A1668" s="1" t="s">
        <v>217</v>
      </c>
      <c r="B1668" s="98"/>
      <c r="C1668" s="3"/>
      <c r="D1668" s="3"/>
      <c r="E1668" s="3"/>
    </row>
    <row r="1669" spans="1:5" ht="15.75" thickBot="1" x14ac:dyDescent="0.3">
      <c r="A1669" s="1" t="s">
        <v>1</v>
      </c>
      <c r="B1669" s="98" t="s">
        <v>2</v>
      </c>
      <c r="C1669" s="3" t="s">
        <v>3</v>
      </c>
      <c r="D1669" s="3" t="s">
        <v>4</v>
      </c>
      <c r="E1669" s="3" t="s">
        <v>5</v>
      </c>
    </row>
    <row r="1670" spans="1:5" ht="15.75" thickBot="1" x14ac:dyDescent="0.3">
      <c r="A1670" s="4">
        <v>2</v>
      </c>
      <c r="B1670" s="99" t="s">
        <v>6</v>
      </c>
      <c r="C1670" s="6">
        <v>830157250</v>
      </c>
      <c r="D1670" s="6">
        <v>537539798</v>
      </c>
      <c r="E1670" s="6">
        <v>843468027</v>
      </c>
    </row>
    <row r="1671" spans="1:5" ht="15.75" thickBot="1" x14ac:dyDescent="0.3">
      <c r="A1671" s="7">
        <v>21</v>
      </c>
      <c r="B1671" s="100" t="s">
        <v>7</v>
      </c>
      <c r="C1671" s="9">
        <v>636557250</v>
      </c>
      <c r="D1671" s="9">
        <v>438237448</v>
      </c>
      <c r="E1671" s="9">
        <v>634468027</v>
      </c>
    </row>
    <row r="1672" spans="1:5" ht="15.75" thickBot="1" x14ac:dyDescent="0.3">
      <c r="A1672" s="10">
        <v>2101</v>
      </c>
      <c r="B1672" s="101" t="s">
        <v>8</v>
      </c>
      <c r="C1672" s="12">
        <v>636557250</v>
      </c>
      <c r="D1672" s="12">
        <v>438237448</v>
      </c>
      <c r="E1672" s="12">
        <v>634468027</v>
      </c>
    </row>
    <row r="1673" spans="1:5" ht="15.75" thickBot="1" x14ac:dyDescent="0.3">
      <c r="A1673" s="13">
        <v>210101</v>
      </c>
      <c r="B1673" s="102" t="s">
        <v>8</v>
      </c>
      <c r="C1673" s="15">
        <v>636557250</v>
      </c>
      <c r="D1673" s="15">
        <v>438237448</v>
      </c>
      <c r="E1673" s="15">
        <v>634468027</v>
      </c>
    </row>
    <row r="1674" spans="1:5" ht="15.75" thickBot="1" x14ac:dyDescent="0.3">
      <c r="A1674" s="16">
        <v>21010101</v>
      </c>
      <c r="B1674" s="103" t="s">
        <v>9</v>
      </c>
      <c r="C1674" s="18">
        <v>636557250</v>
      </c>
      <c r="D1674" s="18">
        <v>438237448</v>
      </c>
      <c r="E1674" s="18">
        <v>634468027</v>
      </c>
    </row>
    <row r="1675" spans="1:5" ht="15.75" thickBot="1" x14ac:dyDescent="0.3">
      <c r="A1675" s="7">
        <v>22</v>
      </c>
      <c r="B1675" s="100" t="s">
        <v>10</v>
      </c>
      <c r="C1675" s="9">
        <v>193600000</v>
      </c>
      <c r="D1675" s="9">
        <v>99302350</v>
      </c>
      <c r="E1675" s="9">
        <v>209000000</v>
      </c>
    </row>
    <row r="1676" spans="1:5" ht="15.75" thickBot="1" x14ac:dyDescent="0.3">
      <c r="A1676" s="10">
        <v>2202</v>
      </c>
      <c r="B1676" s="101" t="s">
        <v>11</v>
      </c>
      <c r="C1676" s="12">
        <v>193600000</v>
      </c>
      <c r="D1676" s="12">
        <v>99302350</v>
      </c>
      <c r="E1676" s="12">
        <v>209000000</v>
      </c>
    </row>
    <row r="1677" spans="1:5" ht="15.75" thickBot="1" x14ac:dyDescent="0.3">
      <c r="A1677" s="13">
        <v>220201</v>
      </c>
      <c r="B1677" s="102" t="s">
        <v>12</v>
      </c>
      <c r="C1677" s="15">
        <v>10000000</v>
      </c>
      <c r="D1677" s="22">
        <v>0</v>
      </c>
      <c r="E1677" s="15">
        <v>10000000</v>
      </c>
    </row>
    <row r="1678" spans="1:5" ht="15.75" thickBot="1" x14ac:dyDescent="0.3">
      <c r="A1678" s="16">
        <v>22020101</v>
      </c>
      <c r="B1678" s="103" t="s">
        <v>40</v>
      </c>
      <c r="C1678" s="18">
        <v>10000000</v>
      </c>
      <c r="D1678" s="19">
        <v>0</v>
      </c>
      <c r="E1678" s="18">
        <v>10000000</v>
      </c>
    </row>
    <row r="1679" spans="1:5" ht="15.75" thickBot="1" x14ac:dyDescent="0.3">
      <c r="A1679" s="13">
        <v>220202</v>
      </c>
      <c r="B1679" s="102" t="s">
        <v>15</v>
      </c>
      <c r="C1679" s="15">
        <v>4070000</v>
      </c>
      <c r="D1679" s="15">
        <v>857850</v>
      </c>
      <c r="E1679" s="15">
        <v>4070000</v>
      </c>
    </row>
    <row r="1680" spans="1:5" ht="15.75" thickBot="1" x14ac:dyDescent="0.3">
      <c r="A1680" s="16">
        <v>22020203</v>
      </c>
      <c r="B1680" s="103" t="s">
        <v>17</v>
      </c>
      <c r="C1680" s="18">
        <v>4000000</v>
      </c>
      <c r="D1680" s="18">
        <v>857850</v>
      </c>
      <c r="E1680" s="18">
        <v>4000000</v>
      </c>
    </row>
    <row r="1681" spans="1:5" ht="15.75" thickBot="1" x14ac:dyDescent="0.3">
      <c r="A1681" s="16">
        <v>22020205</v>
      </c>
      <c r="B1681" s="103" t="s">
        <v>18</v>
      </c>
      <c r="C1681" s="18">
        <v>70000</v>
      </c>
      <c r="D1681" s="19">
        <v>0</v>
      </c>
      <c r="E1681" s="18">
        <v>70000</v>
      </c>
    </row>
    <row r="1682" spans="1:5" ht="15.75" thickBot="1" x14ac:dyDescent="0.3">
      <c r="A1682" s="13">
        <v>220203</v>
      </c>
      <c r="B1682" s="102" t="s">
        <v>19</v>
      </c>
      <c r="C1682" s="15">
        <v>61020000</v>
      </c>
      <c r="D1682" s="15">
        <v>43369250</v>
      </c>
      <c r="E1682" s="15">
        <v>68420000</v>
      </c>
    </row>
    <row r="1683" spans="1:5" ht="15.75" thickBot="1" x14ac:dyDescent="0.3">
      <c r="A1683" s="16">
        <v>22020301</v>
      </c>
      <c r="B1683" s="103" t="s">
        <v>20</v>
      </c>
      <c r="C1683" s="18">
        <v>20600000</v>
      </c>
      <c r="D1683" s="18">
        <v>4838000</v>
      </c>
      <c r="E1683" s="18">
        <v>18000000</v>
      </c>
    </row>
    <row r="1684" spans="1:5" ht="15.75" thickBot="1" x14ac:dyDescent="0.3">
      <c r="A1684" s="16">
        <v>22020305</v>
      </c>
      <c r="B1684" s="103" t="s">
        <v>94</v>
      </c>
      <c r="C1684" s="18">
        <v>40420000</v>
      </c>
      <c r="D1684" s="18">
        <v>38531250</v>
      </c>
      <c r="E1684" s="18">
        <v>50420000</v>
      </c>
    </row>
    <row r="1685" spans="1:5" ht="15.75" thickBot="1" x14ac:dyDescent="0.3">
      <c r="A1685" s="13">
        <v>220204</v>
      </c>
      <c r="B1685" s="102" t="s">
        <v>23</v>
      </c>
      <c r="C1685" s="15">
        <v>61100000</v>
      </c>
      <c r="D1685" s="15">
        <v>45000000</v>
      </c>
      <c r="E1685" s="15">
        <v>51100000</v>
      </c>
    </row>
    <row r="1686" spans="1:5" ht="15.75" thickBot="1" x14ac:dyDescent="0.3">
      <c r="A1686" s="16">
        <v>22020402</v>
      </c>
      <c r="B1686" s="103" t="s">
        <v>135</v>
      </c>
      <c r="C1686" s="18">
        <v>1100000</v>
      </c>
      <c r="D1686" s="19">
        <v>0</v>
      </c>
      <c r="E1686" s="18">
        <v>1100000</v>
      </c>
    </row>
    <row r="1687" spans="1:5" ht="15.75" thickBot="1" x14ac:dyDescent="0.3">
      <c r="A1687" s="16">
        <v>22020406</v>
      </c>
      <c r="B1687" s="103" t="s">
        <v>27</v>
      </c>
      <c r="C1687" s="18">
        <v>60000000</v>
      </c>
      <c r="D1687" s="18">
        <v>45000000</v>
      </c>
      <c r="E1687" s="18">
        <v>50000000</v>
      </c>
    </row>
    <row r="1688" spans="1:5" ht="15.75" thickBot="1" x14ac:dyDescent="0.3">
      <c r="A1688" s="13">
        <v>220205</v>
      </c>
      <c r="B1688" s="102" t="s">
        <v>36</v>
      </c>
      <c r="C1688" s="15">
        <v>20000000</v>
      </c>
      <c r="D1688" s="22">
        <v>0</v>
      </c>
      <c r="E1688" s="15">
        <v>40000000</v>
      </c>
    </row>
    <row r="1689" spans="1:5" ht="15.75" thickBot="1" x14ac:dyDescent="0.3">
      <c r="A1689" s="16">
        <v>22020501</v>
      </c>
      <c r="B1689" s="103" t="s">
        <v>37</v>
      </c>
      <c r="C1689" s="18">
        <v>20000000</v>
      </c>
      <c r="D1689" s="19">
        <v>0</v>
      </c>
      <c r="E1689" s="18">
        <v>40000000</v>
      </c>
    </row>
    <row r="1690" spans="1:5" ht="15.75" thickBot="1" x14ac:dyDescent="0.3">
      <c r="A1690" s="13">
        <v>220208</v>
      </c>
      <c r="B1690" s="102" t="s">
        <v>30</v>
      </c>
      <c r="C1690" s="15">
        <v>25000000</v>
      </c>
      <c r="D1690" s="15">
        <v>9589250</v>
      </c>
      <c r="E1690" s="15">
        <v>23000000</v>
      </c>
    </row>
    <row r="1691" spans="1:5" ht="15.75" thickBot="1" x14ac:dyDescent="0.3">
      <c r="A1691" s="16">
        <v>22020801</v>
      </c>
      <c r="B1691" s="103" t="s">
        <v>41</v>
      </c>
      <c r="C1691" s="18">
        <v>5000000</v>
      </c>
      <c r="D1691" s="19">
        <v>0</v>
      </c>
      <c r="E1691" s="18">
        <v>5000000</v>
      </c>
    </row>
    <row r="1692" spans="1:5" ht="15.75" thickBot="1" x14ac:dyDescent="0.3">
      <c r="A1692" s="16">
        <v>22020803</v>
      </c>
      <c r="B1692" s="103" t="s">
        <v>31</v>
      </c>
      <c r="C1692" s="18">
        <v>20000000</v>
      </c>
      <c r="D1692" s="18">
        <v>9589250</v>
      </c>
      <c r="E1692" s="18">
        <v>18000000</v>
      </c>
    </row>
    <row r="1693" spans="1:5" ht="15.75" thickBot="1" x14ac:dyDescent="0.3">
      <c r="A1693" s="13">
        <v>220209</v>
      </c>
      <c r="B1693" s="102" t="s">
        <v>42</v>
      </c>
      <c r="C1693" s="15">
        <v>10000</v>
      </c>
      <c r="D1693" s="22">
        <v>0</v>
      </c>
      <c r="E1693" s="15">
        <v>10000</v>
      </c>
    </row>
    <row r="1694" spans="1:5" ht="15.75" thickBot="1" x14ac:dyDescent="0.3">
      <c r="A1694" s="16">
        <v>22020901</v>
      </c>
      <c r="B1694" s="103" t="s">
        <v>43</v>
      </c>
      <c r="C1694" s="18">
        <v>10000</v>
      </c>
      <c r="D1694" s="19">
        <v>0</v>
      </c>
      <c r="E1694" s="18">
        <v>10000</v>
      </c>
    </row>
    <row r="1695" spans="1:5" ht="15.75" thickBot="1" x14ac:dyDescent="0.3">
      <c r="A1695" s="13">
        <v>220210</v>
      </c>
      <c r="B1695" s="102" t="s">
        <v>32</v>
      </c>
      <c r="C1695" s="15">
        <v>12400000</v>
      </c>
      <c r="D1695" s="15">
        <v>486000</v>
      </c>
      <c r="E1695" s="15">
        <v>12400000</v>
      </c>
    </row>
    <row r="1696" spans="1:5" ht="15.75" thickBot="1" x14ac:dyDescent="0.3">
      <c r="A1696" s="16">
        <v>22021004</v>
      </c>
      <c r="B1696" s="103" t="s">
        <v>44</v>
      </c>
      <c r="C1696" s="18">
        <v>2400000</v>
      </c>
      <c r="D1696" s="19">
        <v>0</v>
      </c>
      <c r="E1696" s="18">
        <v>2400000</v>
      </c>
    </row>
    <row r="1697" spans="1:5" ht="15.75" thickBot="1" x14ac:dyDescent="0.3">
      <c r="A1697" s="16">
        <v>22021007</v>
      </c>
      <c r="B1697" s="103" t="s">
        <v>34</v>
      </c>
      <c r="C1697" s="18">
        <v>10000000</v>
      </c>
      <c r="D1697" s="18">
        <v>486000</v>
      </c>
      <c r="E1697" s="18">
        <v>10000000</v>
      </c>
    </row>
    <row r="1698" spans="1:5" ht="15.75" thickBot="1" x14ac:dyDescent="0.3">
      <c r="A1698" s="4">
        <v>3</v>
      </c>
      <c r="B1698" s="99" t="s">
        <v>69</v>
      </c>
      <c r="C1698" s="6">
        <v>285000000</v>
      </c>
      <c r="D1698" s="6">
        <v>280243060</v>
      </c>
      <c r="E1698" s="6">
        <v>100000000</v>
      </c>
    </row>
    <row r="1699" spans="1:5" ht="15.75" thickBot="1" x14ac:dyDescent="0.3">
      <c r="A1699" s="7">
        <v>32</v>
      </c>
      <c r="B1699" s="100" t="s">
        <v>70</v>
      </c>
      <c r="C1699" s="9">
        <v>285000000</v>
      </c>
      <c r="D1699" s="9">
        <v>280243060</v>
      </c>
      <c r="E1699" s="9">
        <v>100000000</v>
      </c>
    </row>
    <row r="1700" spans="1:5" ht="15.75" thickBot="1" x14ac:dyDescent="0.3">
      <c r="A1700" s="10">
        <v>3201</v>
      </c>
      <c r="B1700" s="101" t="s">
        <v>71</v>
      </c>
      <c r="C1700" s="12">
        <v>285000000</v>
      </c>
      <c r="D1700" s="12">
        <v>280243060</v>
      </c>
      <c r="E1700" s="12">
        <v>100000000</v>
      </c>
    </row>
    <row r="1701" spans="1:5" ht="15.75" thickBot="1" x14ac:dyDescent="0.3">
      <c r="A1701" s="13">
        <v>320101</v>
      </c>
      <c r="B1701" s="102" t="s">
        <v>72</v>
      </c>
      <c r="C1701" s="15">
        <v>40000000</v>
      </c>
      <c r="D1701" s="15">
        <v>35020060</v>
      </c>
      <c r="E1701" s="22">
        <v>0</v>
      </c>
    </row>
    <row r="1702" spans="1:5" ht="15.75" thickBot="1" x14ac:dyDescent="0.3">
      <c r="A1702" s="16">
        <v>32010107</v>
      </c>
      <c r="B1702" s="103" t="s">
        <v>111</v>
      </c>
      <c r="C1702" s="18">
        <v>40000000</v>
      </c>
      <c r="D1702" s="18">
        <v>35020060</v>
      </c>
      <c r="E1702" s="19">
        <v>0</v>
      </c>
    </row>
    <row r="1703" spans="1:5" ht="15.75" thickBot="1" x14ac:dyDescent="0.3">
      <c r="A1703" s="13">
        <v>320102</v>
      </c>
      <c r="B1703" s="102" t="s">
        <v>112</v>
      </c>
      <c r="C1703" s="15">
        <v>225000000</v>
      </c>
      <c r="D1703" s="15">
        <v>225000000</v>
      </c>
      <c r="E1703" s="15">
        <v>45000000</v>
      </c>
    </row>
    <row r="1704" spans="1:5" ht="15.75" thickBot="1" x14ac:dyDescent="0.3">
      <c r="A1704" s="16">
        <v>32010222</v>
      </c>
      <c r="B1704" s="103" t="s">
        <v>218</v>
      </c>
      <c r="C1704" s="18">
        <v>225000000</v>
      </c>
      <c r="D1704" s="18">
        <v>225000000</v>
      </c>
      <c r="E1704" s="18">
        <v>45000000</v>
      </c>
    </row>
    <row r="1705" spans="1:5" ht="15.75" thickBot="1" x14ac:dyDescent="0.3">
      <c r="A1705" s="13">
        <v>320104</v>
      </c>
      <c r="B1705" s="102" t="s">
        <v>119</v>
      </c>
      <c r="C1705" s="22">
        <v>0</v>
      </c>
      <c r="D1705" s="22">
        <v>0</v>
      </c>
      <c r="E1705" s="15">
        <v>30000000</v>
      </c>
    </row>
    <row r="1706" spans="1:5" ht="15.75" thickBot="1" x14ac:dyDescent="0.3">
      <c r="A1706" s="16">
        <v>32010405</v>
      </c>
      <c r="B1706" s="103" t="s">
        <v>120</v>
      </c>
      <c r="C1706" s="19">
        <v>0</v>
      </c>
      <c r="D1706" s="19">
        <v>0</v>
      </c>
      <c r="E1706" s="18">
        <v>30000000</v>
      </c>
    </row>
    <row r="1707" spans="1:5" ht="15.75" thickBot="1" x14ac:dyDescent="0.3">
      <c r="A1707" s="13">
        <v>320105</v>
      </c>
      <c r="B1707" s="102" t="s">
        <v>86</v>
      </c>
      <c r="C1707" s="15">
        <v>5000000</v>
      </c>
      <c r="D1707" s="15">
        <v>6000000</v>
      </c>
      <c r="E1707" s="15">
        <v>5000000</v>
      </c>
    </row>
    <row r="1708" spans="1:5" ht="15.75" thickBot="1" x14ac:dyDescent="0.3">
      <c r="A1708" s="16">
        <v>32010599</v>
      </c>
      <c r="B1708" s="103" t="s">
        <v>219</v>
      </c>
      <c r="C1708" s="18">
        <v>5000000</v>
      </c>
      <c r="D1708" s="18">
        <v>6000000</v>
      </c>
      <c r="E1708" s="18">
        <v>5000000</v>
      </c>
    </row>
    <row r="1709" spans="1:5" ht="15.75" thickBot="1" x14ac:dyDescent="0.3">
      <c r="A1709" s="13">
        <v>320106</v>
      </c>
      <c r="B1709" s="102" t="s">
        <v>88</v>
      </c>
      <c r="C1709" s="22">
        <v>0</v>
      </c>
      <c r="D1709" s="22">
        <v>0</v>
      </c>
      <c r="E1709" s="15">
        <v>10000000</v>
      </c>
    </row>
    <row r="1710" spans="1:5" ht="15.75" thickBot="1" x14ac:dyDescent="0.3">
      <c r="A1710" s="16">
        <v>32010601</v>
      </c>
      <c r="B1710" s="103" t="s">
        <v>89</v>
      </c>
      <c r="C1710" s="19">
        <v>0</v>
      </c>
      <c r="D1710" s="19">
        <v>0</v>
      </c>
      <c r="E1710" s="18">
        <v>5000000</v>
      </c>
    </row>
    <row r="1711" spans="1:5" ht="15.75" thickBot="1" x14ac:dyDescent="0.3">
      <c r="A1711" s="16">
        <v>32010602</v>
      </c>
      <c r="B1711" s="103" t="s">
        <v>90</v>
      </c>
      <c r="C1711" s="19">
        <v>0</v>
      </c>
      <c r="D1711" s="19">
        <v>0</v>
      </c>
      <c r="E1711" s="18">
        <v>5000000</v>
      </c>
    </row>
    <row r="1712" spans="1:5" ht="15.75" thickBot="1" x14ac:dyDescent="0.3">
      <c r="A1712" s="13">
        <v>320109</v>
      </c>
      <c r="B1712" s="102" t="s">
        <v>210</v>
      </c>
      <c r="C1712" s="15">
        <v>15000000</v>
      </c>
      <c r="D1712" s="15">
        <v>14223000</v>
      </c>
      <c r="E1712" s="15">
        <v>10000000</v>
      </c>
    </row>
    <row r="1713" spans="1:5" ht="15.75" thickBot="1" x14ac:dyDescent="0.3">
      <c r="A1713" s="16">
        <v>32010902</v>
      </c>
      <c r="B1713" s="103" t="s">
        <v>220</v>
      </c>
      <c r="C1713" s="18">
        <v>15000000</v>
      </c>
      <c r="D1713" s="18">
        <v>14223000</v>
      </c>
      <c r="E1713" s="18">
        <v>10000000</v>
      </c>
    </row>
    <row r="1714" spans="1:5" ht="15.75" thickBot="1" x14ac:dyDescent="0.3">
      <c r="A1714" s="20"/>
      <c r="B1714" s="104"/>
      <c r="C1714" s="21"/>
      <c r="D1714" s="21"/>
      <c r="E1714" s="21"/>
    </row>
    <row r="1715" spans="1:5" ht="15.75" thickBot="1" x14ac:dyDescent="0.3">
      <c r="A1715" s="1" t="s">
        <v>221</v>
      </c>
      <c r="B1715" s="98"/>
      <c r="C1715" s="3"/>
      <c r="D1715" s="3"/>
      <c r="E1715" s="3"/>
    </row>
    <row r="1716" spans="1:5" ht="15.75" thickBot="1" x14ac:dyDescent="0.3">
      <c r="A1716" s="1" t="s">
        <v>1</v>
      </c>
      <c r="B1716" s="98" t="s">
        <v>2</v>
      </c>
      <c r="C1716" s="3" t="s">
        <v>3</v>
      </c>
      <c r="D1716" s="3" t="s">
        <v>4</v>
      </c>
      <c r="E1716" s="3" t="s">
        <v>5</v>
      </c>
    </row>
    <row r="1717" spans="1:5" ht="15.75" thickBot="1" x14ac:dyDescent="0.3">
      <c r="A1717" s="4">
        <v>2</v>
      </c>
      <c r="B1717" s="99" t="s">
        <v>6</v>
      </c>
      <c r="C1717" s="6">
        <v>4537542000</v>
      </c>
      <c r="D1717" s="6">
        <v>3280818301</v>
      </c>
      <c r="E1717" s="6">
        <v>5050000000</v>
      </c>
    </row>
    <row r="1718" spans="1:5" ht="15.75" thickBot="1" x14ac:dyDescent="0.3">
      <c r="A1718" s="7">
        <v>21</v>
      </c>
      <c r="B1718" s="100" t="s">
        <v>7</v>
      </c>
      <c r="C1718" s="9">
        <v>250542000</v>
      </c>
      <c r="D1718" s="9">
        <v>127392985</v>
      </c>
      <c r="E1718" s="9">
        <v>255000000</v>
      </c>
    </row>
    <row r="1719" spans="1:5" ht="15.75" thickBot="1" x14ac:dyDescent="0.3">
      <c r="A1719" s="10">
        <v>2101</v>
      </c>
      <c r="B1719" s="101" t="s">
        <v>8</v>
      </c>
      <c r="C1719" s="12">
        <v>180542000</v>
      </c>
      <c r="D1719" s="12">
        <v>127392985</v>
      </c>
      <c r="E1719" s="12">
        <v>235000000</v>
      </c>
    </row>
    <row r="1720" spans="1:5" ht="15.75" thickBot="1" x14ac:dyDescent="0.3">
      <c r="A1720" s="13">
        <v>210101</v>
      </c>
      <c r="B1720" s="102" t="s">
        <v>8</v>
      </c>
      <c r="C1720" s="15">
        <v>180542000</v>
      </c>
      <c r="D1720" s="15">
        <v>127392985</v>
      </c>
      <c r="E1720" s="15">
        <v>235000000</v>
      </c>
    </row>
    <row r="1721" spans="1:5" ht="15.75" thickBot="1" x14ac:dyDescent="0.3">
      <c r="A1721" s="16">
        <v>21010103</v>
      </c>
      <c r="B1721" s="103" t="s">
        <v>222</v>
      </c>
      <c r="C1721" s="18">
        <v>180542000</v>
      </c>
      <c r="D1721" s="18">
        <v>127392985</v>
      </c>
      <c r="E1721" s="18">
        <v>235000000</v>
      </c>
    </row>
    <row r="1722" spans="1:5" ht="15.75" thickBot="1" x14ac:dyDescent="0.3">
      <c r="A1722" s="10">
        <v>2102</v>
      </c>
      <c r="B1722" s="101" t="s">
        <v>223</v>
      </c>
      <c r="C1722" s="12">
        <v>70000000</v>
      </c>
      <c r="D1722" s="25">
        <v>0</v>
      </c>
      <c r="E1722" s="12">
        <v>20000000</v>
      </c>
    </row>
    <row r="1723" spans="1:5" ht="15.75" thickBot="1" x14ac:dyDescent="0.3">
      <c r="A1723" s="13">
        <v>210202</v>
      </c>
      <c r="B1723" s="102" t="s">
        <v>224</v>
      </c>
      <c r="C1723" s="15">
        <v>70000000</v>
      </c>
      <c r="D1723" s="22">
        <v>0</v>
      </c>
      <c r="E1723" s="15">
        <v>20000000</v>
      </c>
    </row>
    <row r="1724" spans="1:5" ht="15.75" thickBot="1" x14ac:dyDescent="0.3">
      <c r="A1724" s="16">
        <v>21020202</v>
      </c>
      <c r="B1724" s="103" t="s">
        <v>225</v>
      </c>
      <c r="C1724" s="18">
        <v>50000000</v>
      </c>
      <c r="D1724" s="19">
        <v>0</v>
      </c>
      <c r="E1724" s="19">
        <v>0</v>
      </c>
    </row>
    <row r="1725" spans="1:5" ht="15.75" thickBot="1" x14ac:dyDescent="0.3">
      <c r="A1725" s="16">
        <v>21020206</v>
      </c>
      <c r="B1725" s="103" t="s">
        <v>226</v>
      </c>
      <c r="C1725" s="18">
        <v>20000000</v>
      </c>
      <c r="D1725" s="19">
        <v>0</v>
      </c>
      <c r="E1725" s="18">
        <v>20000000</v>
      </c>
    </row>
    <row r="1726" spans="1:5" ht="15.75" thickBot="1" x14ac:dyDescent="0.3">
      <c r="A1726" s="7">
        <v>22</v>
      </c>
      <c r="B1726" s="100" t="s">
        <v>10</v>
      </c>
      <c r="C1726" s="9">
        <v>4287000000</v>
      </c>
      <c r="D1726" s="9">
        <v>3153425316</v>
      </c>
      <c r="E1726" s="9">
        <v>4795000000</v>
      </c>
    </row>
    <row r="1727" spans="1:5" ht="15.75" thickBot="1" x14ac:dyDescent="0.3">
      <c r="A1727" s="10">
        <v>2201</v>
      </c>
      <c r="B1727" s="101" t="s">
        <v>227</v>
      </c>
      <c r="C1727" s="12">
        <v>3950000000</v>
      </c>
      <c r="D1727" s="12">
        <v>2801245316</v>
      </c>
      <c r="E1727" s="12">
        <v>4508000000</v>
      </c>
    </row>
    <row r="1728" spans="1:5" ht="15.75" thickBot="1" x14ac:dyDescent="0.3">
      <c r="A1728" s="13">
        <v>220101</v>
      </c>
      <c r="B1728" s="102" t="s">
        <v>227</v>
      </c>
      <c r="C1728" s="15">
        <v>3950000000</v>
      </c>
      <c r="D1728" s="15">
        <v>2801245316</v>
      </c>
      <c r="E1728" s="15">
        <v>4508000000</v>
      </c>
    </row>
    <row r="1729" spans="1:5" ht="15.75" thickBot="1" x14ac:dyDescent="0.3">
      <c r="A1729" s="16">
        <v>22010101</v>
      </c>
      <c r="B1729" s="103" t="s">
        <v>228</v>
      </c>
      <c r="C1729" s="18">
        <v>1000000000</v>
      </c>
      <c r="D1729" s="18">
        <v>399982471</v>
      </c>
      <c r="E1729" s="18">
        <v>1000000000</v>
      </c>
    </row>
    <row r="1730" spans="1:5" ht="15.75" thickBot="1" x14ac:dyDescent="0.3">
      <c r="A1730" s="16">
        <v>22010102</v>
      </c>
      <c r="B1730" s="103" t="s">
        <v>229</v>
      </c>
      <c r="C1730" s="18">
        <v>2800000000</v>
      </c>
      <c r="D1730" s="18">
        <v>2258951254</v>
      </c>
      <c r="E1730" s="18">
        <v>3200000000</v>
      </c>
    </row>
    <row r="1731" spans="1:5" ht="15.75" thickBot="1" x14ac:dyDescent="0.3">
      <c r="A1731" s="16">
        <v>22010103</v>
      </c>
      <c r="B1731" s="103" t="s">
        <v>230</v>
      </c>
      <c r="C1731" s="18">
        <v>150000000</v>
      </c>
      <c r="D1731" s="18">
        <v>142311591</v>
      </c>
      <c r="E1731" s="18">
        <v>308000000</v>
      </c>
    </row>
    <row r="1732" spans="1:5" ht="15.75" thickBot="1" x14ac:dyDescent="0.3">
      <c r="A1732" s="10">
        <v>2203</v>
      </c>
      <c r="B1732" s="101" t="s">
        <v>104</v>
      </c>
      <c r="C1732" s="12">
        <v>295000000</v>
      </c>
      <c r="D1732" s="12">
        <v>352180000</v>
      </c>
      <c r="E1732" s="12">
        <v>245000000</v>
      </c>
    </row>
    <row r="1733" spans="1:5" ht="15.75" thickBot="1" x14ac:dyDescent="0.3">
      <c r="A1733" s="13">
        <v>220301</v>
      </c>
      <c r="B1733" s="102" t="s">
        <v>105</v>
      </c>
      <c r="C1733" s="15">
        <v>295000000</v>
      </c>
      <c r="D1733" s="15">
        <v>352180000</v>
      </c>
      <c r="E1733" s="15">
        <v>245000000</v>
      </c>
    </row>
    <row r="1734" spans="1:5" ht="15.75" thickBot="1" x14ac:dyDescent="0.3">
      <c r="A1734" s="16">
        <v>22030106</v>
      </c>
      <c r="B1734" s="103" t="s">
        <v>231</v>
      </c>
      <c r="C1734" s="18">
        <v>150000000</v>
      </c>
      <c r="D1734" s="18">
        <v>210150000</v>
      </c>
      <c r="E1734" s="18">
        <v>100000000</v>
      </c>
    </row>
    <row r="1735" spans="1:5" ht="15.75" thickBot="1" x14ac:dyDescent="0.3">
      <c r="A1735" s="16">
        <v>22030107</v>
      </c>
      <c r="B1735" s="103" t="s">
        <v>106</v>
      </c>
      <c r="C1735" s="18">
        <v>145000000</v>
      </c>
      <c r="D1735" s="18">
        <v>142030000</v>
      </c>
      <c r="E1735" s="18">
        <v>145000000</v>
      </c>
    </row>
    <row r="1736" spans="1:5" ht="15.75" thickBot="1" x14ac:dyDescent="0.3">
      <c r="A1736" s="10">
        <v>2204</v>
      </c>
      <c r="B1736" s="101" t="s">
        <v>107</v>
      </c>
      <c r="C1736" s="12">
        <v>42000000</v>
      </c>
      <c r="D1736" s="25">
        <v>0</v>
      </c>
      <c r="E1736" s="12">
        <v>42000000</v>
      </c>
    </row>
    <row r="1737" spans="1:5" ht="15.75" thickBot="1" x14ac:dyDescent="0.3">
      <c r="A1737" s="13">
        <v>220401</v>
      </c>
      <c r="B1737" s="102" t="s">
        <v>108</v>
      </c>
      <c r="C1737" s="15">
        <v>42000000</v>
      </c>
      <c r="D1737" s="22">
        <v>0</v>
      </c>
      <c r="E1737" s="15">
        <v>42000000</v>
      </c>
    </row>
    <row r="1738" spans="1:5" ht="15.75" thickBot="1" x14ac:dyDescent="0.3">
      <c r="A1738" s="16">
        <v>22040103</v>
      </c>
      <c r="B1738" s="103" t="s">
        <v>232</v>
      </c>
      <c r="C1738" s="18">
        <v>42000000</v>
      </c>
      <c r="D1738" s="19">
        <v>0</v>
      </c>
      <c r="E1738" s="18">
        <v>42000000</v>
      </c>
    </row>
    <row r="1739" spans="1:5" ht="15.75" thickBot="1" x14ac:dyDescent="0.3">
      <c r="A1739" s="20"/>
      <c r="B1739" s="104"/>
      <c r="C1739" s="21"/>
      <c r="D1739" s="21"/>
      <c r="E1739" s="21"/>
    </row>
    <row r="1740" spans="1:5" ht="15.75" thickBot="1" x14ac:dyDescent="0.3">
      <c r="A1740" s="1" t="s">
        <v>233</v>
      </c>
      <c r="B1740" s="98"/>
      <c r="C1740" s="3"/>
      <c r="D1740" s="3"/>
      <c r="E1740" s="3"/>
    </row>
    <row r="1741" spans="1:5" ht="15.75" thickBot="1" x14ac:dyDescent="0.3">
      <c r="A1741" s="1" t="s">
        <v>1</v>
      </c>
      <c r="B1741" s="98" t="s">
        <v>2</v>
      </c>
      <c r="C1741" s="3" t="s">
        <v>3</v>
      </c>
      <c r="D1741" s="3" t="s">
        <v>4</v>
      </c>
      <c r="E1741" s="3" t="s">
        <v>5</v>
      </c>
    </row>
    <row r="1742" spans="1:5" ht="15.75" thickBot="1" x14ac:dyDescent="0.3">
      <c r="A1742" s="4">
        <v>2</v>
      </c>
      <c r="B1742" s="99" t="s">
        <v>6</v>
      </c>
      <c r="C1742" s="6">
        <v>1537000000</v>
      </c>
      <c r="D1742" s="6">
        <v>2460367994</v>
      </c>
      <c r="E1742" s="6">
        <v>3585000000</v>
      </c>
    </row>
    <row r="1743" spans="1:5" ht="15.75" thickBot="1" x14ac:dyDescent="0.3">
      <c r="A1743" s="7">
        <v>21</v>
      </c>
      <c r="B1743" s="100" t="s">
        <v>7</v>
      </c>
      <c r="C1743" s="9">
        <v>492000000</v>
      </c>
      <c r="D1743" s="9">
        <v>34300000</v>
      </c>
      <c r="E1743" s="9">
        <v>30000000</v>
      </c>
    </row>
    <row r="1744" spans="1:5" ht="15.75" thickBot="1" x14ac:dyDescent="0.3">
      <c r="A1744" s="10">
        <v>2102</v>
      </c>
      <c r="B1744" s="101" t="s">
        <v>223</v>
      </c>
      <c r="C1744" s="12">
        <v>492000000</v>
      </c>
      <c r="D1744" s="12">
        <v>34300000</v>
      </c>
      <c r="E1744" s="12">
        <v>30000000</v>
      </c>
    </row>
    <row r="1745" spans="1:5" ht="15.75" thickBot="1" x14ac:dyDescent="0.3">
      <c r="A1745" s="13">
        <v>210201</v>
      </c>
      <c r="B1745" s="102" t="s">
        <v>234</v>
      </c>
      <c r="C1745" s="15">
        <v>30000000</v>
      </c>
      <c r="D1745" s="15">
        <v>34300000</v>
      </c>
      <c r="E1745" s="15">
        <v>30000000</v>
      </c>
    </row>
    <row r="1746" spans="1:5" ht="15.75" thickBot="1" x14ac:dyDescent="0.3">
      <c r="A1746" s="16">
        <v>21020101</v>
      </c>
      <c r="B1746" s="103" t="s">
        <v>235</v>
      </c>
      <c r="C1746" s="18">
        <v>30000000</v>
      </c>
      <c r="D1746" s="18">
        <v>34300000</v>
      </c>
      <c r="E1746" s="18">
        <v>30000000</v>
      </c>
    </row>
    <row r="1747" spans="1:5" ht="15.75" thickBot="1" x14ac:dyDescent="0.3">
      <c r="A1747" s="13">
        <v>210202</v>
      </c>
      <c r="B1747" s="102" t="s">
        <v>224</v>
      </c>
      <c r="C1747" s="15">
        <v>462000000</v>
      </c>
      <c r="D1747" s="22">
        <v>0</v>
      </c>
      <c r="E1747" s="22">
        <v>0</v>
      </c>
    </row>
    <row r="1748" spans="1:5" ht="15.75" thickBot="1" x14ac:dyDescent="0.3">
      <c r="A1748" s="16">
        <v>21020201</v>
      </c>
      <c r="B1748" s="103" t="s">
        <v>236</v>
      </c>
      <c r="C1748" s="18">
        <v>462000000</v>
      </c>
      <c r="D1748" s="19">
        <v>0</v>
      </c>
      <c r="E1748" s="19">
        <v>0</v>
      </c>
    </row>
    <row r="1749" spans="1:5" ht="15.75" thickBot="1" x14ac:dyDescent="0.3">
      <c r="A1749" s="7">
        <v>22</v>
      </c>
      <c r="B1749" s="100" t="s">
        <v>10</v>
      </c>
      <c r="C1749" s="9">
        <v>1045000000</v>
      </c>
      <c r="D1749" s="9">
        <v>2426067994</v>
      </c>
      <c r="E1749" s="9">
        <v>3555000000</v>
      </c>
    </row>
    <row r="1750" spans="1:5" ht="15.75" thickBot="1" x14ac:dyDescent="0.3">
      <c r="A1750" s="10">
        <v>2202</v>
      </c>
      <c r="B1750" s="101" t="s">
        <v>11</v>
      </c>
      <c r="C1750" s="12">
        <v>1045000000</v>
      </c>
      <c r="D1750" s="12">
        <v>2426067994</v>
      </c>
      <c r="E1750" s="12">
        <v>3555000000</v>
      </c>
    </row>
    <row r="1751" spans="1:5" ht="15.75" thickBot="1" x14ac:dyDescent="0.3">
      <c r="A1751" s="13">
        <v>220201</v>
      </c>
      <c r="B1751" s="102" t="s">
        <v>12</v>
      </c>
      <c r="C1751" s="15">
        <v>200000000</v>
      </c>
      <c r="D1751" s="15">
        <v>28780000</v>
      </c>
      <c r="E1751" s="15">
        <v>170000000</v>
      </c>
    </row>
    <row r="1752" spans="1:5" ht="15.75" thickBot="1" x14ac:dyDescent="0.3">
      <c r="A1752" s="16">
        <v>22020101</v>
      </c>
      <c r="B1752" s="103" t="s">
        <v>40</v>
      </c>
      <c r="C1752" s="18">
        <v>50000000</v>
      </c>
      <c r="D1752" s="18">
        <v>28780000</v>
      </c>
      <c r="E1752" s="18">
        <v>70000000</v>
      </c>
    </row>
    <row r="1753" spans="1:5" ht="15.75" thickBot="1" x14ac:dyDescent="0.3">
      <c r="A1753" s="16">
        <v>22020103</v>
      </c>
      <c r="B1753" s="103" t="s">
        <v>92</v>
      </c>
      <c r="C1753" s="18">
        <v>150000000</v>
      </c>
      <c r="D1753" s="19">
        <v>0</v>
      </c>
      <c r="E1753" s="18">
        <v>100000000</v>
      </c>
    </row>
    <row r="1754" spans="1:5" ht="15.75" thickBot="1" x14ac:dyDescent="0.3">
      <c r="A1754" s="13">
        <v>220202</v>
      </c>
      <c r="B1754" s="102" t="s">
        <v>15</v>
      </c>
      <c r="C1754" s="15">
        <v>55000000</v>
      </c>
      <c r="D1754" s="15">
        <v>41043205</v>
      </c>
      <c r="E1754" s="15">
        <v>105000000</v>
      </c>
    </row>
    <row r="1755" spans="1:5" ht="15.75" thickBot="1" x14ac:dyDescent="0.3">
      <c r="A1755" s="16">
        <v>22020201</v>
      </c>
      <c r="B1755" s="103" t="s">
        <v>16</v>
      </c>
      <c r="C1755" s="18">
        <v>50000000</v>
      </c>
      <c r="D1755" s="18">
        <v>39943205</v>
      </c>
      <c r="E1755" s="18">
        <v>100000000</v>
      </c>
    </row>
    <row r="1756" spans="1:5" ht="15.75" thickBot="1" x14ac:dyDescent="0.3">
      <c r="A1756" s="16">
        <v>22020203</v>
      </c>
      <c r="B1756" s="103" t="s">
        <v>17</v>
      </c>
      <c r="C1756" s="18">
        <v>5000000</v>
      </c>
      <c r="D1756" s="18">
        <v>1100000</v>
      </c>
      <c r="E1756" s="18">
        <v>5000000</v>
      </c>
    </row>
    <row r="1757" spans="1:5" ht="15.75" thickBot="1" x14ac:dyDescent="0.3">
      <c r="A1757" s="13">
        <v>220204</v>
      </c>
      <c r="B1757" s="102" t="s">
        <v>23</v>
      </c>
      <c r="C1757" s="15">
        <v>25000000</v>
      </c>
      <c r="D1757" s="15">
        <v>165000</v>
      </c>
      <c r="E1757" s="15">
        <v>25000000</v>
      </c>
    </row>
    <row r="1758" spans="1:5" ht="15.75" thickBot="1" x14ac:dyDescent="0.3">
      <c r="A1758" s="16">
        <v>22020406</v>
      </c>
      <c r="B1758" s="103" t="s">
        <v>27</v>
      </c>
      <c r="C1758" s="18">
        <v>25000000</v>
      </c>
      <c r="D1758" s="18">
        <v>165000</v>
      </c>
      <c r="E1758" s="18">
        <v>25000000</v>
      </c>
    </row>
    <row r="1759" spans="1:5" ht="15.75" thickBot="1" x14ac:dyDescent="0.3">
      <c r="A1759" s="13">
        <v>220206</v>
      </c>
      <c r="B1759" s="102" t="s">
        <v>28</v>
      </c>
      <c r="C1759" s="15">
        <v>50000000</v>
      </c>
      <c r="D1759" s="15">
        <v>33750000</v>
      </c>
      <c r="E1759" s="15">
        <v>50000000</v>
      </c>
    </row>
    <row r="1760" spans="1:5" ht="15.75" thickBot="1" x14ac:dyDescent="0.3">
      <c r="A1760" s="16">
        <v>22020602</v>
      </c>
      <c r="B1760" s="103" t="s">
        <v>237</v>
      </c>
      <c r="C1760" s="18">
        <v>50000000</v>
      </c>
      <c r="D1760" s="18">
        <v>33750000</v>
      </c>
      <c r="E1760" s="18">
        <v>50000000</v>
      </c>
    </row>
    <row r="1761" spans="1:5" ht="15.75" thickBot="1" x14ac:dyDescent="0.3">
      <c r="A1761" s="13">
        <v>220207</v>
      </c>
      <c r="B1761" s="102" t="s">
        <v>66</v>
      </c>
      <c r="C1761" s="15">
        <v>30000000</v>
      </c>
      <c r="D1761" s="15">
        <v>1757993487</v>
      </c>
      <c r="E1761" s="15">
        <v>2350000000</v>
      </c>
    </row>
    <row r="1762" spans="1:5" ht="15.75" thickBot="1" x14ac:dyDescent="0.3">
      <c r="A1762" s="16">
        <v>22020701</v>
      </c>
      <c r="B1762" s="103" t="s">
        <v>150</v>
      </c>
      <c r="C1762" s="19">
        <v>0</v>
      </c>
      <c r="D1762" s="18">
        <v>1737268487</v>
      </c>
      <c r="E1762" s="18">
        <v>2300000000</v>
      </c>
    </row>
    <row r="1763" spans="1:5" ht="15.75" thickBot="1" x14ac:dyDescent="0.3">
      <c r="A1763" s="16">
        <v>22020702</v>
      </c>
      <c r="B1763" s="103" t="s">
        <v>151</v>
      </c>
      <c r="C1763" s="18">
        <v>30000000</v>
      </c>
      <c r="D1763" s="18">
        <v>20725000</v>
      </c>
      <c r="E1763" s="18">
        <v>50000000</v>
      </c>
    </row>
    <row r="1764" spans="1:5" ht="15.75" thickBot="1" x14ac:dyDescent="0.3">
      <c r="A1764" s="13">
        <v>220209</v>
      </c>
      <c r="B1764" s="102" t="s">
        <v>42</v>
      </c>
      <c r="C1764" s="15">
        <v>15000000</v>
      </c>
      <c r="D1764" s="15">
        <v>15235107</v>
      </c>
      <c r="E1764" s="15">
        <v>45000000</v>
      </c>
    </row>
    <row r="1765" spans="1:5" ht="15.75" thickBot="1" x14ac:dyDescent="0.3">
      <c r="A1765" s="16">
        <v>22020901</v>
      </c>
      <c r="B1765" s="103" t="s">
        <v>43</v>
      </c>
      <c r="C1765" s="18">
        <v>15000000</v>
      </c>
      <c r="D1765" s="18">
        <v>15235107</v>
      </c>
      <c r="E1765" s="18">
        <v>45000000</v>
      </c>
    </row>
    <row r="1766" spans="1:5" ht="15.75" thickBot="1" x14ac:dyDescent="0.3">
      <c r="A1766" s="13">
        <v>220210</v>
      </c>
      <c r="B1766" s="102" t="s">
        <v>32</v>
      </c>
      <c r="C1766" s="15">
        <v>670000000</v>
      </c>
      <c r="D1766" s="15">
        <v>549101195</v>
      </c>
      <c r="E1766" s="15">
        <v>810000000</v>
      </c>
    </row>
    <row r="1767" spans="1:5" ht="15.75" thickBot="1" x14ac:dyDescent="0.3">
      <c r="A1767" s="16">
        <v>22021002</v>
      </c>
      <c r="B1767" s="103" t="s">
        <v>100</v>
      </c>
      <c r="C1767" s="18">
        <v>520000000</v>
      </c>
      <c r="D1767" s="18">
        <v>446831600</v>
      </c>
      <c r="E1767" s="18">
        <v>650000000</v>
      </c>
    </row>
    <row r="1768" spans="1:5" ht="15.75" thickBot="1" x14ac:dyDescent="0.3">
      <c r="A1768" s="16">
        <v>22021004</v>
      </c>
      <c r="B1768" s="103" t="s">
        <v>44</v>
      </c>
      <c r="C1768" s="18">
        <v>70000000</v>
      </c>
      <c r="D1768" s="18">
        <v>32405076</v>
      </c>
      <c r="E1768" s="18">
        <v>70000000</v>
      </c>
    </row>
    <row r="1769" spans="1:5" ht="15.75" thickBot="1" x14ac:dyDescent="0.3">
      <c r="A1769" s="16">
        <v>22021007</v>
      </c>
      <c r="B1769" s="103" t="s">
        <v>34</v>
      </c>
      <c r="C1769" s="18">
        <v>70000000</v>
      </c>
      <c r="D1769" s="18">
        <v>65464519</v>
      </c>
      <c r="E1769" s="18">
        <v>80000000</v>
      </c>
    </row>
    <row r="1770" spans="1:5" ht="15.75" thickBot="1" x14ac:dyDescent="0.3">
      <c r="A1770" s="16">
        <v>22021024</v>
      </c>
      <c r="B1770" s="103" t="s">
        <v>38</v>
      </c>
      <c r="C1770" s="18">
        <v>10000000</v>
      </c>
      <c r="D1770" s="18">
        <v>4400000</v>
      </c>
      <c r="E1770" s="18">
        <v>10000000</v>
      </c>
    </row>
    <row r="1771" spans="1:5" ht="15.75" thickBot="1" x14ac:dyDescent="0.3">
      <c r="A1771" s="20"/>
      <c r="B1771" s="104"/>
      <c r="C1771" s="21"/>
      <c r="D1771" s="21"/>
      <c r="E1771" s="21"/>
    </row>
    <row r="1772" spans="1:5" ht="15.75" thickBot="1" x14ac:dyDescent="0.3">
      <c r="A1772" s="1" t="s">
        <v>238</v>
      </c>
      <c r="B1772" s="98"/>
      <c r="C1772" s="3"/>
      <c r="D1772" s="3"/>
      <c r="E1772" s="3"/>
    </row>
    <row r="1773" spans="1:5" ht="15.75" thickBot="1" x14ac:dyDescent="0.3">
      <c r="A1773" s="1" t="s">
        <v>1</v>
      </c>
      <c r="B1773" s="98" t="s">
        <v>2</v>
      </c>
      <c r="C1773" s="3" t="s">
        <v>3</v>
      </c>
      <c r="D1773" s="3" t="s">
        <v>4</v>
      </c>
      <c r="E1773" s="3" t="s">
        <v>5</v>
      </c>
    </row>
    <row r="1774" spans="1:5" ht="15.75" thickBot="1" x14ac:dyDescent="0.3">
      <c r="A1774" s="4">
        <v>2</v>
      </c>
      <c r="B1774" s="99" t="s">
        <v>6</v>
      </c>
      <c r="C1774" s="6">
        <v>300000</v>
      </c>
      <c r="D1774" s="23">
        <v>0</v>
      </c>
      <c r="E1774" s="6">
        <v>300000</v>
      </c>
    </row>
    <row r="1775" spans="1:5" ht="15.75" thickBot="1" x14ac:dyDescent="0.3">
      <c r="A1775" s="7">
        <v>22</v>
      </c>
      <c r="B1775" s="100" t="s">
        <v>10</v>
      </c>
      <c r="C1775" s="9">
        <v>300000</v>
      </c>
      <c r="D1775" s="24">
        <v>0</v>
      </c>
      <c r="E1775" s="9">
        <v>300000</v>
      </c>
    </row>
    <row r="1776" spans="1:5" ht="15.75" thickBot="1" x14ac:dyDescent="0.3">
      <c r="A1776" s="10">
        <v>2202</v>
      </c>
      <c r="B1776" s="101" t="s">
        <v>11</v>
      </c>
      <c r="C1776" s="12">
        <v>300000</v>
      </c>
      <c r="D1776" s="25">
        <v>0</v>
      </c>
      <c r="E1776" s="12">
        <v>300000</v>
      </c>
    </row>
    <row r="1777" spans="1:5" ht="15.75" thickBot="1" x14ac:dyDescent="0.3">
      <c r="A1777" s="13">
        <v>220201</v>
      </c>
      <c r="B1777" s="102" t="s">
        <v>12</v>
      </c>
      <c r="C1777" s="15">
        <v>60000</v>
      </c>
      <c r="D1777" s="22">
        <v>0</v>
      </c>
      <c r="E1777" s="15">
        <v>60000</v>
      </c>
    </row>
    <row r="1778" spans="1:5" ht="15.75" thickBot="1" x14ac:dyDescent="0.3">
      <c r="A1778" s="16">
        <v>22020101</v>
      </c>
      <c r="B1778" s="103" t="s">
        <v>40</v>
      </c>
      <c r="C1778" s="18">
        <v>60000</v>
      </c>
      <c r="D1778" s="19">
        <v>0</v>
      </c>
      <c r="E1778" s="18">
        <v>60000</v>
      </c>
    </row>
    <row r="1779" spans="1:5" ht="15.75" thickBot="1" x14ac:dyDescent="0.3">
      <c r="A1779" s="13">
        <v>220203</v>
      </c>
      <c r="B1779" s="102" t="s">
        <v>19</v>
      </c>
      <c r="C1779" s="15">
        <v>90000</v>
      </c>
      <c r="D1779" s="22">
        <v>0</v>
      </c>
      <c r="E1779" s="15">
        <v>90000</v>
      </c>
    </row>
    <row r="1780" spans="1:5" ht="15.75" thickBot="1" x14ac:dyDescent="0.3">
      <c r="A1780" s="16">
        <v>22020301</v>
      </c>
      <c r="B1780" s="103" t="s">
        <v>20</v>
      </c>
      <c r="C1780" s="18">
        <v>90000</v>
      </c>
      <c r="D1780" s="19">
        <v>0</v>
      </c>
      <c r="E1780" s="18">
        <v>90000</v>
      </c>
    </row>
    <row r="1781" spans="1:5" ht="15.75" thickBot="1" x14ac:dyDescent="0.3">
      <c r="A1781" s="13">
        <v>220204</v>
      </c>
      <c r="B1781" s="102" t="s">
        <v>23</v>
      </c>
      <c r="C1781" s="15">
        <v>150000</v>
      </c>
      <c r="D1781" s="22">
        <v>0</v>
      </c>
      <c r="E1781" s="15">
        <v>150000</v>
      </c>
    </row>
    <row r="1782" spans="1:5" ht="15.75" thickBot="1" x14ac:dyDescent="0.3">
      <c r="A1782" s="16">
        <v>22020406</v>
      </c>
      <c r="B1782" s="103" t="s">
        <v>27</v>
      </c>
      <c r="C1782" s="18">
        <v>150000</v>
      </c>
      <c r="D1782" s="19">
        <v>0</v>
      </c>
      <c r="E1782" s="18">
        <v>150000</v>
      </c>
    </row>
    <row r="1783" spans="1:5" ht="15.75" thickBot="1" x14ac:dyDescent="0.3">
      <c r="A1783" s="20"/>
      <c r="B1783" s="104"/>
      <c r="C1783" s="21"/>
      <c r="D1783" s="21"/>
      <c r="E1783" s="21"/>
    </row>
    <row r="1784" spans="1:5" ht="15.75" thickBot="1" x14ac:dyDescent="0.3">
      <c r="A1784" s="1" t="s">
        <v>239</v>
      </c>
      <c r="B1784" s="98"/>
      <c r="C1784" s="3"/>
      <c r="D1784" s="3"/>
      <c r="E1784" s="3"/>
    </row>
    <row r="1785" spans="1:5" ht="15.75" thickBot="1" x14ac:dyDescent="0.3">
      <c r="A1785" s="1" t="s">
        <v>1</v>
      </c>
      <c r="B1785" s="98" t="s">
        <v>2</v>
      </c>
      <c r="C1785" s="3" t="s">
        <v>3</v>
      </c>
      <c r="D1785" s="3" t="s">
        <v>4</v>
      </c>
      <c r="E1785" s="3" t="s">
        <v>5</v>
      </c>
    </row>
    <row r="1786" spans="1:5" ht="15.75" thickBot="1" x14ac:dyDescent="0.3">
      <c r="A1786" s="4">
        <v>2</v>
      </c>
      <c r="B1786" s="99" t="s">
        <v>6</v>
      </c>
      <c r="C1786" s="6">
        <v>175000</v>
      </c>
      <c r="D1786" s="23">
        <v>0</v>
      </c>
      <c r="E1786" s="6">
        <v>300000</v>
      </c>
    </row>
    <row r="1787" spans="1:5" ht="15.75" thickBot="1" x14ac:dyDescent="0.3">
      <c r="A1787" s="7">
        <v>22</v>
      </c>
      <c r="B1787" s="100" t="s">
        <v>10</v>
      </c>
      <c r="C1787" s="9">
        <v>175000</v>
      </c>
      <c r="D1787" s="24">
        <v>0</v>
      </c>
      <c r="E1787" s="9">
        <v>300000</v>
      </c>
    </row>
    <row r="1788" spans="1:5" ht="15.75" thickBot="1" x14ac:dyDescent="0.3">
      <c r="A1788" s="10">
        <v>2202</v>
      </c>
      <c r="B1788" s="101" t="s">
        <v>11</v>
      </c>
      <c r="C1788" s="12">
        <v>175000</v>
      </c>
      <c r="D1788" s="25">
        <v>0</v>
      </c>
      <c r="E1788" s="12">
        <v>300000</v>
      </c>
    </row>
    <row r="1789" spans="1:5" ht="15.75" thickBot="1" x14ac:dyDescent="0.3">
      <c r="A1789" s="13">
        <v>220201</v>
      </c>
      <c r="B1789" s="102" t="s">
        <v>12</v>
      </c>
      <c r="C1789" s="15">
        <v>50000</v>
      </c>
      <c r="D1789" s="22">
        <v>0</v>
      </c>
      <c r="E1789" s="15">
        <v>150000</v>
      </c>
    </row>
    <row r="1790" spans="1:5" ht="15.75" thickBot="1" x14ac:dyDescent="0.3">
      <c r="A1790" s="16">
        <v>22020102</v>
      </c>
      <c r="B1790" s="103" t="s">
        <v>13</v>
      </c>
      <c r="C1790" s="18">
        <v>50000</v>
      </c>
      <c r="D1790" s="19">
        <v>0</v>
      </c>
      <c r="E1790" s="18">
        <v>150000</v>
      </c>
    </row>
    <row r="1791" spans="1:5" ht="15.75" thickBot="1" x14ac:dyDescent="0.3">
      <c r="A1791" s="13">
        <v>220202</v>
      </c>
      <c r="B1791" s="102" t="s">
        <v>15</v>
      </c>
      <c r="C1791" s="15">
        <v>12000</v>
      </c>
      <c r="D1791" s="22">
        <v>0</v>
      </c>
      <c r="E1791" s="15">
        <v>12000</v>
      </c>
    </row>
    <row r="1792" spans="1:5" ht="15.75" thickBot="1" x14ac:dyDescent="0.3">
      <c r="A1792" s="16">
        <v>22020203</v>
      </c>
      <c r="B1792" s="103" t="s">
        <v>17</v>
      </c>
      <c r="C1792" s="18">
        <v>12000</v>
      </c>
      <c r="D1792" s="19">
        <v>0</v>
      </c>
      <c r="E1792" s="18">
        <v>12000</v>
      </c>
    </row>
    <row r="1793" spans="1:5" ht="15.75" thickBot="1" x14ac:dyDescent="0.3">
      <c r="A1793" s="13">
        <v>220203</v>
      </c>
      <c r="B1793" s="102" t="s">
        <v>19</v>
      </c>
      <c r="C1793" s="15">
        <v>30000</v>
      </c>
      <c r="D1793" s="22">
        <v>0</v>
      </c>
      <c r="E1793" s="15">
        <v>50000</v>
      </c>
    </row>
    <row r="1794" spans="1:5" ht="15.75" thickBot="1" x14ac:dyDescent="0.3">
      <c r="A1794" s="16">
        <v>22020301</v>
      </c>
      <c r="B1794" s="103" t="s">
        <v>20</v>
      </c>
      <c r="C1794" s="18">
        <v>30000</v>
      </c>
      <c r="D1794" s="19">
        <v>0</v>
      </c>
      <c r="E1794" s="18">
        <v>50000</v>
      </c>
    </row>
    <row r="1795" spans="1:5" ht="15.75" thickBot="1" x14ac:dyDescent="0.3">
      <c r="A1795" s="13">
        <v>220204</v>
      </c>
      <c r="B1795" s="102" t="s">
        <v>23</v>
      </c>
      <c r="C1795" s="15">
        <v>33000</v>
      </c>
      <c r="D1795" s="22">
        <v>0</v>
      </c>
      <c r="E1795" s="15">
        <v>38000</v>
      </c>
    </row>
    <row r="1796" spans="1:5" ht="15.75" thickBot="1" x14ac:dyDescent="0.3">
      <c r="A1796" s="16">
        <v>22020401</v>
      </c>
      <c r="B1796" s="103" t="s">
        <v>24</v>
      </c>
      <c r="C1796" s="18">
        <v>33000</v>
      </c>
      <c r="D1796" s="19">
        <v>0</v>
      </c>
      <c r="E1796" s="18">
        <v>38000</v>
      </c>
    </row>
    <row r="1797" spans="1:5" ht="15.75" thickBot="1" x14ac:dyDescent="0.3">
      <c r="A1797" s="13">
        <v>220208</v>
      </c>
      <c r="B1797" s="102" t="s">
        <v>30</v>
      </c>
      <c r="C1797" s="15">
        <v>50000</v>
      </c>
      <c r="D1797" s="22">
        <v>0</v>
      </c>
      <c r="E1797" s="15">
        <v>50000</v>
      </c>
    </row>
    <row r="1798" spans="1:5" ht="15.75" thickBot="1" x14ac:dyDescent="0.3">
      <c r="A1798" s="16">
        <v>22020801</v>
      </c>
      <c r="B1798" s="103" t="s">
        <v>41</v>
      </c>
      <c r="C1798" s="18">
        <v>50000</v>
      </c>
      <c r="D1798" s="19">
        <v>0</v>
      </c>
      <c r="E1798" s="18">
        <v>50000</v>
      </c>
    </row>
    <row r="1799" spans="1:5" ht="15.75" thickBot="1" x14ac:dyDescent="0.3">
      <c r="A1799" s="20"/>
      <c r="B1799" s="104"/>
      <c r="C1799" s="21"/>
      <c r="D1799" s="21"/>
      <c r="E1799" s="21"/>
    </row>
    <row r="1800" spans="1:5" ht="15.75" thickBot="1" x14ac:dyDescent="0.3">
      <c r="A1800" s="1" t="s">
        <v>240</v>
      </c>
      <c r="B1800" s="98"/>
      <c r="C1800" s="3"/>
      <c r="D1800" s="3"/>
      <c r="E1800" s="3"/>
    </row>
    <row r="1801" spans="1:5" ht="15.75" thickBot="1" x14ac:dyDescent="0.3">
      <c r="A1801" s="1" t="s">
        <v>1</v>
      </c>
      <c r="B1801" s="98" t="s">
        <v>2</v>
      </c>
      <c r="C1801" s="3" t="s">
        <v>3</v>
      </c>
      <c r="D1801" s="3" t="s">
        <v>4</v>
      </c>
      <c r="E1801" s="3" t="s">
        <v>5</v>
      </c>
    </row>
    <row r="1802" spans="1:5" ht="15.75" thickBot="1" x14ac:dyDescent="0.3">
      <c r="A1802" s="4">
        <v>2</v>
      </c>
      <c r="B1802" s="99" t="s">
        <v>6</v>
      </c>
      <c r="C1802" s="6">
        <v>2141254228</v>
      </c>
      <c r="D1802" s="6">
        <v>2325921617</v>
      </c>
      <c r="E1802" s="6">
        <v>9915000000</v>
      </c>
    </row>
    <row r="1803" spans="1:5" ht="15.75" thickBot="1" x14ac:dyDescent="0.3">
      <c r="A1803" s="7">
        <v>22</v>
      </c>
      <c r="B1803" s="100" t="s">
        <v>10</v>
      </c>
      <c r="C1803" s="9">
        <v>2141254228</v>
      </c>
      <c r="D1803" s="9">
        <v>2325921617</v>
      </c>
      <c r="E1803" s="9">
        <v>9915000000</v>
      </c>
    </row>
    <row r="1804" spans="1:5" ht="15.75" thickBot="1" x14ac:dyDescent="0.3">
      <c r="A1804" s="10">
        <v>2202</v>
      </c>
      <c r="B1804" s="101" t="s">
        <v>11</v>
      </c>
      <c r="C1804" s="12">
        <v>1637502871</v>
      </c>
      <c r="D1804" s="12">
        <v>1233472530</v>
      </c>
      <c r="E1804" s="12">
        <v>5920000000</v>
      </c>
    </row>
    <row r="1805" spans="1:5" ht="15.75" thickBot="1" x14ac:dyDescent="0.3">
      <c r="A1805" s="13">
        <v>220209</v>
      </c>
      <c r="B1805" s="102" t="s">
        <v>42</v>
      </c>
      <c r="C1805" s="15">
        <v>1637502871</v>
      </c>
      <c r="D1805" s="15">
        <v>1233472530</v>
      </c>
      <c r="E1805" s="15">
        <v>5920000000</v>
      </c>
    </row>
    <row r="1806" spans="1:5" ht="15.75" thickBot="1" x14ac:dyDescent="0.3">
      <c r="A1806" s="16">
        <v>22020905</v>
      </c>
      <c r="B1806" s="103" t="s">
        <v>241</v>
      </c>
      <c r="C1806" s="18">
        <v>350000000</v>
      </c>
      <c r="D1806" s="19">
        <v>0</v>
      </c>
      <c r="E1806" s="18">
        <v>420000000</v>
      </c>
    </row>
    <row r="1807" spans="1:5" ht="15.75" thickBot="1" x14ac:dyDescent="0.3">
      <c r="A1807" s="16">
        <v>22020908</v>
      </c>
      <c r="B1807" s="103" t="s">
        <v>242</v>
      </c>
      <c r="C1807" s="18">
        <v>1287502871</v>
      </c>
      <c r="D1807" s="18">
        <v>1233472530</v>
      </c>
      <c r="E1807" s="18">
        <v>5500000000</v>
      </c>
    </row>
    <row r="1808" spans="1:5" ht="15.75" thickBot="1" x14ac:dyDescent="0.3">
      <c r="A1808" s="10">
        <v>2206</v>
      </c>
      <c r="B1808" s="101" t="s">
        <v>243</v>
      </c>
      <c r="C1808" s="12">
        <v>503751357</v>
      </c>
      <c r="D1808" s="12">
        <v>1092449087</v>
      </c>
      <c r="E1808" s="12">
        <v>3995000000</v>
      </c>
    </row>
    <row r="1809" spans="1:5" ht="15.75" thickBot="1" x14ac:dyDescent="0.3">
      <c r="A1809" s="13">
        <v>220603</v>
      </c>
      <c r="B1809" s="102" t="s">
        <v>244</v>
      </c>
      <c r="C1809" s="15">
        <v>503751357</v>
      </c>
      <c r="D1809" s="15">
        <v>1092449087</v>
      </c>
      <c r="E1809" s="15">
        <v>3995000000</v>
      </c>
    </row>
    <row r="1810" spans="1:5" ht="15.75" thickBot="1" x14ac:dyDescent="0.3">
      <c r="A1810" s="16">
        <v>22060301</v>
      </c>
      <c r="B1810" s="103" t="s">
        <v>245</v>
      </c>
      <c r="C1810" s="18">
        <v>503751357</v>
      </c>
      <c r="D1810" s="18">
        <v>1092449087</v>
      </c>
      <c r="E1810" s="18">
        <v>3995000000</v>
      </c>
    </row>
    <row r="1811" spans="1:5" ht="15.75" thickBot="1" x14ac:dyDescent="0.3">
      <c r="A1811" s="20"/>
      <c r="B1811" s="104"/>
      <c r="C1811" s="21"/>
      <c r="D1811" s="21"/>
      <c r="E1811" s="21"/>
    </row>
    <row r="1812" spans="1:5" ht="15.75" thickBot="1" x14ac:dyDescent="0.3">
      <c r="A1812" s="1" t="s">
        <v>246</v>
      </c>
      <c r="B1812" s="98"/>
      <c r="C1812" s="3"/>
      <c r="D1812" s="3"/>
      <c r="E1812" s="3"/>
    </row>
    <row r="1813" spans="1:5" ht="15.75" thickBot="1" x14ac:dyDescent="0.3">
      <c r="A1813" s="1" t="s">
        <v>1</v>
      </c>
      <c r="B1813" s="98" t="s">
        <v>2</v>
      </c>
      <c r="C1813" s="3" t="s">
        <v>3</v>
      </c>
      <c r="D1813" s="3" t="s">
        <v>4</v>
      </c>
      <c r="E1813" s="3" t="s">
        <v>5</v>
      </c>
    </row>
    <row r="1814" spans="1:5" ht="15.75" thickBot="1" x14ac:dyDescent="0.3">
      <c r="A1814" s="4">
        <v>2</v>
      </c>
      <c r="B1814" s="99" t="s">
        <v>6</v>
      </c>
      <c r="C1814" s="6">
        <v>24320000</v>
      </c>
      <c r="D1814" s="6">
        <v>8500000</v>
      </c>
      <c r="E1814" s="6">
        <v>25820000</v>
      </c>
    </row>
    <row r="1815" spans="1:5" ht="15.75" thickBot="1" x14ac:dyDescent="0.3">
      <c r="A1815" s="7">
        <v>22</v>
      </c>
      <c r="B1815" s="100" t="s">
        <v>10</v>
      </c>
      <c r="C1815" s="9">
        <v>24320000</v>
      </c>
      <c r="D1815" s="9">
        <v>8500000</v>
      </c>
      <c r="E1815" s="9">
        <v>25820000</v>
      </c>
    </row>
    <row r="1816" spans="1:5" ht="15.75" thickBot="1" x14ac:dyDescent="0.3">
      <c r="A1816" s="10">
        <v>2202</v>
      </c>
      <c r="B1816" s="101" t="s">
        <v>11</v>
      </c>
      <c r="C1816" s="12">
        <v>24320000</v>
      </c>
      <c r="D1816" s="12">
        <v>8500000</v>
      </c>
      <c r="E1816" s="12">
        <v>25820000</v>
      </c>
    </row>
    <row r="1817" spans="1:5" ht="15.75" thickBot="1" x14ac:dyDescent="0.3">
      <c r="A1817" s="13">
        <v>220201</v>
      </c>
      <c r="B1817" s="102" t="s">
        <v>12</v>
      </c>
      <c r="C1817" s="15">
        <v>1200000</v>
      </c>
      <c r="D1817" s="22">
        <v>0</v>
      </c>
      <c r="E1817" s="15">
        <v>1200000</v>
      </c>
    </row>
    <row r="1818" spans="1:5" ht="15.75" thickBot="1" x14ac:dyDescent="0.3">
      <c r="A1818" s="16">
        <v>22020102</v>
      </c>
      <c r="B1818" s="103" t="s">
        <v>13</v>
      </c>
      <c r="C1818" s="18">
        <v>1200000</v>
      </c>
      <c r="D1818" s="19">
        <v>0</v>
      </c>
      <c r="E1818" s="18">
        <v>1200000</v>
      </c>
    </row>
    <row r="1819" spans="1:5" ht="15.75" thickBot="1" x14ac:dyDescent="0.3">
      <c r="A1819" s="13">
        <v>220203</v>
      </c>
      <c r="B1819" s="102" t="s">
        <v>19</v>
      </c>
      <c r="C1819" s="15">
        <v>22150000</v>
      </c>
      <c r="D1819" s="15">
        <v>8500000</v>
      </c>
      <c r="E1819" s="15">
        <v>23650000</v>
      </c>
    </row>
    <row r="1820" spans="1:5" ht="15.75" thickBot="1" x14ac:dyDescent="0.3">
      <c r="A1820" s="16">
        <v>22020301</v>
      </c>
      <c r="B1820" s="103" t="s">
        <v>20</v>
      </c>
      <c r="C1820" s="18">
        <v>22120000</v>
      </c>
      <c r="D1820" s="18">
        <v>8500000</v>
      </c>
      <c r="E1820" s="18">
        <v>23620000</v>
      </c>
    </row>
    <row r="1821" spans="1:5" ht="15.75" thickBot="1" x14ac:dyDescent="0.3">
      <c r="A1821" s="16">
        <v>22020305</v>
      </c>
      <c r="B1821" s="103" t="s">
        <v>94</v>
      </c>
      <c r="C1821" s="18">
        <v>30000</v>
      </c>
      <c r="D1821" s="19">
        <v>0</v>
      </c>
      <c r="E1821" s="18">
        <v>30000</v>
      </c>
    </row>
    <row r="1822" spans="1:5" ht="15.75" thickBot="1" x14ac:dyDescent="0.3">
      <c r="A1822" s="13">
        <v>220204</v>
      </c>
      <c r="B1822" s="102" t="s">
        <v>23</v>
      </c>
      <c r="C1822" s="15">
        <v>400000</v>
      </c>
      <c r="D1822" s="22">
        <v>0</v>
      </c>
      <c r="E1822" s="15">
        <v>400000</v>
      </c>
    </row>
    <row r="1823" spans="1:5" ht="15.75" thickBot="1" x14ac:dyDescent="0.3">
      <c r="A1823" s="16">
        <v>22020401</v>
      </c>
      <c r="B1823" s="103" t="s">
        <v>24</v>
      </c>
      <c r="C1823" s="18">
        <v>400000</v>
      </c>
      <c r="D1823" s="19">
        <v>0</v>
      </c>
      <c r="E1823" s="18">
        <v>400000</v>
      </c>
    </row>
    <row r="1824" spans="1:5" ht="15.75" thickBot="1" x14ac:dyDescent="0.3">
      <c r="A1824" s="13">
        <v>220206</v>
      </c>
      <c r="B1824" s="102" t="s">
        <v>28</v>
      </c>
      <c r="C1824" s="15">
        <v>50000</v>
      </c>
      <c r="D1824" s="22">
        <v>0</v>
      </c>
      <c r="E1824" s="15">
        <v>50000</v>
      </c>
    </row>
    <row r="1825" spans="1:5" ht="15.75" thickBot="1" x14ac:dyDescent="0.3">
      <c r="A1825" s="16">
        <v>22020605</v>
      </c>
      <c r="B1825" s="103" t="s">
        <v>97</v>
      </c>
      <c r="C1825" s="18">
        <v>50000</v>
      </c>
      <c r="D1825" s="19">
        <v>0</v>
      </c>
      <c r="E1825" s="18">
        <v>50000</v>
      </c>
    </row>
    <row r="1826" spans="1:5" ht="15.75" thickBot="1" x14ac:dyDescent="0.3">
      <c r="A1826" s="13">
        <v>220208</v>
      </c>
      <c r="B1826" s="102" t="s">
        <v>30</v>
      </c>
      <c r="C1826" s="15">
        <v>300000</v>
      </c>
      <c r="D1826" s="22">
        <v>0</v>
      </c>
      <c r="E1826" s="15">
        <v>300000</v>
      </c>
    </row>
    <row r="1827" spans="1:5" ht="15.75" thickBot="1" x14ac:dyDescent="0.3">
      <c r="A1827" s="16">
        <v>22020801</v>
      </c>
      <c r="B1827" s="103" t="s">
        <v>41</v>
      </c>
      <c r="C1827" s="18">
        <v>300000</v>
      </c>
      <c r="D1827" s="19">
        <v>0</v>
      </c>
      <c r="E1827" s="18">
        <v>300000</v>
      </c>
    </row>
    <row r="1828" spans="1:5" ht="15.75" thickBot="1" x14ac:dyDescent="0.3">
      <c r="A1828" s="13">
        <v>220209</v>
      </c>
      <c r="B1828" s="102" t="s">
        <v>42</v>
      </c>
      <c r="C1828" s="15">
        <v>20000</v>
      </c>
      <c r="D1828" s="22">
        <v>0</v>
      </c>
      <c r="E1828" s="15">
        <v>20000</v>
      </c>
    </row>
    <row r="1829" spans="1:5" ht="15.75" thickBot="1" x14ac:dyDescent="0.3">
      <c r="A1829" s="16">
        <v>22020901</v>
      </c>
      <c r="B1829" s="103" t="s">
        <v>43</v>
      </c>
      <c r="C1829" s="18">
        <v>20000</v>
      </c>
      <c r="D1829" s="19">
        <v>0</v>
      </c>
      <c r="E1829" s="18">
        <v>20000</v>
      </c>
    </row>
    <row r="1830" spans="1:5" ht="15.75" thickBot="1" x14ac:dyDescent="0.3">
      <c r="A1830" s="13">
        <v>220210</v>
      </c>
      <c r="B1830" s="102" t="s">
        <v>32</v>
      </c>
      <c r="C1830" s="15">
        <v>200000</v>
      </c>
      <c r="D1830" s="22">
        <v>0</v>
      </c>
      <c r="E1830" s="15">
        <v>200000</v>
      </c>
    </row>
    <row r="1831" spans="1:5" ht="15.75" thickBot="1" x14ac:dyDescent="0.3">
      <c r="A1831" s="16">
        <v>22021004</v>
      </c>
      <c r="B1831" s="103" t="s">
        <v>44</v>
      </c>
      <c r="C1831" s="18">
        <v>200000</v>
      </c>
      <c r="D1831" s="19">
        <v>0</v>
      </c>
      <c r="E1831" s="18">
        <v>200000</v>
      </c>
    </row>
    <row r="1832" spans="1:5" ht="15.75" thickBot="1" x14ac:dyDescent="0.3">
      <c r="A1832" s="20"/>
      <c r="B1832" s="104"/>
      <c r="C1832" s="21"/>
      <c r="D1832" s="21"/>
      <c r="E1832" s="21"/>
    </row>
    <row r="1833" spans="1:5" ht="15.75" thickBot="1" x14ac:dyDescent="0.3">
      <c r="A1833" s="1" t="s">
        <v>247</v>
      </c>
      <c r="B1833" s="98"/>
      <c r="C1833" s="3"/>
      <c r="D1833" s="3"/>
      <c r="E1833" s="3"/>
    </row>
    <row r="1834" spans="1:5" ht="15.75" thickBot="1" x14ac:dyDescent="0.3">
      <c r="A1834" s="1" t="s">
        <v>1</v>
      </c>
      <c r="B1834" s="98" t="s">
        <v>2</v>
      </c>
      <c r="C1834" s="3" t="s">
        <v>3</v>
      </c>
      <c r="D1834" s="3" t="s">
        <v>4</v>
      </c>
      <c r="E1834" s="3" t="s">
        <v>5</v>
      </c>
    </row>
    <row r="1835" spans="1:5" ht="15.75" thickBot="1" x14ac:dyDescent="0.3">
      <c r="A1835" s="4">
        <v>2</v>
      </c>
      <c r="B1835" s="99" t="s">
        <v>6</v>
      </c>
      <c r="C1835" s="6">
        <v>175000</v>
      </c>
      <c r="D1835" s="23">
        <v>0</v>
      </c>
      <c r="E1835" s="6">
        <v>300000</v>
      </c>
    </row>
    <row r="1836" spans="1:5" ht="15.75" thickBot="1" x14ac:dyDescent="0.3">
      <c r="A1836" s="7">
        <v>22</v>
      </c>
      <c r="B1836" s="100" t="s">
        <v>10</v>
      </c>
      <c r="C1836" s="9">
        <v>175000</v>
      </c>
      <c r="D1836" s="24">
        <v>0</v>
      </c>
      <c r="E1836" s="9">
        <v>300000</v>
      </c>
    </row>
    <row r="1837" spans="1:5" ht="15.75" thickBot="1" x14ac:dyDescent="0.3">
      <c r="A1837" s="10">
        <v>2202</v>
      </c>
      <c r="B1837" s="101" t="s">
        <v>11</v>
      </c>
      <c r="C1837" s="12">
        <v>175000</v>
      </c>
      <c r="D1837" s="25">
        <v>0</v>
      </c>
      <c r="E1837" s="12">
        <v>300000</v>
      </c>
    </row>
    <row r="1838" spans="1:5" ht="15.75" thickBot="1" x14ac:dyDescent="0.3">
      <c r="A1838" s="13">
        <v>220201</v>
      </c>
      <c r="B1838" s="102" t="s">
        <v>12</v>
      </c>
      <c r="C1838" s="15">
        <v>35000</v>
      </c>
      <c r="D1838" s="22">
        <v>0</v>
      </c>
      <c r="E1838" s="15">
        <v>60000</v>
      </c>
    </row>
    <row r="1839" spans="1:5" ht="15.75" thickBot="1" x14ac:dyDescent="0.3">
      <c r="A1839" s="16">
        <v>22020101</v>
      </c>
      <c r="B1839" s="103" t="s">
        <v>40</v>
      </c>
      <c r="C1839" s="18">
        <v>35000</v>
      </c>
      <c r="D1839" s="19">
        <v>0</v>
      </c>
      <c r="E1839" s="18">
        <v>60000</v>
      </c>
    </row>
    <row r="1840" spans="1:5" ht="15.75" thickBot="1" x14ac:dyDescent="0.3">
      <c r="A1840" s="13">
        <v>220203</v>
      </c>
      <c r="B1840" s="102" t="s">
        <v>19</v>
      </c>
      <c r="C1840" s="15">
        <v>55000</v>
      </c>
      <c r="D1840" s="22">
        <v>0</v>
      </c>
      <c r="E1840" s="15">
        <v>90000</v>
      </c>
    </row>
    <row r="1841" spans="1:5" ht="15.75" thickBot="1" x14ac:dyDescent="0.3">
      <c r="A1841" s="16">
        <v>22020301</v>
      </c>
      <c r="B1841" s="103" t="s">
        <v>20</v>
      </c>
      <c r="C1841" s="18">
        <v>55000</v>
      </c>
      <c r="D1841" s="19">
        <v>0</v>
      </c>
      <c r="E1841" s="18">
        <v>90000</v>
      </c>
    </row>
    <row r="1842" spans="1:5" ht="15.75" thickBot="1" x14ac:dyDescent="0.3">
      <c r="A1842" s="13">
        <v>220204</v>
      </c>
      <c r="B1842" s="102" t="s">
        <v>23</v>
      </c>
      <c r="C1842" s="15">
        <v>85000</v>
      </c>
      <c r="D1842" s="22">
        <v>0</v>
      </c>
      <c r="E1842" s="15">
        <v>150000</v>
      </c>
    </row>
    <row r="1843" spans="1:5" ht="15.75" thickBot="1" x14ac:dyDescent="0.3">
      <c r="A1843" s="16">
        <v>22020406</v>
      </c>
      <c r="B1843" s="103" t="s">
        <v>27</v>
      </c>
      <c r="C1843" s="18">
        <v>85000</v>
      </c>
      <c r="D1843" s="19">
        <v>0</v>
      </c>
      <c r="E1843" s="18">
        <v>150000</v>
      </c>
    </row>
    <row r="1844" spans="1:5" ht="15.75" thickBot="1" x14ac:dyDescent="0.3">
      <c r="A1844" s="20"/>
      <c r="B1844" s="104"/>
      <c r="C1844" s="21"/>
      <c r="D1844" s="21"/>
      <c r="E1844" s="21"/>
    </row>
    <row r="1845" spans="1:5" ht="15.75" thickBot="1" x14ac:dyDescent="0.3">
      <c r="A1845" s="1" t="s">
        <v>248</v>
      </c>
      <c r="B1845" s="98"/>
      <c r="C1845" s="3"/>
      <c r="D1845" s="3"/>
      <c r="E1845" s="3"/>
    </row>
    <row r="1846" spans="1:5" ht="15.75" thickBot="1" x14ac:dyDescent="0.3">
      <c r="A1846" s="1" t="s">
        <v>1</v>
      </c>
      <c r="B1846" s="98" t="s">
        <v>2</v>
      </c>
      <c r="C1846" s="3" t="s">
        <v>3</v>
      </c>
      <c r="D1846" s="3" t="s">
        <v>4</v>
      </c>
      <c r="E1846" s="3" t="s">
        <v>5</v>
      </c>
    </row>
    <row r="1847" spans="1:5" ht="15.75" thickBot="1" x14ac:dyDescent="0.3">
      <c r="A1847" s="4">
        <v>2</v>
      </c>
      <c r="B1847" s="99" t="s">
        <v>6</v>
      </c>
      <c r="C1847" s="6">
        <v>510863580</v>
      </c>
      <c r="D1847" s="6">
        <v>427775349</v>
      </c>
      <c r="E1847" s="6">
        <v>194499770</v>
      </c>
    </row>
    <row r="1848" spans="1:5" ht="15.75" thickBot="1" x14ac:dyDescent="0.3">
      <c r="A1848" s="7">
        <v>21</v>
      </c>
      <c r="B1848" s="100" t="s">
        <v>7</v>
      </c>
      <c r="C1848" s="9">
        <v>102113580</v>
      </c>
      <c r="D1848" s="9">
        <v>75874544</v>
      </c>
      <c r="E1848" s="9">
        <v>107499770</v>
      </c>
    </row>
    <row r="1849" spans="1:5" ht="15.75" thickBot="1" x14ac:dyDescent="0.3">
      <c r="A1849" s="10">
        <v>2101</v>
      </c>
      <c r="B1849" s="101" t="s">
        <v>8</v>
      </c>
      <c r="C1849" s="12">
        <v>102113580</v>
      </c>
      <c r="D1849" s="12">
        <v>75874544</v>
      </c>
      <c r="E1849" s="12">
        <v>107499770</v>
      </c>
    </row>
    <row r="1850" spans="1:5" ht="15.75" thickBot="1" x14ac:dyDescent="0.3">
      <c r="A1850" s="13">
        <v>210101</v>
      </c>
      <c r="B1850" s="102" t="s">
        <v>8</v>
      </c>
      <c r="C1850" s="15">
        <v>102113580</v>
      </c>
      <c r="D1850" s="15">
        <v>75874544</v>
      </c>
      <c r="E1850" s="15">
        <v>107499770</v>
      </c>
    </row>
    <row r="1851" spans="1:5" ht="15.75" thickBot="1" x14ac:dyDescent="0.3">
      <c r="A1851" s="16">
        <v>21010101</v>
      </c>
      <c r="B1851" s="103" t="s">
        <v>9</v>
      </c>
      <c r="C1851" s="18">
        <v>102113580</v>
      </c>
      <c r="D1851" s="18">
        <v>75874544</v>
      </c>
      <c r="E1851" s="18">
        <v>107499770</v>
      </c>
    </row>
    <row r="1852" spans="1:5" ht="15.75" thickBot="1" x14ac:dyDescent="0.3">
      <c r="A1852" s="7">
        <v>22</v>
      </c>
      <c r="B1852" s="100" t="s">
        <v>10</v>
      </c>
      <c r="C1852" s="9">
        <v>408750000</v>
      </c>
      <c r="D1852" s="9">
        <v>351900805</v>
      </c>
      <c r="E1852" s="9">
        <v>87000000</v>
      </c>
    </row>
    <row r="1853" spans="1:5" ht="15.75" thickBot="1" x14ac:dyDescent="0.3">
      <c r="A1853" s="10">
        <v>2202</v>
      </c>
      <c r="B1853" s="101" t="s">
        <v>11</v>
      </c>
      <c r="C1853" s="12">
        <v>408750000</v>
      </c>
      <c r="D1853" s="12">
        <v>351900805</v>
      </c>
      <c r="E1853" s="12">
        <v>87000000</v>
      </c>
    </row>
    <row r="1854" spans="1:5" ht="15.75" thickBot="1" x14ac:dyDescent="0.3">
      <c r="A1854" s="13">
        <v>220201</v>
      </c>
      <c r="B1854" s="102" t="s">
        <v>12</v>
      </c>
      <c r="C1854" s="15">
        <v>450000</v>
      </c>
      <c r="D1854" s="22">
        <v>0</v>
      </c>
      <c r="E1854" s="15">
        <v>450000</v>
      </c>
    </row>
    <row r="1855" spans="1:5" ht="15.75" thickBot="1" x14ac:dyDescent="0.3">
      <c r="A1855" s="16">
        <v>22020102</v>
      </c>
      <c r="B1855" s="103" t="s">
        <v>13</v>
      </c>
      <c r="C1855" s="18">
        <v>450000</v>
      </c>
      <c r="D1855" s="19">
        <v>0</v>
      </c>
      <c r="E1855" s="18">
        <v>450000</v>
      </c>
    </row>
    <row r="1856" spans="1:5" ht="15.75" thickBot="1" x14ac:dyDescent="0.3">
      <c r="A1856" s="13">
        <v>220203</v>
      </c>
      <c r="B1856" s="102" t="s">
        <v>19</v>
      </c>
      <c r="C1856" s="15">
        <v>8860000</v>
      </c>
      <c r="D1856" s="22">
        <v>0</v>
      </c>
      <c r="E1856" s="15">
        <v>17260000</v>
      </c>
    </row>
    <row r="1857" spans="1:5" ht="15.75" thickBot="1" x14ac:dyDescent="0.3">
      <c r="A1857" s="16">
        <v>22020301</v>
      </c>
      <c r="B1857" s="103" t="s">
        <v>20</v>
      </c>
      <c r="C1857" s="18">
        <v>500000</v>
      </c>
      <c r="D1857" s="19">
        <v>0</v>
      </c>
      <c r="E1857" s="18">
        <v>500000</v>
      </c>
    </row>
    <row r="1858" spans="1:5" ht="15.75" thickBot="1" x14ac:dyDescent="0.3">
      <c r="A1858" s="16">
        <v>22020305</v>
      </c>
      <c r="B1858" s="103" t="s">
        <v>94</v>
      </c>
      <c r="C1858" s="18">
        <v>7000000</v>
      </c>
      <c r="D1858" s="19">
        <v>0</v>
      </c>
      <c r="E1858" s="18">
        <v>13000000</v>
      </c>
    </row>
    <row r="1859" spans="1:5" ht="15.75" thickBot="1" x14ac:dyDescent="0.3">
      <c r="A1859" s="16">
        <v>22020306</v>
      </c>
      <c r="B1859" s="103" t="s">
        <v>82</v>
      </c>
      <c r="C1859" s="18">
        <v>105000</v>
      </c>
      <c r="D1859" s="19">
        <v>0</v>
      </c>
      <c r="E1859" s="18">
        <v>105000</v>
      </c>
    </row>
    <row r="1860" spans="1:5" ht="15.75" thickBot="1" x14ac:dyDescent="0.3">
      <c r="A1860" s="16">
        <v>22020309</v>
      </c>
      <c r="B1860" s="103" t="s">
        <v>22</v>
      </c>
      <c r="C1860" s="18">
        <v>805000</v>
      </c>
      <c r="D1860" s="19">
        <v>0</v>
      </c>
      <c r="E1860" s="18">
        <v>2105000</v>
      </c>
    </row>
    <row r="1861" spans="1:5" ht="15.75" thickBot="1" x14ac:dyDescent="0.3">
      <c r="A1861" s="16">
        <v>22020310</v>
      </c>
      <c r="B1861" s="103" t="s">
        <v>144</v>
      </c>
      <c r="C1861" s="18">
        <v>400000</v>
      </c>
      <c r="D1861" s="19">
        <v>0</v>
      </c>
      <c r="E1861" s="18">
        <v>1500000</v>
      </c>
    </row>
    <row r="1862" spans="1:5" ht="15.75" thickBot="1" x14ac:dyDescent="0.3">
      <c r="A1862" s="16">
        <v>22020312</v>
      </c>
      <c r="B1862" s="103" t="s">
        <v>249</v>
      </c>
      <c r="C1862" s="18">
        <v>50000</v>
      </c>
      <c r="D1862" s="19">
        <v>0</v>
      </c>
      <c r="E1862" s="18">
        <v>50000</v>
      </c>
    </row>
    <row r="1863" spans="1:5" ht="15.75" thickBot="1" x14ac:dyDescent="0.3">
      <c r="A1863" s="13">
        <v>220204</v>
      </c>
      <c r="B1863" s="102" t="s">
        <v>23</v>
      </c>
      <c r="C1863" s="15">
        <v>300000</v>
      </c>
      <c r="D1863" s="22">
        <v>0</v>
      </c>
      <c r="E1863" s="15">
        <v>350000</v>
      </c>
    </row>
    <row r="1864" spans="1:5" ht="15.75" thickBot="1" x14ac:dyDescent="0.3">
      <c r="A1864" s="16">
        <v>22020401</v>
      </c>
      <c r="B1864" s="103" t="s">
        <v>24</v>
      </c>
      <c r="C1864" s="18">
        <v>150000</v>
      </c>
      <c r="D1864" s="19">
        <v>0</v>
      </c>
      <c r="E1864" s="18">
        <v>150000</v>
      </c>
    </row>
    <row r="1865" spans="1:5" ht="15.75" thickBot="1" x14ac:dyDescent="0.3">
      <c r="A1865" s="16">
        <v>22020404</v>
      </c>
      <c r="B1865" s="103" t="s">
        <v>126</v>
      </c>
      <c r="C1865" s="18">
        <v>50000</v>
      </c>
      <c r="D1865" s="19">
        <v>0</v>
      </c>
      <c r="E1865" s="18">
        <v>50000</v>
      </c>
    </row>
    <row r="1866" spans="1:5" ht="15.75" thickBot="1" x14ac:dyDescent="0.3">
      <c r="A1866" s="16">
        <v>22020405</v>
      </c>
      <c r="B1866" s="103" t="s">
        <v>26</v>
      </c>
      <c r="C1866" s="18">
        <v>100000</v>
      </c>
      <c r="D1866" s="19">
        <v>0</v>
      </c>
      <c r="E1866" s="18">
        <v>150000</v>
      </c>
    </row>
    <row r="1867" spans="1:5" ht="15.75" thickBot="1" x14ac:dyDescent="0.3">
      <c r="A1867" s="13">
        <v>220206</v>
      </c>
      <c r="B1867" s="102" t="s">
        <v>28</v>
      </c>
      <c r="C1867" s="15">
        <v>25000</v>
      </c>
      <c r="D1867" s="22">
        <v>0</v>
      </c>
      <c r="E1867" s="15">
        <v>25000</v>
      </c>
    </row>
    <row r="1868" spans="1:5" ht="15.75" thickBot="1" x14ac:dyDescent="0.3">
      <c r="A1868" s="16">
        <v>22020605</v>
      </c>
      <c r="B1868" s="103" t="s">
        <v>97</v>
      </c>
      <c r="C1868" s="18">
        <v>25000</v>
      </c>
      <c r="D1868" s="19">
        <v>0</v>
      </c>
      <c r="E1868" s="18">
        <v>25000</v>
      </c>
    </row>
    <row r="1869" spans="1:5" ht="15.75" thickBot="1" x14ac:dyDescent="0.3">
      <c r="A1869" s="13">
        <v>220207</v>
      </c>
      <c r="B1869" s="102" t="s">
        <v>66</v>
      </c>
      <c r="C1869" s="15">
        <v>120000000</v>
      </c>
      <c r="D1869" s="15">
        <v>117623456</v>
      </c>
      <c r="E1869" s="15">
        <v>9000000</v>
      </c>
    </row>
    <row r="1870" spans="1:5" ht="15.75" thickBot="1" x14ac:dyDescent="0.3">
      <c r="A1870" s="16">
        <v>22020701</v>
      </c>
      <c r="B1870" s="103" t="s">
        <v>150</v>
      </c>
      <c r="C1870" s="18">
        <v>120000000</v>
      </c>
      <c r="D1870" s="18">
        <v>117623456</v>
      </c>
      <c r="E1870" s="19">
        <v>0</v>
      </c>
    </row>
    <row r="1871" spans="1:5" ht="15.75" thickBot="1" x14ac:dyDescent="0.3">
      <c r="A1871" s="16">
        <v>22020710</v>
      </c>
      <c r="B1871" s="103" t="s">
        <v>98</v>
      </c>
      <c r="C1871" s="19">
        <v>0</v>
      </c>
      <c r="D1871" s="19">
        <v>0</v>
      </c>
      <c r="E1871" s="18">
        <v>5000000</v>
      </c>
    </row>
    <row r="1872" spans="1:5" ht="15.75" thickBot="1" x14ac:dyDescent="0.3">
      <c r="A1872" s="16">
        <v>22020711</v>
      </c>
      <c r="B1872" s="103" t="s">
        <v>153</v>
      </c>
      <c r="C1872" s="19">
        <v>0</v>
      </c>
      <c r="D1872" s="19">
        <v>0</v>
      </c>
      <c r="E1872" s="18">
        <v>4000000</v>
      </c>
    </row>
    <row r="1873" spans="1:5" ht="15.75" thickBot="1" x14ac:dyDescent="0.3">
      <c r="A1873" s="13">
        <v>220208</v>
      </c>
      <c r="B1873" s="102" t="s">
        <v>30</v>
      </c>
      <c r="C1873" s="15">
        <v>850000</v>
      </c>
      <c r="D1873" s="22">
        <v>0</v>
      </c>
      <c r="E1873" s="15">
        <v>950000</v>
      </c>
    </row>
    <row r="1874" spans="1:5" ht="15.75" thickBot="1" x14ac:dyDescent="0.3">
      <c r="A1874" s="16">
        <v>22020801</v>
      </c>
      <c r="B1874" s="103" t="s">
        <v>41</v>
      </c>
      <c r="C1874" s="18">
        <v>500000</v>
      </c>
      <c r="D1874" s="19">
        <v>0</v>
      </c>
      <c r="E1874" s="18">
        <v>500000</v>
      </c>
    </row>
    <row r="1875" spans="1:5" ht="15.75" thickBot="1" x14ac:dyDescent="0.3">
      <c r="A1875" s="16">
        <v>22020803</v>
      </c>
      <c r="B1875" s="103" t="s">
        <v>31</v>
      </c>
      <c r="C1875" s="18">
        <v>350000</v>
      </c>
      <c r="D1875" s="19">
        <v>0</v>
      </c>
      <c r="E1875" s="18">
        <v>450000</v>
      </c>
    </row>
    <row r="1876" spans="1:5" ht="15.75" thickBot="1" x14ac:dyDescent="0.3">
      <c r="A1876" s="13">
        <v>220209</v>
      </c>
      <c r="B1876" s="102" t="s">
        <v>42</v>
      </c>
      <c r="C1876" s="15">
        <v>20000</v>
      </c>
      <c r="D1876" s="22">
        <v>0</v>
      </c>
      <c r="E1876" s="15">
        <v>20000</v>
      </c>
    </row>
    <row r="1877" spans="1:5" ht="15.75" thickBot="1" x14ac:dyDescent="0.3">
      <c r="A1877" s="16">
        <v>22020901</v>
      </c>
      <c r="B1877" s="103" t="s">
        <v>43</v>
      </c>
      <c r="C1877" s="18">
        <v>20000</v>
      </c>
      <c r="D1877" s="19">
        <v>0</v>
      </c>
      <c r="E1877" s="18">
        <v>20000</v>
      </c>
    </row>
    <row r="1878" spans="1:5" ht="15.75" thickBot="1" x14ac:dyDescent="0.3">
      <c r="A1878" s="13">
        <v>220210</v>
      </c>
      <c r="B1878" s="102" t="s">
        <v>32</v>
      </c>
      <c r="C1878" s="15">
        <v>278245000</v>
      </c>
      <c r="D1878" s="15">
        <v>234277349</v>
      </c>
      <c r="E1878" s="15">
        <v>58945000</v>
      </c>
    </row>
    <row r="1879" spans="1:5" ht="15.75" thickBot="1" x14ac:dyDescent="0.3">
      <c r="A1879" s="16">
        <v>22021003</v>
      </c>
      <c r="B1879" s="103" t="s">
        <v>33</v>
      </c>
      <c r="C1879" s="18">
        <v>50000</v>
      </c>
      <c r="D1879" s="19">
        <v>0</v>
      </c>
      <c r="E1879" s="18">
        <v>50000</v>
      </c>
    </row>
    <row r="1880" spans="1:5" ht="15.75" thickBot="1" x14ac:dyDescent="0.3">
      <c r="A1880" s="16">
        <v>22021004</v>
      </c>
      <c r="B1880" s="103" t="s">
        <v>44</v>
      </c>
      <c r="C1880" s="18">
        <v>500000</v>
      </c>
      <c r="D1880" s="19">
        <v>0</v>
      </c>
      <c r="E1880" s="18">
        <v>500000</v>
      </c>
    </row>
    <row r="1881" spans="1:5" ht="15.75" thickBot="1" x14ac:dyDescent="0.3">
      <c r="A1881" s="16">
        <v>22021007</v>
      </c>
      <c r="B1881" s="103" t="s">
        <v>34</v>
      </c>
      <c r="C1881" s="18">
        <v>275000000</v>
      </c>
      <c r="D1881" s="18">
        <v>234277349</v>
      </c>
      <c r="E1881" s="18">
        <v>50020000</v>
      </c>
    </row>
    <row r="1882" spans="1:5" ht="15.75" thickBot="1" x14ac:dyDescent="0.3">
      <c r="A1882" s="16">
        <v>22021008</v>
      </c>
      <c r="B1882" s="103" t="s">
        <v>136</v>
      </c>
      <c r="C1882" s="18">
        <v>2695000</v>
      </c>
      <c r="D1882" s="19">
        <v>0</v>
      </c>
      <c r="E1882" s="18">
        <v>8375000</v>
      </c>
    </row>
    <row r="1883" spans="1:5" ht="15.75" thickBot="1" x14ac:dyDescent="0.3">
      <c r="A1883" s="4">
        <v>3</v>
      </c>
      <c r="B1883" s="99" t="s">
        <v>69</v>
      </c>
      <c r="C1883" s="6">
        <v>32000000</v>
      </c>
      <c r="D1883" s="6">
        <v>31929299</v>
      </c>
      <c r="E1883" s="6">
        <v>50000000</v>
      </c>
    </row>
    <row r="1884" spans="1:5" ht="15.75" thickBot="1" x14ac:dyDescent="0.3">
      <c r="A1884" s="7">
        <v>32</v>
      </c>
      <c r="B1884" s="100" t="s">
        <v>70</v>
      </c>
      <c r="C1884" s="9">
        <v>32000000</v>
      </c>
      <c r="D1884" s="9">
        <v>31929299</v>
      </c>
      <c r="E1884" s="9">
        <v>50000000</v>
      </c>
    </row>
    <row r="1885" spans="1:5" ht="15.75" thickBot="1" x14ac:dyDescent="0.3">
      <c r="A1885" s="10">
        <v>3201</v>
      </c>
      <c r="B1885" s="101" t="s">
        <v>71</v>
      </c>
      <c r="C1885" s="12">
        <v>22000000</v>
      </c>
      <c r="D1885" s="12">
        <v>21929299</v>
      </c>
      <c r="E1885" s="12">
        <v>18000000</v>
      </c>
    </row>
    <row r="1886" spans="1:5" ht="15.75" thickBot="1" x14ac:dyDescent="0.3">
      <c r="A1886" s="13">
        <v>320105</v>
      </c>
      <c r="B1886" s="102" t="s">
        <v>86</v>
      </c>
      <c r="C1886" s="15">
        <v>20000000</v>
      </c>
      <c r="D1886" s="15">
        <v>19929299</v>
      </c>
      <c r="E1886" s="15">
        <v>4000000</v>
      </c>
    </row>
    <row r="1887" spans="1:5" ht="15.75" thickBot="1" x14ac:dyDescent="0.3">
      <c r="A1887" s="16">
        <v>32010501</v>
      </c>
      <c r="B1887" s="103" t="s">
        <v>87</v>
      </c>
      <c r="C1887" s="18">
        <v>10000000</v>
      </c>
      <c r="D1887" s="18">
        <v>10000000</v>
      </c>
      <c r="E1887" s="19">
        <v>0</v>
      </c>
    </row>
    <row r="1888" spans="1:5" ht="15.75" thickBot="1" x14ac:dyDescent="0.3">
      <c r="A1888" s="16">
        <v>32010502</v>
      </c>
      <c r="B1888" s="103" t="s">
        <v>250</v>
      </c>
      <c r="C1888" s="18">
        <v>10000000</v>
      </c>
      <c r="D1888" s="18">
        <v>9929299</v>
      </c>
      <c r="E1888" s="19">
        <v>0</v>
      </c>
    </row>
    <row r="1889" spans="1:5" ht="15.75" thickBot="1" x14ac:dyDescent="0.3">
      <c r="A1889" s="16">
        <v>32010505</v>
      </c>
      <c r="B1889" s="103" t="s">
        <v>173</v>
      </c>
      <c r="C1889" s="19">
        <v>0</v>
      </c>
      <c r="D1889" s="19">
        <v>0</v>
      </c>
      <c r="E1889" s="18">
        <v>4000000</v>
      </c>
    </row>
    <row r="1890" spans="1:5" ht="15.75" thickBot="1" x14ac:dyDescent="0.3">
      <c r="A1890" s="13">
        <v>320106</v>
      </c>
      <c r="B1890" s="102" t="s">
        <v>88</v>
      </c>
      <c r="C1890" s="15">
        <v>2000000</v>
      </c>
      <c r="D1890" s="15">
        <v>2000000</v>
      </c>
      <c r="E1890" s="15">
        <v>14000000</v>
      </c>
    </row>
    <row r="1891" spans="1:5" ht="15.75" thickBot="1" x14ac:dyDescent="0.3">
      <c r="A1891" s="16">
        <v>32010603</v>
      </c>
      <c r="B1891" s="103" t="s">
        <v>162</v>
      </c>
      <c r="C1891" s="19">
        <v>0</v>
      </c>
      <c r="D1891" s="19">
        <v>0</v>
      </c>
      <c r="E1891" s="18">
        <v>10000000</v>
      </c>
    </row>
    <row r="1892" spans="1:5" ht="15.75" thickBot="1" x14ac:dyDescent="0.3">
      <c r="A1892" s="16">
        <v>32010604</v>
      </c>
      <c r="B1892" s="103" t="s">
        <v>251</v>
      </c>
      <c r="C1892" s="18">
        <v>2000000</v>
      </c>
      <c r="D1892" s="18">
        <v>2000000</v>
      </c>
      <c r="E1892" s="19">
        <v>0</v>
      </c>
    </row>
    <row r="1893" spans="1:5" ht="15.75" thickBot="1" x14ac:dyDescent="0.3">
      <c r="A1893" s="16">
        <v>32010610</v>
      </c>
      <c r="B1893" s="103" t="s">
        <v>252</v>
      </c>
      <c r="C1893" s="19">
        <v>0</v>
      </c>
      <c r="D1893" s="19">
        <v>0</v>
      </c>
      <c r="E1893" s="18">
        <v>4000000</v>
      </c>
    </row>
    <row r="1894" spans="1:5" ht="15.75" thickBot="1" x14ac:dyDescent="0.3">
      <c r="A1894" s="10">
        <v>3203</v>
      </c>
      <c r="B1894" s="101" t="s">
        <v>78</v>
      </c>
      <c r="C1894" s="12">
        <v>10000000</v>
      </c>
      <c r="D1894" s="12">
        <v>10000000</v>
      </c>
      <c r="E1894" s="12">
        <v>32000000</v>
      </c>
    </row>
    <row r="1895" spans="1:5" ht="15.75" thickBot="1" x14ac:dyDescent="0.3">
      <c r="A1895" s="13">
        <v>320301</v>
      </c>
      <c r="B1895" s="102" t="s">
        <v>78</v>
      </c>
      <c r="C1895" s="15">
        <v>10000000</v>
      </c>
      <c r="D1895" s="15">
        <v>10000000</v>
      </c>
      <c r="E1895" s="15">
        <v>32000000</v>
      </c>
    </row>
    <row r="1896" spans="1:5" ht="15.75" thickBot="1" x14ac:dyDescent="0.3">
      <c r="A1896" s="16">
        <v>32030109</v>
      </c>
      <c r="B1896" s="103" t="s">
        <v>129</v>
      </c>
      <c r="C1896" s="18">
        <v>10000000</v>
      </c>
      <c r="D1896" s="18">
        <v>10000000</v>
      </c>
      <c r="E1896" s="18">
        <v>20000000</v>
      </c>
    </row>
    <row r="1897" spans="1:5" ht="15.75" thickBot="1" x14ac:dyDescent="0.3">
      <c r="A1897" s="16">
        <v>32030111</v>
      </c>
      <c r="B1897" s="103" t="s">
        <v>79</v>
      </c>
      <c r="C1897" s="19">
        <v>0</v>
      </c>
      <c r="D1897" s="19">
        <v>0</v>
      </c>
      <c r="E1897" s="18">
        <v>12000000</v>
      </c>
    </row>
    <row r="1898" spans="1:5" ht="15.75" thickBot="1" x14ac:dyDescent="0.3">
      <c r="A1898" s="20"/>
      <c r="B1898" s="104"/>
      <c r="C1898" s="21"/>
      <c r="D1898" s="21"/>
      <c r="E1898" s="21"/>
    </row>
    <row r="1899" spans="1:5" ht="15.75" thickBot="1" x14ac:dyDescent="0.3">
      <c r="A1899" s="1" t="s">
        <v>253</v>
      </c>
      <c r="B1899" s="98"/>
      <c r="C1899" s="3"/>
      <c r="D1899" s="3"/>
      <c r="E1899" s="3"/>
    </row>
    <row r="1900" spans="1:5" ht="15.75" thickBot="1" x14ac:dyDescent="0.3">
      <c r="A1900" s="1" t="s">
        <v>1</v>
      </c>
      <c r="B1900" s="98" t="s">
        <v>2</v>
      </c>
      <c r="C1900" s="3" t="s">
        <v>3</v>
      </c>
      <c r="D1900" s="3" t="s">
        <v>4</v>
      </c>
      <c r="E1900" s="3" t="s">
        <v>5</v>
      </c>
    </row>
    <row r="1901" spans="1:5" ht="15.75" thickBot="1" x14ac:dyDescent="0.3">
      <c r="A1901" s="4">
        <v>2</v>
      </c>
      <c r="B1901" s="99" t="s">
        <v>6</v>
      </c>
      <c r="C1901" s="6">
        <v>174475220</v>
      </c>
      <c r="D1901" s="6">
        <v>107394679</v>
      </c>
      <c r="E1901" s="6">
        <v>174623982</v>
      </c>
    </row>
    <row r="1902" spans="1:5" ht="15.75" thickBot="1" x14ac:dyDescent="0.3">
      <c r="A1902" s="7">
        <v>21</v>
      </c>
      <c r="B1902" s="100" t="s">
        <v>7</v>
      </c>
      <c r="C1902" s="9">
        <v>140875220</v>
      </c>
      <c r="D1902" s="9">
        <v>102394679</v>
      </c>
      <c r="E1902" s="9">
        <v>141023982</v>
      </c>
    </row>
    <row r="1903" spans="1:5" ht="15.75" thickBot="1" x14ac:dyDescent="0.3">
      <c r="A1903" s="10">
        <v>2101</v>
      </c>
      <c r="B1903" s="101" t="s">
        <v>8</v>
      </c>
      <c r="C1903" s="12">
        <v>140875220</v>
      </c>
      <c r="D1903" s="12">
        <v>102394679</v>
      </c>
      <c r="E1903" s="12">
        <v>141023982</v>
      </c>
    </row>
    <row r="1904" spans="1:5" ht="15.75" thickBot="1" x14ac:dyDescent="0.3">
      <c r="A1904" s="13">
        <v>210101</v>
      </c>
      <c r="B1904" s="102" t="s">
        <v>8</v>
      </c>
      <c r="C1904" s="15">
        <v>140875220</v>
      </c>
      <c r="D1904" s="15">
        <v>102394679</v>
      </c>
      <c r="E1904" s="15">
        <v>141023982</v>
      </c>
    </row>
    <row r="1905" spans="1:5" ht="15.75" thickBot="1" x14ac:dyDescent="0.3">
      <c r="A1905" s="16">
        <v>21010101</v>
      </c>
      <c r="B1905" s="103" t="s">
        <v>9</v>
      </c>
      <c r="C1905" s="18">
        <v>140875220</v>
      </c>
      <c r="D1905" s="18">
        <v>102394679</v>
      </c>
      <c r="E1905" s="18">
        <v>141023982</v>
      </c>
    </row>
    <row r="1906" spans="1:5" ht="15.75" thickBot="1" x14ac:dyDescent="0.3">
      <c r="A1906" s="7">
        <v>22</v>
      </c>
      <c r="B1906" s="100" t="s">
        <v>10</v>
      </c>
      <c r="C1906" s="9">
        <v>33600000</v>
      </c>
      <c r="D1906" s="9">
        <v>5000000</v>
      </c>
      <c r="E1906" s="9">
        <v>33600000</v>
      </c>
    </row>
    <row r="1907" spans="1:5" ht="15.75" thickBot="1" x14ac:dyDescent="0.3">
      <c r="A1907" s="10">
        <v>2202</v>
      </c>
      <c r="B1907" s="101" t="s">
        <v>11</v>
      </c>
      <c r="C1907" s="12">
        <v>33600000</v>
      </c>
      <c r="D1907" s="12">
        <v>5000000</v>
      </c>
      <c r="E1907" s="12">
        <v>33600000</v>
      </c>
    </row>
    <row r="1908" spans="1:5" ht="15.75" thickBot="1" x14ac:dyDescent="0.3">
      <c r="A1908" s="13">
        <v>220201</v>
      </c>
      <c r="B1908" s="102" t="s">
        <v>12</v>
      </c>
      <c r="C1908" s="15">
        <v>6000000</v>
      </c>
      <c r="D1908" s="22">
        <v>0</v>
      </c>
      <c r="E1908" s="15">
        <v>6000000</v>
      </c>
    </row>
    <row r="1909" spans="1:5" ht="15.75" thickBot="1" x14ac:dyDescent="0.3">
      <c r="A1909" s="16">
        <v>22020101</v>
      </c>
      <c r="B1909" s="103" t="s">
        <v>40</v>
      </c>
      <c r="C1909" s="18">
        <v>2000000</v>
      </c>
      <c r="D1909" s="19">
        <v>0</v>
      </c>
      <c r="E1909" s="18">
        <v>2000000</v>
      </c>
    </row>
    <row r="1910" spans="1:5" ht="15.75" thickBot="1" x14ac:dyDescent="0.3">
      <c r="A1910" s="16">
        <v>22020102</v>
      </c>
      <c r="B1910" s="103" t="s">
        <v>13</v>
      </c>
      <c r="C1910" s="18">
        <v>4000000</v>
      </c>
      <c r="D1910" s="19">
        <v>0</v>
      </c>
      <c r="E1910" s="18">
        <v>4000000</v>
      </c>
    </row>
    <row r="1911" spans="1:5" ht="15.75" thickBot="1" x14ac:dyDescent="0.3">
      <c r="A1911" s="13">
        <v>220203</v>
      </c>
      <c r="B1911" s="102" t="s">
        <v>19</v>
      </c>
      <c r="C1911" s="15">
        <v>9100000</v>
      </c>
      <c r="D1911" s="22">
        <v>0</v>
      </c>
      <c r="E1911" s="15">
        <v>9100000</v>
      </c>
    </row>
    <row r="1912" spans="1:5" ht="15.75" thickBot="1" x14ac:dyDescent="0.3">
      <c r="A1912" s="16">
        <v>22020301</v>
      </c>
      <c r="B1912" s="103" t="s">
        <v>20</v>
      </c>
      <c r="C1912" s="18">
        <v>7100000</v>
      </c>
      <c r="D1912" s="19">
        <v>0</v>
      </c>
      <c r="E1912" s="18">
        <v>7100000</v>
      </c>
    </row>
    <row r="1913" spans="1:5" ht="15.75" thickBot="1" x14ac:dyDescent="0.3">
      <c r="A1913" s="16">
        <v>22020305</v>
      </c>
      <c r="B1913" s="103" t="s">
        <v>94</v>
      </c>
      <c r="C1913" s="18">
        <v>2000000</v>
      </c>
      <c r="D1913" s="19">
        <v>0</v>
      </c>
      <c r="E1913" s="18">
        <v>2000000</v>
      </c>
    </row>
    <row r="1914" spans="1:5" ht="15.75" thickBot="1" x14ac:dyDescent="0.3">
      <c r="A1914" s="13">
        <v>220204</v>
      </c>
      <c r="B1914" s="102" t="s">
        <v>23</v>
      </c>
      <c r="C1914" s="15">
        <v>2100000</v>
      </c>
      <c r="D1914" s="22">
        <v>0</v>
      </c>
      <c r="E1914" s="15">
        <v>2100000</v>
      </c>
    </row>
    <row r="1915" spans="1:5" ht="15.75" thickBot="1" x14ac:dyDescent="0.3">
      <c r="A1915" s="16">
        <v>22020401</v>
      </c>
      <c r="B1915" s="103" t="s">
        <v>24</v>
      </c>
      <c r="C1915" s="18">
        <v>1000000</v>
      </c>
      <c r="D1915" s="19">
        <v>0</v>
      </c>
      <c r="E1915" s="18">
        <v>1000000</v>
      </c>
    </row>
    <row r="1916" spans="1:5" ht="15.75" thickBot="1" x14ac:dyDescent="0.3">
      <c r="A1916" s="16">
        <v>22020403</v>
      </c>
      <c r="B1916" s="103" t="s">
        <v>25</v>
      </c>
      <c r="C1916" s="18">
        <v>500000</v>
      </c>
      <c r="D1916" s="19">
        <v>0</v>
      </c>
      <c r="E1916" s="18">
        <v>500000</v>
      </c>
    </row>
    <row r="1917" spans="1:5" ht="15.75" thickBot="1" x14ac:dyDescent="0.3">
      <c r="A1917" s="16">
        <v>22020405</v>
      </c>
      <c r="B1917" s="103" t="s">
        <v>26</v>
      </c>
      <c r="C1917" s="18">
        <v>300000</v>
      </c>
      <c r="D1917" s="19">
        <v>0</v>
      </c>
      <c r="E1917" s="18">
        <v>300000</v>
      </c>
    </row>
    <row r="1918" spans="1:5" ht="15.75" thickBot="1" x14ac:dyDescent="0.3">
      <c r="A1918" s="16">
        <v>22020406</v>
      </c>
      <c r="B1918" s="103" t="s">
        <v>27</v>
      </c>
      <c r="C1918" s="18">
        <v>300000</v>
      </c>
      <c r="D1918" s="19">
        <v>0</v>
      </c>
      <c r="E1918" s="18">
        <v>300000</v>
      </c>
    </row>
    <row r="1919" spans="1:5" ht="15.75" thickBot="1" x14ac:dyDescent="0.3">
      <c r="A1919" s="13">
        <v>220205</v>
      </c>
      <c r="B1919" s="102" t="s">
        <v>36</v>
      </c>
      <c r="C1919" s="15">
        <v>1000000</v>
      </c>
      <c r="D1919" s="22">
        <v>0</v>
      </c>
      <c r="E1919" s="15">
        <v>1000000</v>
      </c>
    </row>
    <row r="1920" spans="1:5" ht="15.75" thickBot="1" x14ac:dyDescent="0.3">
      <c r="A1920" s="16">
        <v>22020501</v>
      </c>
      <c r="B1920" s="103" t="s">
        <v>37</v>
      </c>
      <c r="C1920" s="18">
        <v>1000000</v>
      </c>
      <c r="D1920" s="19">
        <v>0</v>
      </c>
      <c r="E1920" s="18">
        <v>1000000</v>
      </c>
    </row>
    <row r="1921" spans="1:5" ht="15.75" thickBot="1" x14ac:dyDescent="0.3">
      <c r="A1921" s="13">
        <v>220208</v>
      </c>
      <c r="B1921" s="102" t="s">
        <v>30</v>
      </c>
      <c r="C1921" s="15">
        <v>1500000</v>
      </c>
      <c r="D1921" s="22">
        <v>0</v>
      </c>
      <c r="E1921" s="15">
        <v>1500000</v>
      </c>
    </row>
    <row r="1922" spans="1:5" ht="15.75" thickBot="1" x14ac:dyDescent="0.3">
      <c r="A1922" s="16">
        <v>22020801</v>
      </c>
      <c r="B1922" s="103" t="s">
        <v>41</v>
      </c>
      <c r="C1922" s="18">
        <v>1000000</v>
      </c>
      <c r="D1922" s="19">
        <v>0</v>
      </c>
      <c r="E1922" s="18">
        <v>1000000</v>
      </c>
    </row>
    <row r="1923" spans="1:5" ht="15.75" thickBot="1" x14ac:dyDescent="0.3">
      <c r="A1923" s="16">
        <v>22020803</v>
      </c>
      <c r="B1923" s="103" t="s">
        <v>31</v>
      </c>
      <c r="C1923" s="18">
        <v>500000</v>
      </c>
      <c r="D1923" s="19">
        <v>0</v>
      </c>
      <c r="E1923" s="18">
        <v>500000</v>
      </c>
    </row>
    <row r="1924" spans="1:5" ht="15.75" thickBot="1" x14ac:dyDescent="0.3">
      <c r="A1924" s="13">
        <v>220209</v>
      </c>
      <c r="B1924" s="102" t="s">
        <v>42</v>
      </c>
      <c r="C1924" s="15">
        <v>500000</v>
      </c>
      <c r="D1924" s="22">
        <v>0</v>
      </c>
      <c r="E1924" s="15">
        <v>500000</v>
      </c>
    </row>
    <row r="1925" spans="1:5" ht="15.75" thickBot="1" x14ac:dyDescent="0.3">
      <c r="A1925" s="16">
        <v>22020901</v>
      </c>
      <c r="B1925" s="103" t="s">
        <v>43</v>
      </c>
      <c r="C1925" s="18">
        <v>500000</v>
      </c>
      <c r="D1925" s="19">
        <v>0</v>
      </c>
      <c r="E1925" s="18">
        <v>500000</v>
      </c>
    </row>
    <row r="1926" spans="1:5" ht="15.75" thickBot="1" x14ac:dyDescent="0.3">
      <c r="A1926" s="13">
        <v>220210</v>
      </c>
      <c r="B1926" s="102" t="s">
        <v>32</v>
      </c>
      <c r="C1926" s="15">
        <v>13400000</v>
      </c>
      <c r="D1926" s="15">
        <v>5000000</v>
      </c>
      <c r="E1926" s="15">
        <v>13400000</v>
      </c>
    </row>
    <row r="1927" spans="1:5" ht="15.75" thickBot="1" x14ac:dyDescent="0.3">
      <c r="A1927" s="16">
        <v>22021003</v>
      </c>
      <c r="B1927" s="103" t="s">
        <v>33</v>
      </c>
      <c r="C1927" s="18">
        <v>1000000</v>
      </c>
      <c r="D1927" s="19">
        <v>0</v>
      </c>
      <c r="E1927" s="18">
        <v>1000000</v>
      </c>
    </row>
    <row r="1928" spans="1:5" ht="15.75" thickBot="1" x14ac:dyDescent="0.3">
      <c r="A1928" s="16">
        <v>22021004</v>
      </c>
      <c r="B1928" s="103" t="s">
        <v>44</v>
      </c>
      <c r="C1928" s="18">
        <v>2400000</v>
      </c>
      <c r="D1928" s="19">
        <v>0</v>
      </c>
      <c r="E1928" s="18">
        <v>2400000</v>
      </c>
    </row>
    <row r="1929" spans="1:5" ht="15.75" thickBot="1" x14ac:dyDescent="0.3">
      <c r="A1929" s="16">
        <v>22021022</v>
      </c>
      <c r="B1929" s="103" t="s">
        <v>254</v>
      </c>
      <c r="C1929" s="18">
        <v>10000000</v>
      </c>
      <c r="D1929" s="18">
        <v>5000000</v>
      </c>
      <c r="E1929" s="18">
        <v>10000000</v>
      </c>
    </row>
    <row r="1930" spans="1:5" ht="15.75" thickBot="1" x14ac:dyDescent="0.3">
      <c r="A1930" s="4">
        <v>3</v>
      </c>
      <c r="B1930" s="99" t="s">
        <v>69</v>
      </c>
      <c r="C1930" s="6">
        <v>3645000000</v>
      </c>
      <c r="D1930" s="6">
        <v>2818074097</v>
      </c>
      <c r="E1930" s="6">
        <v>4139000000</v>
      </c>
    </row>
    <row r="1931" spans="1:5" ht="15.75" thickBot="1" x14ac:dyDescent="0.3">
      <c r="A1931" s="7">
        <v>32</v>
      </c>
      <c r="B1931" s="100" t="s">
        <v>70</v>
      </c>
      <c r="C1931" s="9">
        <v>3645000000</v>
      </c>
      <c r="D1931" s="9">
        <v>2818074097</v>
      </c>
      <c r="E1931" s="9">
        <v>4139000000</v>
      </c>
    </row>
    <row r="1932" spans="1:5" ht="15.75" thickBot="1" x14ac:dyDescent="0.3">
      <c r="A1932" s="10">
        <v>3201</v>
      </c>
      <c r="B1932" s="101" t="s">
        <v>71</v>
      </c>
      <c r="C1932" s="12">
        <v>3630000000</v>
      </c>
      <c r="D1932" s="12">
        <v>2818074097</v>
      </c>
      <c r="E1932" s="12">
        <v>4123000000</v>
      </c>
    </row>
    <row r="1933" spans="1:5" ht="15.75" thickBot="1" x14ac:dyDescent="0.3">
      <c r="A1933" s="13">
        <v>320101</v>
      </c>
      <c r="B1933" s="102" t="s">
        <v>72</v>
      </c>
      <c r="C1933" s="15">
        <v>3520000000</v>
      </c>
      <c r="D1933" s="15">
        <v>2722944758</v>
      </c>
      <c r="E1933" s="15">
        <v>3880000000</v>
      </c>
    </row>
    <row r="1934" spans="1:5" ht="15.75" thickBot="1" x14ac:dyDescent="0.3">
      <c r="A1934" s="16">
        <v>32010107</v>
      </c>
      <c r="B1934" s="103" t="s">
        <v>111</v>
      </c>
      <c r="C1934" s="18">
        <v>20000000</v>
      </c>
      <c r="D1934" s="18">
        <v>16666666</v>
      </c>
      <c r="E1934" s="18">
        <v>60000000</v>
      </c>
    </row>
    <row r="1935" spans="1:5" ht="15.75" thickBot="1" x14ac:dyDescent="0.3">
      <c r="A1935" s="16">
        <v>32010116</v>
      </c>
      <c r="B1935" s="103" t="s">
        <v>255</v>
      </c>
      <c r="C1935" s="18">
        <v>3500000000</v>
      </c>
      <c r="D1935" s="18">
        <v>2706278092</v>
      </c>
      <c r="E1935" s="18">
        <v>3820000000</v>
      </c>
    </row>
    <row r="1936" spans="1:5" ht="15.75" thickBot="1" x14ac:dyDescent="0.3">
      <c r="A1936" s="13">
        <v>320102</v>
      </c>
      <c r="B1936" s="102" t="s">
        <v>112</v>
      </c>
      <c r="C1936" s="15">
        <v>10000000</v>
      </c>
      <c r="D1936" s="15">
        <v>10000000</v>
      </c>
      <c r="E1936" s="15">
        <v>20000000</v>
      </c>
    </row>
    <row r="1937" spans="1:5" ht="15.75" thickBot="1" x14ac:dyDescent="0.3">
      <c r="A1937" s="16">
        <v>32010205</v>
      </c>
      <c r="B1937" s="103" t="s">
        <v>256</v>
      </c>
      <c r="C1937" s="18">
        <v>10000000</v>
      </c>
      <c r="D1937" s="18">
        <v>10000000</v>
      </c>
      <c r="E1937" s="18">
        <v>20000000</v>
      </c>
    </row>
    <row r="1938" spans="1:5" ht="15.75" thickBot="1" x14ac:dyDescent="0.3">
      <c r="A1938" s="13">
        <v>320103</v>
      </c>
      <c r="B1938" s="102" t="s">
        <v>76</v>
      </c>
      <c r="C1938" s="15">
        <v>100000000</v>
      </c>
      <c r="D1938" s="15">
        <v>85129339</v>
      </c>
      <c r="E1938" s="15">
        <v>205000000</v>
      </c>
    </row>
    <row r="1939" spans="1:5" ht="15.75" thickBot="1" x14ac:dyDescent="0.3">
      <c r="A1939" s="16">
        <v>32010302</v>
      </c>
      <c r="B1939" s="103" t="s">
        <v>115</v>
      </c>
      <c r="C1939" s="18">
        <v>100000000</v>
      </c>
      <c r="D1939" s="18">
        <v>85129339</v>
      </c>
      <c r="E1939" s="18">
        <v>200000000</v>
      </c>
    </row>
    <row r="1940" spans="1:5" ht="15.75" thickBot="1" x14ac:dyDescent="0.3">
      <c r="A1940" s="16">
        <v>32010305</v>
      </c>
      <c r="B1940" s="103" t="s">
        <v>159</v>
      </c>
      <c r="C1940" s="19">
        <v>0</v>
      </c>
      <c r="D1940" s="19">
        <v>0</v>
      </c>
      <c r="E1940" s="18">
        <v>5000000</v>
      </c>
    </row>
    <row r="1941" spans="1:5" ht="15.75" thickBot="1" x14ac:dyDescent="0.3">
      <c r="A1941" s="13">
        <v>320104</v>
      </c>
      <c r="B1941" s="102" t="s">
        <v>119</v>
      </c>
      <c r="C1941" s="22">
        <v>0</v>
      </c>
      <c r="D1941" s="22">
        <v>0</v>
      </c>
      <c r="E1941" s="15">
        <v>10000000</v>
      </c>
    </row>
    <row r="1942" spans="1:5" ht="15.75" thickBot="1" x14ac:dyDescent="0.3">
      <c r="A1942" s="16">
        <v>32010405</v>
      </c>
      <c r="B1942" s="103" t="s">
        <v>120</v>
      </c>
      <c r="C1942" s="19">
        <v>0</v>
      </c>
      <c r="D1942" s="19">
        <v>0</v>
      </c>
      <c r="E1942" s="18">
        <v>10000000</v>
      </c>
    </row>
    <row r="1943" spans="1:5" ht="15.75" thickBot="1" x14ac:dyDescent="0.3">
      <c r="A1943" s="13">
        <v>320105</v>
      </c>
      <c r="B1943" s="102" t="s">
        <v>86</v>
      </c>
      <c r="C1943" s="22">
        <v>0</v>
      </c>
      <c r="D1943" s="22">
        <v>0</v>
      </c>
      <c r="E1943" s="15">
        <v>3000000</v>
      </c>
    </row>
    <row r="1944" spans="1:5" ht="15.75" thickBot="1" x14ac:dyDescent="0.3">
      <c r="A1944" s="16">
        <v>32010501</v>
      </c>
      <c r="B1944" s="103" t="s">
        <v>87</v>
      </c>
      <c r="C1944" s="19">
        <v>0</v>
      </c>
      <c r="D1944" s="19">
        <v>0</v>
      </c>
      <c r="E1944" s="18">
        <v>3000000</v>
      </c>
    </row>
    <row r="1945" spans="1:5" ht="15.75" thickBot="1" x14ac:dyDescent="0.3">
      <c r="A1945" s="13">
        <v>320106</v>
      </c>
      <c r="B1945" s="102" t="s">
        <v>88</v>
      </c>
      <c r="C1945" s="22">
        <v>0</v>
      </c>
      <c r="D1945" s="22">
        <v>0</v>
      </c>
      <c r="E1945" s="15">
        <v>5000000</v>
      </c>
    </row>
    <row r="1946" spans="1:5" ht="15.75" thickBot="1" x14ac:dyDescent="0.3">
      <c r="A1946" s="16">
        <v>32010601</v>
      </c>
      <c r="B1946" s="103" t="s">
        <v>89</v>
      </c>
      <c r="C1946" s="19">
        <v>0</v>
      </c>
      <c r="D1946" s="19">
        <v>0</v>
      </c>
      <c r="E1946" s="18">
        <v>5000000</v>
      </c>
    </row>
    <row r="1947" spans="1:5" ht="15.75" thickBot="1" x14ac:dyDescent="0.3">
      <c r="A1947" s="10">
        <v>3203</v>
      </c>
      <c r="B1947" s="101" t="s">
        <v>78</v>
      </c>
      <c r="C1947" s="12">
        <v>15000000</v>
      </c>
      <c r="D1947" s="25">
        <v>0</v>
      </c>
      <c r="E1947" s="12">
        <v>16000000</v>
      </c>
    </row>
    <row r="1948" spans="1:5" ht="15.75" thickBot="1" x14ac:dyDescent="0.3">
      <c r="A1948" s="13">
        <v>320301</v>
      </c>
      <c r="B1948" s="102" t="s">
        <v>78</v>
      </c>
      <c r="C1948" s="15">
        <v>15000000</v>
      </c>
      <c r="D1948" s="22">
        <v>0</v>
      </c>
      <c r="E1948" s="15">
        <v>16000000</v>
      </c>
    </row>
    <row r="1949" spans="1:5" ht="15.75" thickBot="1" x14ac:dyDescent="0.3">
      <c r="A1949" s="16">
        <v>32030111</v>
      </c>
      <c r="B1949" s="103" t="s">
        <v>79</v>
      </c>
      <c r="C1949" s="18">
        <v>2000000</v>
      </c>
      <c r="D1949" s="19">
        <v>0</v>
      </c>
      <c r="E1949" s="18">
        <v>3000000</v>
      </c>
    </row>
    <row r="1950" spans="1:5" ht="15.75" thickBot="1" x14ac:dyDescent="0.3">
      <c r="A1950" s="16">
        <v>32030114</v>
      </c>
      <c r="B1950" s="103" t="s">
        <v>130</v>
      </c>
      <c r="C1950" s="18">
        <v>3000000</v>
      </c>
      <c r="D1950" s="19">
        <v>0</v>
      </c>
      <c r="E1950" s="18">
        <v>3000000</v>
      </c>
    </row>
    <row r="1951" spans="1:5" ht="15.75" thickBot="1" x14ac:dyDescent="0.3">
      <c r="A1951" s="16">
        <v>32030115</v>
      </c>
      <c r="B1951" s="103" t="s">
        <v>180</v>
      </c>
      <c r="C1951" s="18">
        <v>10000000</v>
      </c>
      <c r="D1951" s="19">
        <v>0</v>
      </c>
      <c r="E1951" s="18">
        <v>10000000</v>
      </c>
    </row>
    <row r="1952" spans="1:5" ht="15.75" thickBot="1" x14ac:dyDescent="0.3">
      <c r="A1952" s="20"/>
      <c r="B1952" s="104"/>
      <c r="C1952" s="21"/>
      <c r="D1952" s="21"/>
      <c r="E1952" s="21"/>
    </row>
    <row r="1953" spans="1:5" ht="15.75" thickBot="1" x14ac:dyDescent="0.3">
      <c r="A1953" s="1" t="s">
        <v>257</v>
      </c>
      <c r="B1953" s="98"/>
      <c r="C1953" s="3"/>
      <c r="D1953" s="3"/>
      <c r="E1953" s="3"/>
    </row>
    <row r="1954" spans="1:5" ht="15.75" thickBot="1" x14ac:dyDescent="0.3">
      <c r="A1954" s="1" t="s">
        <v>1</v>
      </c>
      <c r="B1954" s="98" t="s">
        <v>2</v>
      </c>
      <c r="C1954" s="3" t="s">
        <v>3</v>
      </c>
      <c r="D1954" s="3" t="s">
        <v>4</v>
      </c>
      <c r="E1954" s="3" t="s">
        <v>5</v>
      </c>
    </row>
    <row r="1955" spans="1:5" ht="15.75" thickBot="1" x14ac:dyDescent="0.3">
      <c r="A1955" s="4">
        <v>2</v>
      </c>
      <c r="B1955" s="99" t="s">
        <v>6</v>
      </c>
      <c r="C1955" s="6">
        <v>24803000</v>
      </c>
      <c r="D1955" s="6">
        <v>13670549</v>
      </c>
      <c r="E1955" s="6">
        <v>25968073</v>
      </c>
    </row>
    <row r="1956" spans="1:5" ht="15.75" thickBot="1" x14ac:dyDescent="0.3">
      <c r="A1956" s="7">
        <v>21</v>
      </c>
      <c r="B1956" s="100" t="s">
        <v>7</v>
      </c>
      <c r="C1956" s="9">
        <v>19003000</v>
      </c>
      <c r="D1956" s="9">
        <v>13670549</v>
      </c>
      <c r="E1956" s="9">
        <v>19293073</v>
      </c>
    </row>
    <row r="1957" spans="1:5" ht="15.75" thickBot="1" x14ac:dyDescent="0.3">
      <c r="A1957" s="10">
        <v>2101</v>
      </c>
      <c r="B1957" s="101" t="s">
        <v>8</v>
      </c>
      <c r="C1957" s="12">
        <v>19003000</v>
      </c>
      <c r="D1957" s="12">
        <v>13670549</v>
      </c>
      <c r="E1957" s="12">
        <v>19293073</v>
      </c>
    </row>
    <row r="1958" spans="1:5" ht="15.75" thickBot="1" x14ac:dyDescent="0.3">
      <c r="A1958" s="13">
        <v>210101</v>
      </c>
      <c r="B1958" s="102" t="s">
        <v>8</v>
      </c>
      <c r="C1958" s="15">
        <v>19003000</v>
      </c>
      <c r="D1958" s="15">
        <v>13670549</v>
      </c>
      <c r="E1958" s="15">
        <v>19293073</v>
      </c>
    </row>
    <row r="1959" spans="1:5" ht="15.75" thickBot="1" x14ac:dyDescent="0.3">
      <c r="A1959" s="16">
        <v>21010101</v>
      </c>
      <c r="B1959" s="103" t="s">
        <v>9</v>
      </c>
      <c r="C1959" s="18">
        <v>19003000</v>
      </c>
      <c r="D1959" s="18">
        <v>13670549</v>
      </c>
      <c r="E1959" s="18">
        <v>19293073</v>
      </c>
    </row>
    <row r="1960" spans="1:5" ht="15.75" thickBot="1" x14ac:dyDescent="0.3">
      <c r="A1960" s="7">
        <v>22</v>
      </c>
      <c r="B1960" s="100" t="s">
        <v>10</v>
      </c>
      <c r="C1960" s="9">
        <v>5800000</v>
      </c>
      <c r="D1960" s="24">
        <v>0</v>
      </c>
      <c r="E1960" s="9">
        <v>6675000</v>
      </c>
    </row>
    <row r="1961" spans="1:5" ht="15.75" thickBot="1" x14ac:dyDescent="0.3">
      <c r="A1961" s="10">
        <v>2202</v>
      </c>
      <c r="B1961" s="101" t="s">
        <v>11</v>
      </c>
      <c r="C1961" s="12">
        <v>5800000</v>
      </c>
      <c r="D1961" s="25">
        <v>0</v>
      </c>
      <c r="E1961" s="12">
        <v>6675000</v>
      </c>
    </row>
    <row r="1962" spans="1:5" ht="15.75" thickBot="1" x14ac:dyDescent="0.3">
      <c r="A1962" s="13">
        <v>220201</v>
      </c>
      <c r="B1962" s="102" t="s">
        <v>12</v>
      </c>
      <c r="C1962" s="15">
        <v>285000</v>
      </c>
      <c r="D1962" s="22">
        <v>0</v>
      </c>
      <c r="E1962" s="15">
        <v>285000</v>
      </c>
    </row>
    <row r="1963" spans="1:5" ht="15.75" thickBot="1" x14ac:dyDescent="0.3">
      <c r="A1963" s="16">
        <v>22020101</v>
      </c>
      <c r="B1963" s="103" t="s">
        <v>40</v>
      </c>
      <c r="C1963" s="18">
        <v>285000</v>
      </c>
      <c r="D1963" s="19">
        <v>0</v>
      </c>
      <c r="E1963" s="18">
        <v>285000</v>
      </c>
    </row>
    <row r="1964" spans="1:5" ht="15.75" thickBot="1" x14ac:dyDescent="0.3">
      <c r="A1964" s="13">
        <v>220203</v>
      </c>
      <c r="B1964" s="102" t="s">
        <v>19</v>
      </c>
      <c r="C1964" s="15">
        <v>200000</v>
      </c>
      <c r="D1964" s="22">
        <v>0</v>
      </c>
      <c r="E1964" s="15">
        <v>200000</v>
      </c>
    </row>
    <row r="1965" spans="1:5" ht="15.75" thickBot="1" x14ac:dyDescent="0.3">
      <c r="A1965" s="16">
        <v>22020301</v>
      </c>
      <c r="B1965" s="103" t="s">
        <v>20</v>
      </c>
      <c r="C1965" s="18">
        <v>200000</v>
      </c>
      <c r="D1965" s="19">
        <v>0</v>
      </c>
      <c r="E1965" s="18">
        <v>200000</v>
      </c>
    </row>
    <row r="1966" spans="1:5" ht="15.75" thickBot="1" x14ac:dyDescent="0.3">
      <c r="A1966" s="13">
        <v>220204</v>
      </c>
      <c r="B1966" s="102" t="s">
        <v>23</v>
      </c>
      <c r="C1966" s="15">
        <v>200000</v>
      </c>
      <c r="D1966" s="22">
        <v>0</v>
      </c>
      <c r="E1966" s="15">
        <v>200000</v>
      </c>
    </row>
    <row r="1967" spans="1:5" ht="15.75" thickBot="1" x14ac:dyDescent="0.3">
      <c r="A1967" s="16">
        <v>22020405</v>
      </c>
      <c r="B1967" s="103" t="s">
        <v>26</v>
      </c>
      <c r="C1967" s="18">
        <v>200000</v>
      </c>
      <c r="D1967" s="19">
        <v>0</v>
      </c>
      <c r="E1967" s="18">
        <v>200000</v>
      </c>
    </row>
    <row r="1968" spans="1:5" ht="15.75" thickBot="1" x14ac:dyDescent="0.3">
      <c r="A1968" s="13">
        <v>220205</v>
      </c>
      <c r="B1968" s="102" t="s">
        <v>36</v>
      </c>
      <c r="C1968" s="15">
        <v>2500000</v>
      </c>
      <c r="D1968" s="22">
        <v>0</v>
      </c>
      <c r="E1968" s="15">
        <v>2500000</v>
      </c>
    </row>
    <row r="1969" spans="1:5" ht="15.75" thickBot="1" x14ac:dyDescent="0.3">
      <c r="A1969" s="16">
        <v>22020501</v>
      </c>
      <c r="B1969" s="103" t="s">
        <v>37</v>
      </c>
      <c r="C1969" s="18">
        <v>2500000</v>
      </c>
      <c r="D1969" s="19">
        <v>0</v>
      </c>
      <c r="E1969" s="18">
        <v>2500000</v>
      </c>
    </row>
    <row r="1970" spans="1:5" ht="15.75" thickBot="1" x14ac:dyDescent="0.3">
      <c r="A1970" s="13">
        <v>220206</v>
      </c>
      <c r="B1970" s="102" t="s">
        <v>28</v>
      </c>
      <c r="C1970" s="15">
        <v>1625000</v>
      </c>
      <c r="D1970" s="22">
        <v>0</v>
      </c>
      <c r="E1970" s="15">
        <v>2500000</v>
      </c>
    </row>
    <row r="1971" spans="1:5" ht="15.75" thickBot="1" x14ac:dyDescent="0.3">
      <c r="A1971" s="16">
        <v>22020608</v>
      </c>
      <c r="B1971" s="103" t="s">
        <v>165</v>
      </c>
      <c r="C1971" s="18">
        <v>1625000</v>
      </c>
      <c r="D1971" s="19">
        <v>0</v>
      </c>
      <c r="E1971" s="18">
        <v>2500000</v>
      </c>
    </row>
    <row r="1972" spans="1:5" ht="15.75" thickBot="1" x14ac:dyDescent="0.3">
      <c r="A1972" s="13">
        <v>220208</v>
      </c>
      <c r="B1972" s="102" t="s">
        <v>30</v>
      </c>
      <c r="C1972" s="15">
        <v>740000</v>
      </c>
      <c r="D1972" s="22">
        <v>0</v>
      </c>
      <c r="E1972" s="15">
        <v>740000</v>
      </c>
    </row>
    <row r="1973" spans="1:5" ht="15.75" thickBot="1" x14ac:dyDescent="0.3">
      <c r="A1973" s="16">
        <v>22020801</v>
      </c>
      <c r="B1973" s="103" t="s">
        <v>41</v>
      </c>
      <c r="C1973" s="18">
        <v>290000</v>
      </c>
      <c r="D1973" s="19">
        <v>0</v>
      </c>
      <c r="E1973" s="18">
        <v>290000</v>
      </c>
    </row>
    <row r="1974" spans="1:5" ht="15.75" thickBot="1" x14ac:dyDescent="0.3">
      <c r="A1974" s="16">
        <v>22020803</v>
      </c>
      <c r="B1974" s="103" t="s">
        <v>31</v>
      </c>
      <c r="C1974" s="18">
        <v>100000</v>
      </c>
      <c r="D1974" s="19">
        <v>0</v>
      </c>
      <c r="E1974" s="18">
        <v>100000</v>
      </c>
    </row>
    <row r="1975" spans="1:5" ht="15.75" thickBot="1" x14ac:dyDescent="0.3">
      <c r="A1975" s="16">
        <v>22020899</v>
      </c>
      <c r="B1975" s="103" t="s">
        <v>213</v>
      </c>
      <c r="C1975" s="18">
        <v>350000</v>
      </c>
      <c r="D1975" s="19">
        <v>0</v>
      </c>
      <c r="E1975" s="18">
        <v>350000</v>
      </c>
    </row>
    <row r="1976" spans="1:5" ht="15.75" thickBot="1" x14ac:dyDescent="0.3">
      <c r="A1976" s="13">
        <v>220209</v>
      </c>
      <c r="B1976" s="102" t="s">
        <v>42</v>
      </c>
      <c r="C1976" s="15">
        <v>15000</v>
      </c>
      <c r="D1976" s="22">
        <v>0</v>
      </c>
      <c r="E1976" s="15">
        <v>15000</v>
      </c>
    </row>
    <row r="1977" spans="1:5" ht="15.75" thickBot="1" x14ac:dyDescent="0.3">
      <c r="A1977" s="16">
        <v>22020901</v>
      </c>
      <c r="B1977" s="103" t="s">
        <v>43</v>
      </c>
      <c r="C1977" s="18">
        <v>15000</v>
      </c>
      <c r="D1977" s="19">
        <v>0</v>
      </c>
      <c r="E1977" s="18">
        <v>15000</v>
      </c>
    </row>
    <row r="1978" spans="1:5" ht="15.75" thickBot="1" x14ac:dyDescent="0.3">
      <c r="A1978" s="13">
        <v>220210</v>
      </c>
      <c r="B1978" s="102" t="s">
        <v>32</v>
      </c>
      <c r="C1978" s="15">
        <v>235000</v>
      </c>
      <c r="D1978" s="22">
        <v>0</v>
      </c>
      <c r="E1978" s="15">
        <v>235000</v>
      </c>
    </row>
    <row r="1979" spans="1:5" ht="15.75" thickBot="1" x14ac:dyDescent="0.3">
      <c r="A1979" s="16">
        <v>22021004</v>
      </c>
      <c r="B1979" s="103" t="s">
        <v>44</v>
      </c>
      <c r="C1979" s="18">
        <v>235000</v>
      </c>
      <c r="D1979" s="19">
        <v>0</v>
      </c>
      <c r="E1979" s="18">
        <v>235000</v>
      </c>
    </row>
    <row r="1980" spans="1:5" ht="15.75" thickBot="1" x14ac:dyDescent="0.3">
      <c r="A1980" s="4">
        <v>3</v>
      </c>
      <c r="B1980" s="99" t="s">
        <v>69</v>
      </c>
      <c r="C1980" s="6">
        <v>14000000</v>
      </c>
      <c r="D1980" s="6">
        <v>5985000</v>
      </c>
      <c r="E1980" s="6">
        <v>238500000</v>
      </c>
    </row>
    <row r="1981" spans="1:5" ht="15.75" thickBot="1" x14ac:dyDescent="0.3">
      <c r="A1981" s="7">
        <v>32</v>
      </c>
      <c r="B1981" s="100" t="s">
        <v>70</v>
      </c>
      <c r="C1981" s="9">
        <v>14000000</v>
      </c>
      <c r="D1981" s="9">
        <v>5985000</v>
      </c>
      <c r="E1981" s="9">
        <v>238500000</v>
      </c>
    </row>
    <row r="1982" spans="1:5" ht="15.75" thickBot="1" x14ac:dyDescent="0.3">
      <c r="A1982" s="10">
        <v>3201</v>
      </c>
      <c r="B1982" s="101" t="s">
        <v>71</v>
      </c>
      <c r="C1982" s="12">
        <v>1000000</v>
      </c>
      <c r="D1982" s="12">
        <v>985000</v>
      </c>
      <c r="E1982" s="12">
        <v>205500000</v>
      </c>
    </row>
    <row r="1983" spans="1:5" ht="15.75" thickBot="1" x14ac:dyDescent="0.3">
      <c r="A1983" s="13">
        <v>320103</v>
      </c>
      <c r="B1983" s="102" t="s">
        <v>76</v>
      </c>
      <c r="C1983" s="22">
        <v>0</v>
      </c>
      <c r="D1983" s="22">
        <v>0</v>
      </c>
      <c r="E1983" s="15">
        <v>202500000</v>
      </c>
    </row>
    <row r="1984" spans="1:5" ht="15.75" thickBot="1" x14ac:dyDescent="0.3">
      <c r="A1984" s="16">
        <v>32010302</v>
      </c>
      <c r="B1984" s="103" t="s">
        <v>115</v>
      </c>
      <c r="C1984" s="19">
        <v>0</v>
      </c>
      <c r="D1984" s="19">
        <v>0</v>
      </c>
      <c r="E1984" s="18">
        <v>200500000</v>
      </c>
    </row>
    <row r="1985" spans="1:5" ht="15.75" thickBot="1" x14ac:dyDescent="0.3">
      <c r="A1985" s="16">
        <v>32010312</v>
      </c>
      <c r="B1985" s="103" t="s">
        <v>116</v>
      </c>
      <c r="C1985" s="19">
        <v>0</v>
      </c>
      <c r="D1985" s="19">
        <v>0</v>
      </c>
      <c r="E1985" s="18">
        <v>2000000</v>
      </c>
    </row>
    <row r="1986" spans="1:5" ht="15.75" thickBot="1" x14ac:dyDescent="0.3">
      <c r="A1986" s="13">
        <v>320105</v>
      </c>
      <c r="B1986" s="102" t="s">
        <v>86</v>
      </c>
      <c r="C1986" s="15">
        <v>1000000</v>
      </c>
      <c r="D1986" s="15">
        <v>985000</v>
      </c>
      <c r="E1986" s="15">
        <v>1000000</v>
      </c>
    </row>
    <row r="1987" spans="1:5" ht="15.75" thickBot="1" x14ac:dyDescent="0.3">
      <c r="A1987" s="16">
        <v>32010501</v>
      </c>
      <c r="B1987" s="103" t="s">
        <v>87</v>
      </c>
      <c r="C1987" s="18">
        <v>1000000</v>
      </c>
      <c r="D1987" s="18">
        <v>985000</v>
      </c>
      <c r="E1987" s="18">
        <v>1000000</v>
      </c>
    </row>
    <row r="1988" spans="1:5" ht="15.75" thickBot="1" x14ac:dyDescent="0.3">
      <c r="A1988" s="13">
        <v>320106</v>
      </c>
      <c r="B1988" s="102" t="s">
        <v>88</v>
      </c>
      <c r="C1988" s="22">
        <v>0</v>
      </c>
      <c r="D1988" s="22">
        <v>0</v>
      </c>
      <c r="E1988" s="15">
        <v>2000000</v>
      </c>
    </row>
    <row r="1989" spans="1:5" ht="15.75" thickBot="1" x14ac:dyDescent="0.3">
      <c r="A1989" s="16">
        <v>32010601</v>
      </c>
      <c r="B1989" s="103" t="s">
        <v>89</v>
      </c>
      <c r="C1989" s="19">
        <v>0</v>
      </c>
      <c r="D1989" s="19">
        <v>0</v>
      </c>
      <c r="E1989" s="18">
        <v>2000000</v>
      </c>
    </row>
    <row r="1990" spans="1:5" ht="15.75" thickBot="1" x14ac:dyDescent="0.3">
      <c r="A1990" s="10">
        <v>3203</v>
      </c>
      <c r="B1990" s="101" t="s">
        <v>78</v>
      </c>
      <c r="C1990" s="12">
        <v>13000000</v>
      </c>
      <c r="D1990" s="12">
        <v>5000000</v>
      </c>
      <c r="E1990" s="12">
        <v>33000000</v>
      </c>
    </row>
    <row r="1991" spans="1:5" ht="15.75" thickBot="1" x14ac:dyDescent="0.3">
      <c r="A1991" s="13">
        <v>320301</v>
      </c>
      <c r="B1991" s="102" t="s">
        <v>78</v>
      </c>
      <c r="C1991" s="15">
        <v>13000000</v>
      </c>
      <c r="D1991" s="15">
        <v>5000000</v>
      </c>
      <c r="E1991" s="15">
        <v>33000000</v>
      </c>
    </row>
    <row r="1992" spans="1:5" ht="15.75" thickBot="1" x14ac:dyDescent="0.3">
      <c r="A1992" s="16">
        <v>32030111</v>
      </c>
      <c r="B1992" s="103" t="s">
        <v>79</v>
      </c>
      <c r="C1992" s="18">
        <v>3000000</v>
      </c>
      <c r="D1992" s="19">
        <v>0</v>
      </c>
      <c r="E1992" s="18">
        <v>3000000</v>
      </c>
    </row>
    <row r="1993" spans="1:5" ht="15.75" thickBot="1" x14ac:dyDescent="0.3">
      <c r="A1993" s="16">
        <v>32030115</v>
      </c>
      <c r="B1993" s="103" t="s">
        <v>180</v>
      </c>
      <c r="C1993" s="18">
        <v>10000000</v>
      </c>
      <c r="D1993" s="18">
        <v>5000000</v>
      </c>
      <c r="E1993" s="18">
        <v>30000000</v>
      </c>
    </row>
    <row r="1994" spans="1:5" ht="15.75" thickBot="1" x14ac:dyDescent="0.3">
      <c r="A1994" s="20"/>
      <c r="B1994" s="104"/>
      <c r="C1994" s="21"/>
      <c r="D1994" s="21"/>
      <c r="E1994" s="21"/>
    </row>
    <row r="1995" spans="1:5" ht="15.75" thickBot="1" x14ac:dyDescent="0.3">
      <c r="A1995" s="1" t="s">
        <v>258</v>
      </c>
      <c r="B1995" s="98"/>
      <c r="C1995" s="3"/>
      <c r="D1995" s="3"/>
      <c r="E1995" s="3"/>
    </row>
    <row r="1996" spans="1:5" ht="15.75" thickBot="1" x14ac:dyDescent="0.3">
      <c r="A1996" s="1" t="s">
        <v>1</v>
      </c>
      <c r="B1996" s="98" t="s">
        <v>2</v>
      </c>
      <c r="C1996" s="3" t="s">
        <v>3</v>
      </c>
      <c r="D1996" s="3" t="s">
        <v>4</v>
      </c>
      <c r="E1996" s="3" t="s">
        <v>5</v>
      </c>
    </row>
    <row r="1997" spans="1:5" ht="15.75" thickBot="1" x14ac:dyDescent="0.3">
      <c r="A1997" s="4">
        <v>2</v>
      </c>
      <c r="B1997" s="99" t="s">
        <v>6</v>
      </c>
      <c r="C1997" s="6">
        <v>22422590</v>
      </c>
      <c r="D1997" s="6">
        <v>15830502</v>
      </c>
      <c r="E1997" s="6">
        <v>22906483</v>
      </c>
    </row>
    <row r="1998" spans="1:5" ht="15.75" thickBot="1" x14ac:dyDescent="0.3">
      <c r="A1998" s="7">
        <v>21</v>
      </c>
      <c r="B1998" s="100" t="s">
        <v>7</v>
      </c>
      <c r="C1998" s="9">
        <v>22422590</v>
      </c>
      <c r="D1998" s="9">
        <v>15830502</v>
      </c>
      <c r="E1998" s="9">
        <v>22906483</v>
      </c>
    </row>
    <row r="1999" spans="1:5" ht="15.75" thickBot="1" x14ac:dyDescent="0.3">
      <c r="A1999" s="10">
        <v>2101</v>
      </c>
      <c r="B1999" s="101" t="s">
        <v>8</v>
      </c>
      <c r="C1999" s="12">
        <v>22422590</v>
      </c>
      <c r="D1999" s="12">
        <v>15830502</v>
      </c>
      <c r="E1999" s="12">
        <v>22906483</v>
      </c>
    </row>
    <row r="2000" spans="1:5" ht="15.75" thickBot="1" x14ac:dyDescent="0.3">
      <c r="A2000" s="13">
        <v>210101</v>
      </c>
      <c r="B2000" s="102" t="s">
        <v>8</v>
      </c>
      <c r="C2000" s="15">
        <v>22422590</v>
      </c>
      <c r="D2000" s="15">
        <v>15830502</v>
      </c>
      <c r="E2000" s="15">
        <v>22906483</v>
      </c>
    </row>
    <row r="2001" spans="1:5" ht="15.75" thickBot="1" x14ac:dyDescent="0.3">
      <c r="A2001" s="16">
        <v>21010101</v>
      </c>
      <c r="B2001" s="103" t="s">
        <v>9</v>
      </c>
      <c r="C2001" s="18">
        <v>22422590</v>
      </c>
      <c r="D2001" s="18">
        <v>15830502</v>
      </c>
      <c r="E2001" s="18">
        <v>22906483</v>
      </c>
    </row>
    <row r="2002" spans="1:5" ht="15.75" thickBot="1" x14ac:dyDescent="0.3">
      <c r="A2002" s="4">
        <v>3</v>
      </c>
      <c r="B2002" s="99" t="s">
        <v>69</v>
      </c>
      <c r="C2002" s="6">
        <v>20000000</v>
      </c>
      <c r="D2002" s="6">
        <v>5500000</v>
      </c>
      <c r="E2002" s="6">
        <v>20000000</v>
      </c>
    </row>
    <row r="2003" spans="1:5" ht="15.75" thickBot="1" x14ac:dyDescent="0.3">
      <c r="A2003" s="7">
        <v>32</v>
      </c>
      <c r="B2003" s="100" t="s">
        <v>70</v>
      </c>
      <c r="C2003" s="9">
        <v>20000000</v>
      </c>
      <c r="D2003" s="9">
        <v>5500000</v>
      </c>
      <c r="E2003" s="9">
        <v>20000000</v>
      </c>
    </row>
    <row r="2004" spans="1:5" ht="15.75" thickBot="1" x14ac:dyDescent="0.3">
      <c r="A2004" s="10">
        <v>3201</v>
      </c>
      <c r="B2004" s="101" t="s">
        <v>71</v>
      </c>
      <c r="C2004" s="12">
        <v>20000000</v>
      </c>
      <c r="D2004" s="12">
        <v>5500000</v>
      </c>
      <c r="E2004" s="12">
        <v>20000000</v>
      </c>
    </row>
    <row r="2005" spans="1:5" ht="15.75" thickBot="1" x14ac:dyDescent="0.3">
      <c r="A2005" s="13">
        <v>320101</v>
      </c>
      <c r="B2005" s="102" t="s">
        <v>72</v>
      </c>
      <c r="C2005" s="15">
        <v>16500000</v>
      </c>
      <c r="D2005" s="15">
        <v>5500000</v>
      </c>
      <c r="E2005" s="15">
        <v>16500000</v>
      </c>
    </row>
    <row r="2006" spans="1:5" ht="15.75" thickBot="1" x14ac:dyDescent="0.3">
      <c r="A2006" s="16">
        <v>32010108</v>
      </c>
      <c r="B2006" s="103" t="s">
        <v>178</v>
      </c>
      <c r="C2006" s="18">
        <v>12000000</v>
      </c>
      <c r="D2006" s="18">
        <v>5500000</v>
      </c>
      <c r="E2006" s="18">
        <v>12000000</v>
      </c>
    </row>
    <row r="2007" spans="1:5" ht="15.75" thickBot="1" x14ac:dyDescent="0.3">
      <c r="A2007" s="16">
        <v>32010114</v>
      </c>
      <c r="B2007" s="103" t="s">
        <v>259</v>
      </c>
      <c r="C2007" s="18">
        <v>2000000</v>
      </c>
      <c r="D2007" s="19">
        <v>0</v>
      </c>
      <c r="E2007" s="18">
        <v>2000000</v>
      </c>
    </row>
    <row r="2008" spans="1:5" ht="15.75" thickBot="1" x14ac:dyDescent="0.3">
      <c r="A2008" s="16">
        <v>32010119</v>
      </c>
      <c r="B2008" s="103" t="s">
        <v>192</v>
      </c>
      <c r="C2008" s="18">
        <v>1500000</v>
      </c>
      <c r="D2008" s="19">
        <v>0</v>
      </c>
      <c r="E2008" s="18">
        <v>1500000</v>
      </c>
    </row>
    <row r="2009" spans="1:5" ht="15.75" thickBot="1" x14ac:dyDescent="0.3">
      <c r="A2009" s="16">
        <v>32010129</v>
      </c>
      <c r="B2009" s="103" t="s">
        <v>137</v>
      </c>
      <c r="C2009" s="18">
        <v>1000000</v>
      </c>
      <c r="D2009" s="19">
        <v>0</v>
      </c>
      <c r="E2009" s="18">
        <v>1000000</v>
      </c>
    </row>
    <row r="2010" spans="1:5" ht="15.75" thickBot="1" x14ac:dyDescent="0.3">
      <c r="A2010" s="13">
        <v>320103</v>
      </c>
      <c r="B2010" s="102" t="s">
        <v>76</v>
      </c>
      <c r="C2010" s="15">
        <v>1500000</v>
      </c>
      <c r="D2010" s="22">
        <v>0</v>
      </c>
      <c r="E2010" s="15">
        <v>1500000</v>
      </c>
    </row>
    <row r="2011" spans="1:5" ht="15.75" thickBot="1" x14ac:dyDescent="0.3">
      <c r="A2011" s="16">
        <v>32010318</v>
      </c>
      <c r="B2011" s="103" t="s">
        <v>260</v>
      </c>
      <c r="C2011" s="18">
        <v>500000</v>
      </c>
      <c r="D2011" s="19">
        <v>0</v>
      </c>
      <c r="E2011" s="18">
        <v>500000</v>
      </c>
    </row>
    <row r="2012" spans="1:5" ht="15.75" thickBot="1" x14ac:dyDescent="0.3">
      <c r="A2012" s="16">
        <v>32010399</v>
      </c>
      <c r="B2012" s="103" t="s">
        <v>261</v>
      </c>
      <c r="C2012" s="18">
        <v>1000000</v>
      </c>
      <c r="D2012" s="19">
        <v>0</v>
      </c>
      <c r="E2012" s="18">
        <v>1000000</v>
      </c>
    </row>
    <row r="2013" spans="1:5" ht="15.75" thickBot="1" x14ac:dyDescent="0.3">
      <c r="A2013" s="13">
        <v>320106</v>
      </c>
      <c r="B2013" s="102" t="s">
        <v>88</v>
      </c>
      <c r="C2013" s="15">
        <v>2000000</v>
      </c>
      <c r="D2013" s="22">
        <v>0</v>
      </c>
      <c r="E2013" s="15">
        <v>2000000</v>
      </c>
    </row>
    <row r="2014" spans="1:5" ht="15.75" thickBot="1" x14ac:dyDescent="0.3">
      <c r="A2014" s="16">
        <v>32010611</v>
      </c>
      <c r="B2014" s="103" t="s">
        <v>262</v>
      </c>
      <c r="C2014" s="18">
        <v>2000000</v>
      </c>
      <c r="D2014" s="19">
        <v>0</v>
      </c>
      <c r="E2014" s="18">
        <v>2000000</v>
      </c>
    </row>
    <row r="2015" spans="1:5" ht="15.75" thickBot="1" x14ac:dyDescent="0.3">
      <c r="A2015" s="20"/>
      <c r="B2015" s="104"/>
      <c r="C2015" s="21"/>
      <c r="D2015" s="21"/>
      <c r="E2015" s="21"/>
    </row>
    <row r="2016" spans="1:5" ht="15.75" thickBot="1" x14ac:dyDescent="0.3">
      <c r="A2016" s="1" t="s">
        <v>263</v>
      </c>
      <c r="B2016" s="98"/>
      <c r="C2016" s="3"/>
      <c r="D2016" s="3"/>
      <c r="E2016" s="3"/>
    </row>
    <row r="2017" spans="1:5" ht="15.75" thickBot="1" x14ac:dyDescent="0.3">
      <c r="A2017" s="1" t="s">
        <v>1</v>
      </c>
      <c r="B2017" s="98" t="s">
        <v>2</v>
      </c>
      <c r="C2017" s="3" t="s">
        <v>3</v>
      </c>
      <c r="D2017" s="3" t="s">
        <v>4</v>
      </c>
      <c r="E2017" s="3" t="s">
        <v>5</v>
      </c>
    </row>
    <row r="2018" spans="1:5" ht="15.75" thickBot="1" x14ac:dyDescent="0.3">
      <c r="A2018" s="4">
        <v>2</v>
      </c>
      <c r="B2018" s="99" t="s">
        <v>6</v>
      </c>
      <c r="C2018" s="6">
        <v>2121110</v>
      </c>
      <c r="D2018" s="6">
        <v>665538</v>
      </c>
      <c r="E2018" s="6">
        <v>962035</v>
      </c>
    </row>
    <row r="2019" spans="1:5" ht="15.75" thickBot="1" x14ac:dyDescent="0.3">
      <c r="A2019" s="7">
        <v>21</v>
      </c>
      <c r="B2019" s="100" t="s">
        <v>7</v>
      </c>
      <c r="C2019" s="9">
        <v>2121110</v>
      </c>
      <c r="D2019" s="9">
        <v>665538</v>
      </c>
      <c r="E2019" s="9">
        <v>962035</v>
      </c>
    </row>
    <row r="2020" spans="1:5" ht="15.75" thickBot="1" x14ac:dyDescent="0.3">
      <c r="A2020" s="10">
        <v>2101</v>
      </c>
      <c r="B2020" s="101" t="s">
        <v>8</v>
      </c>
      <c r="C2020" s="12">
        <v>2121110</v>
      </c>
      <c r="D2020" s="12">
        <v>665538</v>
      </c>
      <c r="E2020" s="12">
        <v>962035</v>
      </c>
    </row>
    <row r="2021" spans="1:5" ht="15.75" thickBot="1" x14ac:dyDescent="0.3">
      <c r="A2021" s="13">
        <v>210101</v>
      </c>
      <c r="B2021" s="102" t="s">
        <v>8</v>
      </c>
      <c r="C2021" s="15">
        <v>2121110</v>
      </c>
      <c r="D2021" s="15">
        <v>665538</v>
      </c>
      <c r="E2021" s="15">
        <v>962035</v>
      </c>
    </row>
    <row r="2022" spans="1:5" ht="15.75" thickBot="1" x14ac:dyDescent="0.3">
      <c r="A2022" s="16">
        <v>21010101</v>
      </c>
      <c r="B2022" s="103" t="s">
        <v>9</v>
      </c>
      <c r="C2022" s="18">
        <v>2121110</v>
      </c>
      <c r="D2022" s="18">
        <v>665538</v>
      </c>
      <c r="E2022" s="18">
        <v>962035</v>
      </c>
    </row>
    <row r="2023" spans="1:5" ht="15.75" thickBot="1" x14ac:dyDescent="0.3">
      <c r="A2023" s="4">
        <v>3</v>
      </c>
      <c r="B2023" s="99" t="s">
        <v>69</v>
      </c>
      <c r="C2023" s="23">
        <v>0</v>
      </c>
      <c r="D2023" s="23">
        <v>0</v>
      </c>
      <c r="E2023" s="6">
        <v>50000000</v>
      </c>
    </row>
    <row r="2024" spans="1:5" ht="15.75" thickBot="1" x14ac:dyDescent="0.3">
      <c r="A2024" s="7">
        <v>32</v>
      </c>
      <c r="B2024" s="100" t="s">
        <v>70</v>
      </c>
      <c r="C2024" s="24">
        <v>0</v>
      </c>
      <c r="D2024" s="24">
        <v>0</v>
      </c>
      <c r="E2024" s="9">
        <v>50000000</v>
      </c>
    </row>
    <row r="2025" spans="1:5" ht="15.75" thickBot="1" x14ac:dyDescent="0.3">
      <c r="A2025" s="10">
        <v>3203</v>
      </c>
      <c r="B2025" s="101" t="s">
        <v>78</v>
      </c>
      <c r="C2025" s="25">
        <v>0</v>
      </c>
      <c r="D2025" s="25">
        <v>0</v>
      </c>
      <c r="E2025" s="12">
        <v>50000000</v>
      </c>
    </row>
    <row r="2026" spans="1:5" ht="15.75" thickBot="1" x14ac:dyDescent="0.3">
      <c r="A2026" s="13">
        <v>320301</v>
      </c>
      <c r="B2026" s="102" t="s">
        <v>78</v>
      </c>
      <c r="C2026" s="22">
        <v>0</v>
      </c>
      <c r="D2026" s="22">
        <v>0</v>
      </c>
      <c r="E2026" s="15">
        <v>50000000</v>
      </c>
    </row>
    <row r="2027" spans="1:5" ht="15.75" thickBot="1" x14ac:dyDescent="0.3">
      <c r="A2027" s="16">
        <v>32030121</v>
      </c>
      <c r="B2027" s="103" t="s">
        <v>264</v>
      </c>
      <c r="C2027" s="19">
        <v>0</v>
      </c>
      <c r="D2027" s="19">
        <v>0</v>
      </c>
      <c r="E2027" s="18">
        <v>50000000</v>
      </c>
    </row>
    <row r="2028" spans="1:5" ht="15.75" thickBot="1" x14ac:dyDescent="0.3">
      <c r="A2028" s="20"/>
      <c r="B2028" s="104"/>
      <c r="C2028" s="21"/>
      <c r="D2028" s="21"/>
      <c r="E2028" s="21"/>
    </row>
    <row r="2029" spans="1:5" ht="15.75" thickBot="1" x14ac:dyDescent="0.3">
      <c r="A2029" s="1" t="s">
        <v>265</v>
      </c>
      <c r="B2029" s="98"/>
      <c r="C2029" s="3"/>
      <c r="D2029" s="3"/>
      <c r="E2029" s="3"/>
    </row>
    <row r="2030" spans="1:5" ht="15.75" thickBot="1" x14ac:dyDescent="0.3">
      <c r="A2030" s="1" t="s">
        <v>1</v>
      </c>
      <c r="B2030" s="98" t="s">
        <v>2</v>
      </c>
      <c r="C2030" s="3" t="s">
        <v>3</v>
      </c>
      <c r="D2030" s="3" t="s">
        <v>4</v>
      </c>
      <c r="E2030" s="3" t="s">
        <v>5</v>
      </c>
    </row>
    <row r="2031" spans="1:5" ht="15.75" thickBot="1" x14ac:dyDescent="0.3">
      <c r="A2031" s="4">
        <v>2</v>
      </c>
      <c r="B2031" s="99" t="s">
        <v>6</v>
      </c>
      <c r="C2031" s="6">
        <v>8879000</v>
      </c>
      <c r="D2031" s="23">
        <v>0</v>
      </c>
      <c r="E2031" s="6">
        <v>13879000</v>
      </c>
    </row>
    <row r="2032" spans="1:5" ht="15.75" thickBot="1" x14ac:dyDescent="0.3">
      <c r="A2032" s="7">
        <v>21</v>
      </c>
      <c r="B2032" s="100" t="s">
        <v>7</v>
      </c>
      <c r="C2032" s="9">
        <v>3879000</v>
      </c>
      <c r="D2032" s="24">
        <v>0</v>
      </c>
      <c r="E2032" s="9">
        <v>3879000</v>
      </c>
    </row>
    <row r="2033" spans="1:5" ht="15.75" thickBot="1" x14ac:dyDescent="0.3">
      <c r="A2033" s="10">
        <v>2101</v>
      </c>
      <c r="B2033" s="101" t="s">
        <v>8</v>
      </c>
      <c r="C2033" s="12">
        <v>3879000</v>
      </c>
      <c r="D2033" s="25">
        <v>0</v>
      </c>
      <c r="E2033" s="12">
        <v>3879000</v>
      </c>
    </row>
    <row r="2034" spans="1:5" ht="15.75" thickBot="1" x14ac:dyDescent="0.3">
      <c r="A2034" s="13">
        <v>210101</v>
      </c>
      <c r="B2034" s="102" t="s">
        <v>8</v>
      </c>
      <c r="C2034" s="15">
        <v>3879000</v>
      </c>
      <c r="D2034" s="22">
        <v>0</v>
      </c>
      <c r="E2034" s="15">
        <v>3879000</v>
      </c>
    </row>
    <row r="2035" spans="1:5" ht="15.75" thickBot="1" x14ac:dyDescent="0.3">
      <c r="A2035" s="16">
        <v>21010101</v>
      </c>
      <c r="B2035" s="103" t="s">
        <v>9</v>
      </c>
      <c r="C2035" s="18">
        <v>3879000</v>
      </c>
      <c r="D2035" s="19">
        <v>0</v>
      </c>
      <c r="E2035" s="18">
        <v>3879000</v>
      </c>
    </row>
    <row r="2036" spans="1:5" ht="15.75" thickBot="1" x14ac:dyDescent="0.3">
      <c r="A2036" s="7">
        <v>22</v>
      </c>
      <c r="B2036" s="100" t="s">
        <v>10</v>
      </c>
      <c r="C2036" s="9">
        <v>5000000</v>
      </c>
      <c r="D2036" s="24">
        <v>0</v>
      </c>
      <c r="E2036" s="9">
        <v>10000000</v>
      </c>
    </row>
    <row r="2037" spans="1:5" ht="15.75" thickBot="1" x14ac:dyDescent="0.3">
      <c r="A2037" s="10">
        <v>2202</v>
      </c>
      <c r="B2037" s="101" t="s">
        <v>11</v>
      </c>
      <c r="C2037" s="12">
        <v>5000000</v>
      </c>
      <c r="D2037" s="25">
        <v>0</v>
      </c>
      <c r="E2037" s="12">
        <v>10000000</v>
      </c>
    </row>
    <row r="2038" spans="1:5" ht="15.75" thickBot="1" x14ac:dyDescent="0.3">
      <c r="A2038" s="13">
        <v>220204</v>
      </c>
      <c r="B2038" s="102" t="s">
        <v>23</v>
      </c>
      <c r="C2038" s="15">
        <v>5000000</v>
      </c>
      <c r="D2038" s="22">
        <v>0</v>
      </c>
      <c r="E2038" s="15">
        <v>10000000</v>
      </c>
    </row>
    <row r="2039" spans="1:5" ht="15.75" thickBot="1" x14ac:dyDescent="0.3">
      <c r="A2039" s="16">
        <v>22020406</v>
      </c>
      <c r="B2039" s="103" t="s">
        <v>27</v>
      </c>
      <c r="C2039" s="18">
        <v>5000000</v>
      </c>
      <c r="D2039" s="19">
        <v>0</v>
      </c>
      <c r="E2039" s="18">
        <v>10000000</v>
      </c>
    </row>
    <row r="2040" spans="1:5" ht="15.75" thickBot="1" x14ac:dyDescent="0.3">
      <c r="A2040" s="4">
        <v>3</v>
      </c>
      <c r="B2040" s="99" t="s">
        <v>69</v>
      </c>
      <c r="C2040" s="6">
        <v>100000000</v>
      </c>
      <c r="D2040" s="23">
        <v>0</v>
      </c>
      <c r="E2040" s="6">
        <v>70000000</v>
      </c>
    </row>
    <row r="2041" spans="1:5" ht="15.75" thickBot="1" x14ac:dyDescent="0.3">
      <c r="A2041" s="7">
        <v>32</v>
      </c>
      <c r="B2041" s="100" t="s">
        <v>70</v>
      </c>
      <c r="C2041" s="9">
        <v>100000000</v>
      </c>
      <c r="D2041" s="24">
        <v>0</v>
      </c>
      <c r="E2041" s="9">
        <v>70000000</v>
      </c>
    </row>
    <row r="2042" spans="1:5" ht="15.75" thickBot="1" x14ac:dyDescent="0.3">
      <c r="A2042" s="10">
        <v>3201</v>
      </c>
      <c r="B2042" s="101" t="s">
        <v>71</v>
      </c>
      <c r="C2042" s="12">
        <v>100000000</v>
      </c>
      <c r="D2042" s="25">
        <v>0</v>
      </c>
      <c r="E2042" s="12">
        <v>70000000</v>
      </c>
    </row>
    <row r="2043" spans="1:5" ht="15.75" thickBot="1" x14ac:dyDescent="0.3">
      <c r="A2043" s="13">
        <v>320101</v>
      </c>
      <c r="B2043" s="102" t="s">
        <v>72</v>
      </c>
      <c r="C2043" s="15">
        <v>20000000</v>
      </c>
      <c r="D2043" s="22">
        <v>0</v>
      </c>
      <c r="E2043" s="15">
        <v>20000000</v>
      </c>
    </row>
    <row r="2044" spans="1:5" ht="15.75" thickBot="1" x14ac:dyDescent="0.3">
      <c r="A2044" s="16">
        <v>32010107</v>
      </c>
      <c r="B2044" s="103" t="s">
        <v>111</v>
      </c>
      <c r="C2044" s="18">
        <v>20000000</v>
      </c>
      <c r="D2044" s="19">
        <v>0</v>
      </c>
      <c r="E2044" s="18">
        <v>20000000</v>
      </c>
    </row>
    <row r="2045" spans="1:5" ht="15.75" thickBot="1" x14ac:dyDescent="0.3">
      <c r="A2045" s="13">
        <v>320103</v>
      </c>
      <c r="B2045" s="102" t="s">
        <v>76</v>
      </c>
      <c r="C2045" s="15">
        <v>80000000</v>
      </c>
      <c r="D2045" s="22">
        <v>0</v>
      </c>
      <c r="E2045" s="15">
        <v>50000000</v>
      </c>
    </row>
    <row r="2046" spans="1:5" ht="15.75" thickBot="1" x14ac:dyDescent="0.3">
      <c r="A2046" s="16">
        <v>32010301</v>
      </c>
      <c r="B2046" s="103" t="s">
        <v>158</v>
      </c>
      <c r="C2046" s="18">
        <v>80000000</v>
      </c>
      <c r="D2046" s="19">
        <v>0</v>
      </c>
      <c r="E2046" s="18">
        <v>50000000</v>
      </c>
    </row>
    <row r="2047" spans="1:5" ht="15.75" thickBot="1" x14ac:dyDescent="0.3">
      <c r="A2047" s="20"/>
      <c r="B2047" s="104"/>
      <c r="C2047" s="21"/>
      <c r="D2047" s="21"/>
      <c r="E2047" s="21"/>
    </row>
    <row r="2048" spans="1:5" ht="15.75" thickBot="1" x14ac:dyDescent="0.3">
      <c r="A2048" s="1" t="s">
        <v>266</v>
      </c>
      <c r="B2048" s="98"/>
      <c r="C2048" s="3"/>
      <c r="D2048" s="3"/>
      <c r="E2048" s="3"/>
    </row>
    <row r="2049" spans="1:5" ht="15.75" thickBot="1" x14ac:dyDescent="0.3">
      <c r="A2049" s="1" t="s">
        <v>1</v>
      </c>
      <c r="B2049" s="98" t="s">
        <v>2</v>
      </c>
      <c r="C2049" s="3" t="s">
        <v>3</v>
      </c>
      <c r="D2049" s="3" t="s">
        <v>4</v>
      </c>
      <c r="E2049" s="3" t="s">
        <v>5</v>
      </c>
    </row>
    <row r="2050" spans="1:5" ht="15.75" thickBot="1" x14ac:dyDescent="0.3">
      <c r="A2050" s="4">
        <v>2</v>
      </c>
      <c r="B2050" s="99" t="s">
        <v>6</v>
      </c>
      <c r="C2050" s="6">
        <v>113591438</v>
      </c>
      <c r="D2050" s="6">
        <v>79713673.760000005</v>
      </c>
      <c r="E2050" s="6">
        <v>138358842</v>
      </c>
    </row>
    <row r="2051" spans="1:5" ht="15.75" thickBot="1" x14ac:dyDescent="0.3">
      <c r="A2051" s="7">
        <v>21</v>
      </c>
      <c r="B2051" s="100" t="s">
        <v>7</v>
      </c>
      <c r="C2051" s="9">
        <v>78591438</v>
      </c>
      <c r="D2051" s="9">
        <v>52537363.759999998</v>
      </c>
      <c r="E2051" s="9">
        <v>104158842</v>
      </c>
    </row>
    <row r="2052" spans="1:5" ht="15.75" thickBot="1" x14ac:dyDescent="0.3">
      <c r="A2052" s="10">
        <v>2101</v>
      </c>
      <c r="B2052" s="101" t="s">
        <v>8</v>
      </c>
      <c r="C2052" s="12">
        <v>78591438</v>
      </c>
      <c r="D2052" s="12">
        <v>52537363.759999998</v>
      </c>
      <c r="E2052" s="12">
        <v>104158842</v>
      </c>
    </row>
    <row r="2053" spans="1:5" ht="15.75" thickBot="1" x14ac:dyDescent="0.3">
      <c r="A2053" s="13">
        <v>210101</v>
      </c>
      <c r="B2053" s="102" t="s">
        <v>8</v>
      </c>
      <c r="C2053" s="15">
        <v>78591438</v>
      </c>
      <c r="D2053" s="15">
        <v>52537363.759999998</v>
      </c>
      <c r="E2053" s="15">
        <v>104158842</v>
      </c>
    </row>
    <row r="2054" spans="1:5" ht="15.75" thickBot="1" x14ac:dyDescent="0.3">
      <c r="A2054" s="16">
        <v>21010101</v>
      </c>
      <c r="B2054" s="103" t="s">
        <v>9</v>
      </c>
      <c r="C2054" s="18">
        <v>78591438</v>
      </c>
      <c r="D2054" s="18">
        <v>52537363.759999998</v>
      </c>
      <c r="E2054" s="18">
        <v>104158842</v>
      </c>
    </row>
    <row r="2055" spans="1:5" ht="15.75" thickBot="1" x14ac:dyDescent="0.3">
      <c r="A2055" s="7">
        <v>22</v>
      </c>
      <c r="B2055" s="100" t="s">
        <v>10</v>
      </c>
      <c r="C2055" s="9">
        <v>35000000</v>
      </c>
      <c r="D2055" s="9">
        <v>27176310</v>
      </c>
      <c r="E2055" s="9">
        <v>34200000</v>
      </c>
    </row>
    <row r="2056" spans="1:5" ht="15.75" thickBot="1" x14ac:dyDescent="0.3">
      <c r="A2056" s="10">
        <v>2202</v>
      </c>
      <c r="B2056" s="101" t="s">
        <v>11</v>
      </c>
      <c r="C2056" s="12">
        <v>35000000</v>
      </c>
      <c r="D2056" s="12">
        <v>27176310</v>
      </c>
      <c r="E2056" s="12">
        <v>34200000</v>
      </c>
    </row>
    <row r="2057" spans="1:5" ht="15.75" thickBot="1" x14ac:dyDescent="0.3">
      <c r="A2057" s="13">
        <v>220201</v>
      </c>
      <c r="B2057" s="102" t="s">
        <v>12</v>
      </c>
      <c r="C2057" s="15">
        <v>4500000</v>
      </c>
      <c r="D2057" s="15">
        <v>3470000</v>
      </c>
      <c r="E2057" s="15">
        <v>16500000</v>
      </c>
    </row>
    <row r="2058" spans="1:5" ht="15.75" thickBot="1" x14ac:dyDescent="0.3">
      <c r="A2058" s="16">
        <v>22020101</v>
      </c>
      <c r="B2058" s="103" t="s">
        <v>40</v>
      </c>
      <c r="C2058" s="18">
        <v>4500000</v>
      </c>
      <c r="D2058" s="18">
        <v>3470000</v>
      </c>
      <c r="E2058" s="18">
        <v>16500000</v>
      </c>
    </row>
    <row r="2059" spans="1:5" ht="15.75" thickBot="1" x14ac:dyDescent="0.3">
      <c r="A2059" s="13">
        <v>220202</v>
      </c>
      <c r="B2059" s="102" t="s">
        <v>15</v>
      </c>
      <c r="C2059" s="15">
        <v>300000</v>
      </c>
      <c r="D2059" s="22">
        <v>0</v>
      </c>
      <c r="E2059" s="15">
        <v>300000</v>
      </c>
    </row>
    <row r="2060" spans="1:5" ht="15.75" thickBot="1" x14ac:dyDescent="0.3">
      <c r="A2060" s="16">
        <v>22020201</v>
      </c>
      <c r="B2060" s="103" t="s">
        <v>16</v>
      </c>
      <c r="C2060" s="18">
        <v>300000</v>
      </c>
      <c r="D2060" s="19">
        <v>0</v>
      </c>
      <c r="E2060" s="18">
        <v>300000</v>
      </c>
    </row>
    <row r="2061" spans="1:5" ht="15.75" thickBot="1" x14ac:dyDescent="0.3">
      <c r="A2061" s="13">
        <v>220203</v>
      </c>
      <c r="B2061" s="102" t="s">
        <v>19</v>
      </c>
      <c r="C2061" s="15">
        <v>1500000</v>
      </c>
      <c r="D2061" s="22">
        <v>0</v>
      </c>
      <c r="E2061" s="15">
        <v>1500000</v>
      </c>
    </row>
    <row r="2062" spans="1:5" ht="15.75" thickBot="1" x14ac:dyDescent="0.3">
      <c r="A2062" s="16">
        <v>22020301</v>
      </c>
      <c r="B2062" s="103" t="s">
        <v>20</v>
      </c>
      <c r="C2062" s="18">
        <v>1500000</v>
      </c>
      <c r="D2062" s="19">
        <v>0</v>
      </c>
      <c r="E2062" s="18">
        <v>1500000</v>
      </c>
    </row>
    <row r="2063" spans="1:5" ht="15.75" thickBot="1" x14ac:dyDescent="0.3">
      <c r="A2063" s="13">
        <v>220204</v>
      </c>
      <c r="B2063" s="102" t="s">
        <v>23</v>
      </c>
      <c r="C2063" s="15">
        <v>10200000</v>
      </c>
      <c r="D2063" s="15">
        <v>7750000</v>
      </c>
      <c r="E2063" s="15">
        <v>9300000</v>
      </c>
    </row>
    <row r="2064" spans="1:5" ht="15.75" thickBot="1" x14ac:dyDescent="0.3">
      <c r="A2064" s="16">
        <v>22020401</v>
      </c>
      <c r="B2064" s="103" t="s">
        <v>24</v>
      </c>
      <c r="C2064" s="18">
        <v>1200000</v>
      </c>
      <c r="D2064" s="19">
        <v>0</v>
      </c>
      <c r="E2064" s="18">
        <v>2000000</v>
      </c>
    </row>
    <row r="2065" spans="1:5" ht="15.75" thickBot="1" x14ac:dyDescent="0.3">
      <c r="A2065" s="16">
        <v>22020405</v>
      </c>
      <c r="B2065" s="103" t="s">
        <v>26</v>
      </c>
      <c r="C2065" s="19">
        <v>0</v>
      </c>
      <c r="D2065" s="19">
        <v>0</v>
      </c>
      <c r="E2065" s="18">
        <v>300000</v>
      </c>
    </row>
    <row r="2066" spans="1:5" ht="15.75" thickBot="1" x14ac:dyDescent="0.3">
      <c r="A2066" s="16">
        <v>22020406</v>
      </c>
      <c r="B2066" s="103" t="s">
        <v>27</v>
      </c>
      <c r="C2066" s="18">
        <v>9000000</v>
      </c>
      <c r="D2066" s="18">
        <v>7750000</v>
      </c>
      <c r="E2066" s="18">
        <v>7000000</v>
      </c>
    </row>
    <row r="2067" spans="1:5" ht="15.75" thickBot="1" x14ac:dyDescent="0.3">
      <c r="A2067" s="13">
        <v>220208</v>
      </c>
      <c r="B2067" s="102" t="s">
        <v>30</v>
      </c>
      <c r="C2067" s="15">
        <v>17100000</v>
      </c>
      <c r="D2067" s="15">
        <v>15956310</v>
      </c>
      <c r="E2067" s="15">
        <v>2850000</v>
      </c>
    </row>
    <row r="2068" spans="1:5" ht="15.75" thickBot="1" x14ac:dyDescent="0.3">
      <c r="A2068" s="16">
        <v>22020801</v>
      </c>
      <c r="B2068" s="103" t="s">
        <v>41</v>
      </c>
      <c r="C2068" s="18">
        <v>1000000</v>
      </c>
      <c r="D2068" s="19">
        <v>0</v>
      </c>
      <c r="E2068" s="18">
        <v>1650000</v>
      </c>
    </row>
    <row r="2069" spans="1:5" ht="15.75" thickBot="1" x14ac:dyDescent="0.3">
      <c r="A2069" s="16">
        <v>22020803</v>
      </c>
      <c r="B2069" s="103" t="s">
        <v>31</v>
      </c>
      <c r="C2069" s="18">
        <v>16100000</v>
      </c>
      <c r="D2069" s="18">
        <v>15956310</v>
      </c>
      <c r="E2069" s="18">
        <v>1200000</v>
      </c>
    </row>
    <row r="2070" spans="1:5" ht="15.75" thickBot="1" x14ac:dyDescent="0.3">
      <c r="A2070" s="13">
        <v>220209</v>
      </c>
      <c r="B2070" s="102" t="s">
        <v>42</v>
      </c>
      <c r="C2070" s="15">
        <v>200000</v>
      </c>
      <c r="D2070" s="22">
        <v>0</v>
      </c>
      <c r="E2070" s="15">
        <v>50000</v>
      </c>
    </row>
    <row r="2071" spans="1:5" ht="15.75" thickBot="1" x14ac:dyDescent="0.3">
      <c r="A2071" s="16">
        <v>22020901</v>
      </c>
      <c r="B2071" s="103" t="s">
        <v>43</v>
      </c>
      <c r="C2071" s="18">
        <v>200000</v>
      </c>
      <c r="D2071" s="19">
        <v>0</v>
      </c>
      <c r="E2071" s="18">
        <v>50000</v>
      </c>
    </row>
    <row r="2072" spans="1:5" ht="15.75" thickBot="1" x14ac:dyDescent="0.3">
      <c r="A2072" s="13">
        <v>220210</v>
      </c>
      <c r="B2072" s="102" t="s">
        <v>32</v>
      </c>
      <c r="C2072" s="15">
        <v>1200000</v>
      </c>
      <c r="D2072" s="22">
        <v>0</v>
      </c>
      <c r="E2072" s="15">
        <v>3700000</v>
      </c>
    </row>
    <row r="2073" spans="1:5" ht="15.75" thickBot="1" x14ac:dyDescent="0.3">
      <c r="A2073" s="16">
        <v>22021001</v>
      </c>
      <c r="B2073" s="103" t="s">
        <v>172</v>
      </c>
      <c r="C2073" s="19">
        <v>0</v>
      </c>
      <c r="D2073" s="19">
        <v>0</v>
      </c>
      <c r="E2073" s="18">
        <v>1000000</v>
      </c>
    </row>
    <row r="2074" spans="1:5" ht="15.75" thickBot="1" x14ac:dyDescent="0.3">
      <c r="A2074" s="16">
        <v>22021003</v>
      </c>
      <c r="B2074" s="103" t="s">
        <v>33</v>
      </c>
      <c r="C2074" s="19">
        <v>0</v>
      </c>
      <c r="D2074" s="19">
        <v>0</v>
      </c>
      <c r="E2074" s="18">
        <v>1500000</v>
      </c>
    </row>
    <row r="2075" spans="1:5" ht="15.75" thickBot="1" x14ac:dyDescent="0.3">
      <c r="A2075" s="16">
        <v>22021004</v>
      </c>
      <c r="B2075" s="103" t="s">
        <v>44</v>
      </c>
      <c r="C2075" s="18">
        <v>1200000</v>
      </c>
      <c r="D2075" s="19">
        <v>0</v>
      </c>
      <c r="E2075" s="18">
        <v>1200000</v>
      </c>
    </row>
    <row r="2076" spans="1:5" ht="15.75" thickBot="1" x14ac:dyDescent="0.3">
      <c r="A2076" s="4">
        <v>3</v>
      </c>
      <c r="B2076" s="99" t="s">
        <v>69</v>
      </c>
      <c r="C2076" s="6">
        <v>5147000000</v>
      </c>
      <c r="D2076" s="6">
        <v>5224129406.6899996</v>
      </c>
      <c r="E2076" s="6">
        <v>3631350000</v>
      </c>
    </row>
    <row r="2077" spans="1:5" ht="15.75" thickBot="1" x14ac:dyDescent="0.3">
      <c r="A2077" s="7">
        <v>32</v>
      </c>
      <c r="B2077" s="100" t="s">
        <v>70</v>
      </c>
      <c r="C2077" s="9">
        <v>5147000000</v>
      </c>
      <c r="D2077" s="9">
        <v>5224129406.6899996</v>
      </c>
      <c r="E2077" s="9">
        <v>3631350000</v>
      </c>
    </row>
    <row r="2078" spans="1:5" ht="15.75" thickBot="1" x14ac:dyDescent="0.3">
      <c r="A2078" s="10">
        <v>3201</v>
      </c>
      <c r="B2078" s="101" t="s">
        <v>71</v>
      </c>
      <c r="C2078" s="12">
        <v>5145000000</v>
      </c>
      <c r="D2078" s="12">
        <v>5223029406.6899996</v>
      </c>
      <c r="E2078" s="12">
        <v>3621350000</v>
      </c>
    </row>
    <row r="2079" spans="1:5" ht="15.75" thickBot="1" x14ac:dyDescent="0.3">
      <c r="A2079" s="13">
        <v>320102</v>
      </c>
      <c r="B2079" s="102" t="s">
        <v>112</v>
      </c>
      <c r="C2079" s="15">
        <v>5145000000</v>
      </c>
      <c r="D2079" s="15">
        <v>5223029406.6899996</v>
      </c>
      <c r="E2079" s="15">
        <v>2918850000</v>
      </c>
    </row>
    <row r="2080" spans="1:5" ht="15.75" thickBot="1" x14ac:dyDescent="0.3">
      <c r="A2080" s="16">
        <v>32010203</v>
      </c>
      <c r="B2080" s="103" t="s">
        <v>267</v>
      </c>
      <c r="C2080" s="18">
        <v>4600000000</v>
      </c>
      <c r="D2080" s="18">
        <v>5022792346.6899996</v>
      </c>
      <c r="E2080" s="18">
        <v>1600000000</v>
      </c>
    </row>
    <row r="2081" spans="1:5" ht="15.75" thickBot="1" x14ac:dyDescent="0.3">
      <c r="A2081" s="16">
        <v>32010207</v>
      </c>
      <c r="B2081" s="103" t="s">
        <v>113</v>
      </c>
      <c r="C2081" s="18">
        <v>340000000</v>
      </c>
      <c r="D2081" s="18">
        <v>200237060</v>
      </c>
      <c r="E2081" s="18">
        <v>830350000</v>
      </c>
    </row>
    <row r="2082" spans="1:5" ht="15.75" thickBot="1" x14ac:dyDescent="0.3">
      <c r="A2082" s="16">
        <v>32010218</v>
      </c>
      <c r="B2082" s="103" t="s">
        <v>179</v>
      </c>
      <c r="C2082" s="18">
        <v>200000000</v>
      </c>
      <c r="D2082" s="19">
        <v>0</v>
      </c>
      <c r="E2082" s="18">
        <v>200000000</v>
      </c>
    </row>
    <row r="2083" spans="1:5" ht="15.75" thickBot="1" x14ac:dyDescent="0.3">
      <c r="A2083" s="16">
        <v>32010223</v>
      </c>
      <c r="B2083" s="103" t="s">
        <v>268</v>
      </c>
      <c r="C2083" s="18">
        <v>5000000</v>
      </c>
      <c r="D2083" s="19">
        <v>0</v>
      </c>
      <c r="E2083" s="18">
        <v>88000000</v>
      </c>
    </row>
    <row r="2084" spans="1:5" ht="15.75" thickBot="1" x14ac:dyDescent="0.3">
      <c r="A2084" s="16">
        <v>32010299</v>
      </c>
      <c r="B2084" s="103" t="s">
        <v>269</v>
      </c>
      <c r="C2084" s="19">
        <v>0</v>
      </c>
      <c r="D2084" s="19">
        <v>0</v>
      </c>
      <c r="E2084" s="18">
        <v>200500000</v>
      </c>
    </row>
    <row r="2085" spans="1:5" ht="15.75" thickBot="1" x14ac:dyDescent="0.3">
      <c r="A2085" s="13">
        <v>320103</v>
      </c>
      <c r="B2085" s="102" t="s">
        <v>76</v>
      </c>
      <c r="C2085" s="22">
        <v>0</v>
      </c>
      <c r="D2085" s="22">
        <v>0</v>
      </c>
      <c r="E2085" s="15">
        <v>700000000</v>
      </c>
    </row>
    <row r="2086" spans="1:5" ht="15.75" thickBot="1" x14ac:dyDescent="0.3">
      <c r="A2086" s="16">
        <v>32010301</v>
      </c>
      <c r="B2086" s="103" t="s">
        <v>158</v>
      </c>
      <c r="C2086" s="19">
        <v>0</v>
      </c>
      <c r="D2086" s="19">
        <v>0</v>
      </c>
      <c r="E2086" s="18">
        <v>700000000</v>
      </c>
    </row>
    <row r="2087" spans="1:5" ht="15.75" thickBot="1" x14ac:dyDescent="0.3">
      <c r="A2087" s="13">
        <v>320105</v>
      </c>
      <c r="B2087" s="102" t="s">
        <v>86</v>
      </c>
      <c r="C2087" s="22">
        <v>0</v>
      </c>
      <c r="D2087" s="22">
        <v>0</v>
      </c>
      <c r="E2087" s="15">
        <v>2500000</v>
      </c>
    </row>
    <row r="2088" spans="1:5" ht="15.75" thickBot="1" x14ac:dyDescent="0.3">
      <c r="A2088" s="16">
        <v>32010501</v>
      </c>
      <c r="B2088" s="103" t="s">
        <v>87</v>
      </c>
      <c r="C2088" s="19">
        <v>0</v>
      </c>
      <c r="D2088" s="19">
        <v>0</v>
      </c>
      <c r="E2088" s="18">
        <v>2500000</v>
      </c>
    </row>
    <row r="2089" spans="1:5" ht="15.75" thickBot="1" x14ac:dyDescent="0.3">
      <c r="A2089" s="10">
        <v>3203</v>
      </c>
      <c r="B2089" s="101" t="s">
        <v>78</v>
      </c>
      <c r="C2089" s="12">
        <v>2000000</v>
      </c>
      <c r="D2089" s="12">
        <v>1100000</v>
      </c>
      <c r="E2089" s="12">
        <v>10000000</v>
      </c>
    </row>
    <row r="2090" spans="1:5" ht="15.75" thickBot="1" x14ac:dyDescent="0.3">
      <c r="A2090" s="13">
        <v>320301</v>
      </c>
      <c r="B2090" s="102" t="s">
        <v>78</v>
      </c>
      <c r="C2090" s="15">
        <v>2000000</v>
      </c>
      <c r="D2090" s="15">
        <v>1100000</v>
      </c>
      <c r="E2090" s="15">
        <v>10000000</v>
      </c>
    </row>
    <row r="2091" spans="1:5" ht="15.75" thickBot="1" x14ac:dyDescent="0.3">
      <c r="A2091" s="16">
        <v>32030111</v>
      </c>
      <c r="B2091" s="103" t="s">
        <v>79</v>
      </c>
      <c r="C2091" s="18">
        <v>2000000</v>
      </c>
      <c r="D2091" s="18">
        <v>1100000</v>
      </c>
      <c r="E2091" s="18">
        <v>10000000</v>
      </c>
    </row>
    <row r="2092" spans="1:5" ht="15.75" thickBot="1" x14ac:dyDescent="0.3">
      <c r="A2092" s="20"/>
      <c r="B2092" s="104"/>
      <c r="C2092" s="21"/>
      <c r="D2092" s="21"/>
      <c r="E2092" s="21"/>
    </row>
    <row r="2093" spans="1:5" ht="15.75" thickBot="1" x14ac:dyDescent="0.3">
      <c r="A2093" s="1" t="s">
        <v>270</v>
      </c>
      <c r="B2093" s="98"/>
      <c r="C2093" s="3"/>
      <c r="D2093" s="3"/>
      <c r="E2093" s="3"/>
    </row>
    <row r="2094" spans="1:5" ht="15.75" thickBot="1" x14ac:dyDescent="0.3">
      <c r="A2094" s="1" t="s">
        <v>1</v>
      </c>
      <c r="B2094" s="98" t="s">
        <v>2</v>
      </c>
      <c r="C2094" s="3" t="s">
        <v>3</v>
      </c>
      <c r="D2094" s="3" t="s">
        <v>4</v>
      </c>
      <c r="E2094" s="3" t="s">
        <v>5</v>
      </c>
    </row>
    <row r="2095" spans="1:5" ht="15.75" thickBot="1" x14ac:dyDescent="0.3">
      <c r="A2095" s="4">
        <v>2</v>
      </c>
      <c r="B2095" s="99" t="s">
        <v>6</v>
      </c>
      <c r="C2095" s="6">
        <v>494560900</v>
      </c>
      <c r="D2095" s="6">
        <v>378788063.55000001</v>
      </c>
      <c r="E2095" s="6">
        <v>545269462</v>
      </c>
    </row>
    <row r="2096" spans="1:5" ht="15.75" thickBot="1" x14ac:dyDescent="0.3">
      <c r="A2096" s="7">
        <v>21</v>
      </c>
      <c r="B2096" s="100" t="s">
        <v>7</v>
      </c>
      <c r="C2096" s="9">
        <v>165410900</v>
      </c>
      <c r="D2096" s="9">
        <v>128936063.55</v>
      </c>
      <c r="E2096" s="9">
        <v>206119462</v>
      </c>
    </row>
    <row r="2097" spans="1:5" ht="15.75" thickBot="1" x14ac:dyDescent="0.3">
      <c r="A2097" s="10">
        <v>2101</v>
      </c>
      <c r="B2097" s="101" t="s">
        <v>8</v>
      </c>
      <c r="C2097" s="12">
        <v>165410900</v>
      </c>
      <c r="D2097" s="12">
        <v>128936063.55</v>
      </c>
      <c r="E2097" s="12">
        <v>206119462</v>
      </c>
    </row>
    <row r="2098" spans="1:5" ht="15.75" thickBot="1" x14ac:dyDescent="0.3">
      <c r="A2098" s="13">
        <v>210101</v>
      </c>
      <c r="B2098" s="102" t="s">
        <v>8</v>
      </c>
      <c r="C2098" s="15">
        <v>165410900</v>
      </c>
      <c r="D2098" s="15">
        <v>128936063.55</v>
      </c>
      <c r="E2098" s="15">
        <v>206119462</v>
      </c>
    </row>
    <row r="2099" spans="1:5" ht="15.75" thickBot="1" x14ac:dyDescent="0.3">
      <c r="A2099" s="16">
        <v>21010101</v>
      </c>
      <c r="B2099" s="103" t="s">
        <v>9</v>
      </c>
      <c r="C2099" s="18">
        <v>165410900</v>
      </c>
      <c r="D2099" s="18">
        <v>128936063.55</v>
      </c>
      <c r="E2099" s="18">
        <v>206119462</v>
      </c>
    </row>
    <row r="2100" spans="1:5" ht="15.75" thickBot="1" x14ac:dyDescent="0.3">
      <c r="A2100" s="7">
        <v>22</v>
      </c>
      <c r="B2100" s="100" t="s">
        <v>10</v>
      </c>
      <c r="C2100" s="9">
        <v>329150000</v>
      </c>
      <c r="D2100" s="9">
        <v>249852000</v>
      </c>
      <c r="E2100" s="9">
        <v>339150000</v>
      </c>
    </row>
    <row r="2101" spans="1:5" ht="15.75" thickBot="1" x14ac:dyDescent="0.3">
      <c r="A2101" s="10">
        <v>2202</v>
      </c>
      <c r="B2101" s="101" t="s">
        <v>11</v>
      </c>
      <c r="C2101" s="12">
        <v>329150000</v>
      </c>
      <c r="D2101" s="12">
        <v>249852000</v>
      </c>
      <c r="E2101" s="12">
        <v>339150000</v>
      </c>
    </row>
    <row r="2102" spans="1:5" ht="15.75" thickBot="1" x14ac:dyDescent="0.3">
      <c r="A2102" s="13">
        <v>220201</v>
      </c>
      <c r="B2102" s="102" t="s">
        <v>12</v>
      </c>
      <c r="C2102" s="15">
        <v>500000</v>
      </c>
      <c r="D2102" s="22">
        <v>0</v>
      </c>
      <c r="E2102" s="15">
        <v>500000</v>
      </c>
    </row>
    <row r="2103" spans="1:5" ht="15.75" thickBot="1" x14ac:dyDescent="0.3">
      <c r="A2103" s="16">
        <v>22020101</v>
      </c>
      <c r="B2103" s="103" t="s">
        <v>40</v>
      </c>
      <c r="C2103" s="18">
        <v>500000</v>
      </c>
      <c r="D2103" s="19">
        <v>0</v>
      </c>
      <c r="E2103" s="18">
        <v>500000</v>
      </c>
    </row>
    <row r="2104" spans="1:5" ht="15.75" thickBot="1" x14ac:dyDescent="0.3">
      <c r="A2104" s="13">
        <v>220202</v>
      </c>
      <c r="B2104" s="102" t="s">
        <v>15</v>
      </c>
      <c r="C2104" s="15">
        <v>150000</v>
      </c>
      <c r="D2104" s="22">
        <v>0</v>
      </c>
      <c r="E2104" s="15">
        <v>150000</v>
      </c>
    </row>
    <row r="2105" spans="1:5" ht="15.75" thickBot="1" x14ac:dyDescent="0.3">
      <c r="A2105" s="16">
        <v>22020201</v>
      </c>
      <c r="B2105" s="103" t="s">
        <v>16</v>
      </c>
      <c r="C2105" s="18">
        <v>150000</v>
      </c>
      <c r="D2105" s="19">
        <v>0</v>
      </c>
      <c r="E2105" s="18">
        <v>150000</v>
      </c>
    </row>
    <row r="2106" spans="1:5" ht="15.75" thickBot="1" x14ac:dyDescent="0.3">
      <c r="A2106" s="13">
        <v>220203</v>
      </c>
      <c r="B2106" s="102" t="s">
        <v>19</v>
      </c>
      <c r="C2106" s="15">
        <v>500000</v>
      </c>
      <c r="D2106" s="22">
        <v>0</v>
      </c>
      <c r="E2106" s="15">
        <v>500000</v>
      </c>
    </row>
    <row r="2107" spans="1:5" ht="15.75" thickBot="1" x14ac:dyDescent="0.3">
      <c r="A2107" s="16">
        <v>22020301</v>
      </c>
      <c r="B2107" s="103" t="s">
        <v>20</v>
      </c>
      <c r="C2107" s="18">
        <v>500000</v>
      </c>
      <c r="D2107" s="19">
        <v>0</v>
      </c>
      <c r="E2107" s="18">
        <v>500000</v>
      </c>
    </row>
    <row r="2108" spans="1:5" ht="15.75" thickBot="1" x14ac:dyDescent="0.3">
      <c r="A2108" s="13">
        <v>220204</v>
      </c>
      <c r="B2108" s="102" t="s">
        <v>23</v>
      </c>
      <c r="C2108" s="15">
        <v>30000000</v>
      </c>
      <c r="D2108" s="22">
        <v>0</v>
      </c>
      <c r="E2108" s="15">
        <v>30000000</v>
      </c>
    </row>
    <row r="2109" spans="1:5" ht="15.75" thickBot="1" x14ac:dyDescent="0.3">
      <c r="A2109" s="16">
        <v>22020405</v>
      </c>
      <c r="B2109" s="103" t="s">
        <v>26</v>
      </c>
      <c r="C2109" s="18">
        <v>30000000</v>
      </c>
      <c r="D2109" s="19">
        <v>0</v>
      </c>
      <c r="E2109" s="18">
        <v>30000000</v>
      </c>
    </row>
    <row r="2110" spans="1:5" ht="15.75" thickBot="1" x14ac:dyDescent="0.3">
      <c r="A2110" s="13">
        <v>220205</v>
      </c>
      <c r="B2110" s="102" t="s">
        <v>36</v>
      </c>
      <c r="C2110" s="15">
        <v>1500000</v>
      </c>
      <c r="D2110" s="22">
        <v>0</v>
      </c>
      <c r="E2110" s="15">
        <v>1500000</v>
      </c>
    </row>
    <row r="2111" spans="1:5" ht="15.75" thickBot="1" x14ac:dyDescent="0.3">
      <c r="A2111" s="16">
        <v>22020501</v>
      </c>
      <c r="B2111" s="103" t="s">
        <v>37</v>
      </c>
      <c r="C2111" s="18">
        <v>1500000</v>
      </c>
      <c r="D2111" s="19">
        <v>0</v>
      </c>
      <c r="E2111" s="18">
        <v>1500000</v>
      </c>
    </row>
    <row r="2112" spans="1:5" ht="15.75" thickBot="1" x14ac:dyDescent="0.3">
      <c r="A2112" s="13">
        <v>220206</v>
      </c>
      <c r="B2112" s="102" t="s">
        <v>28</v>
      </c>
      <c r="C2112" s="15">
        <v>2950000</v>
      </c>
      <c r="D2112" s="22">
        <v>0</v>
      </c>
      <c r="E2112" s="15">
        <v>2950000</v>
      </c>
    </row>
    <row r="2113" spans="1:5" ht="15.75" thickBot="1" x14ac:dyDescent="0.3">
      <c r="A2113" s="16">
        <v>22020605</v>
      </c>
      <c r="B2113" s="103" t="s">
        <v>97</v>
      </c>
      <c r="C2113" s="18">
        <v>400000</v>
      </c>
      <c r="D2113" s="19">
        <v>0</v>
      </c>
      <c r="E2113" s="18">
        <v>400000</v>
      </c>
    </row>
    <row r="2114" spans="1:5" ht="15.75" thickBot="1" x14ac:dyDescent="0.3">
      <c r="A2114" s="16">
        <v>22020606</v>
      </c>
      <c r="B2114" s="103" t="s">
        <v>271</v>
      </c>
      <c r="C2114" s="18">
        <v>2550000</v>
      </c>
      <c r="D2114" s="19">
        <v>0</v>
      </c>
      <c r="E2114" s="18">
        <v>2550000</v>
      </c>
    </row>
    <row r="2115" spans="1:5" ht="15.75" thickBot="1" x14ac:dyDescent="0.3">
      <c r="A2115" s="13">
        <v>220207</v>
      </c>
      <c r="B2115" s="102" t="s">
        <v>66</v>
      </c>
      <c r="C2115" s="15">
        <v>2500000</v>
      </c>
      <c r="D2115" s="22">
        <v>0</v>
      </c>
      <c r="E2115" s="15">
        <v>2500000</v>
      </c>
    </row>
    <row r="2116" spans="1:5" ht="15.75" thickBot="1" x14ac:dyDescent="0.3">
      <c r="A2116" s="16">
        <v>22020704</v>
      </c>
      <c r="B2116" s="103" t="s">
        <v>272</v>
      </c>
      <c r="C2116" s="18">
        <v>2500000</v>
      </c>
      <c r="D2116" s="19">
        <v>0</v>
      </c>
      <c r="E2116" s="18">
        <v>2500000</v>
      </c>
    </row>
    <row r="2117" spans="1:5" ht="15.75" thickBot="1" x14ac:dyDescent="0.3">
      <c r="A2117" s="13">
        <v>220208</v>
      </c>
      <c r="B2117" s="102" t="s">
        <v>30</v>
      </c>
      <c r="C2117" s="15">
        <v>290400000</v>
      </c>
      <c r="D2117" s="15">
        <v>249852000</v>
      </c>
      <c r="E2117" s="15">
        <v>300400000</v>
      </c>
    </row>
    <row r="2118" spans="1:5" ht="15.75" thickBot="1" x14ac:dyDescent="0.3">
      <c r="A2118" s="16">
        <v>22020801</v>
      </c>
      <c r="B2118" s="103" t="s">
        <v>41</v>
      </c>
      <c r="C2118" s="18">
        <v>400000</v>
      </c>
      <c r="D2118" s="19">
        <v>0</v>
      </c>
      <c r="E2118" s="18">
        <v>400000</v>
      </c>
    </row>
    <row r="2119" spans="1:5" ht="15.75" thickBot="1" x14ac:dyDescent="0.3">
      <c r="A2119" s="16">
        <v>22020803</v>
      </c>
      <c r="B2119" s="103" t="s">
        <v>31</v>
      </c>
      <c r="C2119" s="18">
        <v>290000000</v>
      </c>
      <c r="D2119" s="18">
        <v>249852000</v>
      </c>
      <c r="E2119" s="18">
        <v>300000000</v>
      </c>
    </row>
    <row r="2120" spans="1:5" ht="15.75" thickBot="1" x14ac:dyDescent="0.3">
      <c r="A2120" s="13">
        <v>220209</v>
      </c>
      <c r="B2120" s="102" t="s">
        <v>42</v>
      </c>
      <c r="C2120" s="15">
        <v>150000</v>
      </c>
      <c r="D2120" s="22">
        <v>0</v>
      </c>
      <c r="E2120" s="15">
        <v>150000</v>
      </c>
    </row>
    <row r="2121" spans="1:5" ht="15.75" thickBot="1" x14ac:dyDescent="0.3">
      <c r="A2121" s="16">
        <v>22020901</v>
      </c>
      <c r="B2121" s="103" t="s">
        <v>43</v>
      </c>
      <c r="C2121" s="18">
        <v>150000</v>
      </c>
      <c r="D2121" s="19">
        <v>0</v>
      </c>
      <c r="E2121" s="18">
        <v>150000</v>
      </c>
    </row>
    <row r="2122" spans="1:5" ht="15.75" thickBot="1" x14ac:dyDescent="0.3">
      <c r="A2122" s="13">
        <v>220210</v>
      </c>
      <c r="B2122" s="102" t="s">
        <v>32</v>
      </c>
      <c r="C2122" s="15">
        <v>500000</v>
      </c>
      <c r="D2122" s="22">
        <v>0</v>
      </c>
      <c r="E2122" s="15">
        <v>500000</v>
      </c>
    </row>
    <row r="2123" spans="1:5" ht="15.75" thickBot="1" x14ac:dyDescent="0.3">
      <c r="A2123" s="16">
        <v>22021001</v>
      </c>
      <c r="B2123" s="103" t="s">
        <v>172</v>
      </c>
      <c r="C2123" s="18">
        <v>250000</v>
      </c>
      <c r="D2123" s="19">
        <v>0</v>
      </c>
      <c r="E2123" s="18">
        <v>250000</v>
      </c>
    </row>
    <row r="2124" spans="1:5" ht="15.75" thickBot="1" x14ac:dyDescent="0.3">
      <c r="A2124" s="16">
        <v>22021004</v>
      </c>
      <c r="B2124" s="103" t="s">
        <v>44</v>
      </c>
      <c r="C2124" s="18">
        <v>250000</v>
      </c>
      <c r="D2124" s="19">
        <v>0</v>
      </c>
      <c r="E2124" s="18">
        <v>250000</v>
      </c>
    </row>
    <row r="2125" spans="1:5" ht="15.75" thickBot="1" x14ac:dyDescent="0.3">
      <c r="A2125" s="4">
        <v>3</v>
      </c>
      <c r="B2125" s="99" t="s">
        <v>69</v>
      </c>
      <c r="C2125" s="6">
        <v>1502000000</v>
      </c>
      <c r="D2125" s="6">
        <v>1431176000</v>
      </c>
      <c r="E2125" s="6">
        <v>1400000000</v>
      </c>
    </row>
    <row r="2126" spans="1:5" ht="15.75" thickBot="1" x14ac:dyDescent="0.3">
      <c r="A2126" s="7">
        <v>32</v>
      </c>
      <c r="B2126" s="100" t="s">
        <v>70</v>
      </c>
      <c r="C2126" s="9">
        <v>1502000000</v>
      </c>
      <c r="D2126" s="9">
        <v>1431176000</v>
      </c>
      <c r="E2126" s="9">
        <v>1400000000</v>
      </c>
    </row>
    <row r="2127" spans="1:5" ht="15.75" thickBot="1" x14ac:dyDescent="0.3">
      <c r="A2127" s="10">
        <v>3201</v>
      </c>
      <c r="B2127" s="101" t="s">
        <v>71</v>
      </c>
      <c r="C2127" s="12">
        <v>1502000000</v>
      </c>
      <c r="D2127" s="12">
        <v>1431176000</v>
      </c>
      <c r="E2127" s="12">
        <v>1400000000</v>
      </c>
    </row>
    <row r="2128" spans="1:5" ht="15.75" thickBot="1" x14ac:dyDescent="0.3">
      <c r="A2128" s="13">
        <v>320102</v>
      </c>
      <c r="B2128" s="102" t="s">
        <v>112</v>
      </c>
      <c r="C2128" s="15">
        <v>1400000000</v>
      </c>
      <c r="D2128" s="15">
        <v>1375728800</v>
      </c>
      <c r="E2128" s="15">
        <v>1000000000</v>
      </c>
    </row>
    <row r="2129" spans="1:5" ht="15.75" thickBot="1" x14ac:dyDescent="0.3">
      <c r="A2129" s="16">
        <v>32010207</v>
      </c>
      <c r="B2129" s="103" t="s">
        <v>113</v>
      </c>
      <c r="C2129" s="18">
        <v>1400000000</v>
      </c>
      <c r="D2129" s="18">
        <v>1375728800</v>
      </c>
      <c r="E2129" s="18">
        <v>1000000000</v>
      </c>
    </row>
    <row r="2130" spans="1:5" ht="15.75" thickBot="1" x14ac:dyDescent="0.3">
      <c r="A2130" s="13">
        <v>320103</v>
      </c>
      <c r="B2130" s="102" t="s">
        <v>76</v>
      </c>
      <c r="C2130" s="15">
        <v>102000000</v>
      </c>
      <c r="D2130" s="15">
        <v>55447200</v>
      </c>
      <c r="E2130" s="15">
        <v>400000000</v>
      </c>
    </row>
    <row r="2131" spans="1:5" ht="15.75" thickBot="1" x14ac:dyDescent="0.3">
      <c r="A2131" s="16">
        <v>32010304</v>
      </c>
      <c r="B2131" s="103" t="s">
        <v>273</v>
      </c>
      <c r="C2131" s="19">
        <v>0</v>
      </c>
      <c r="D2131" s="19">
        <v>0</v>
      </c>
      <c r="E2131" s="18">
        <v>200000000</v>
      </c>
    </row>
    <row r="2132" spans="1:5" ht="15.75" thickBot="1" x14ac:dyDescent="0.3">
      <c r="A2132" s="16">
        <v>32010305</v>
      </c>
      <c r="B2132" s="103" t="s">
        <v>159</v>
      </c>
      <c r="C2132" s="18">
        <v>100000000</v>
      </c>
      <c r="D2132" s="18">
        <v>55447200</v>
      </c>
      <c r="E2132" s="18">
        <v>200000000</v>
      </c>
    </row>
    <row r="2133" spans="1:5" ht="15.75" thickBot="1" x14ac:dyDescent="0.3">
      <c r="A2133" s="16">
        <v>32010312</v>
      </c>
      <c r="B2133" s="103" t="s">
        <v>116</v>
      </c>
      <c r="C2133" s="18">
        <v>2000000</v>
      </c>
      <c r="D2133" s="19">
        <v>0</v>
      </c>
      <c r="E2133" s="19">
        <v>0</v>
      </c>
    </row>
    <row r="2134" spans="1:5" ht="15.75" thickBot="1" x14ac:dyDescent="0.3">
      <c r="A2134" s="20"/>
      <c r="B2134" s="104"/>
      <c r="C2134" s="21"/>
      <c r="D2134" s="21"/>
      <c r="E2134" s="21"/>
    </row>
    <row r="2135" spans="1:5" ht="15.75" thickBot="1" x14ac:dyDescent="0.3">
      <c r="A2135" s="1" t="s">
        <v>274</v>
      </c>
      <c r="B2135" s="98"/>
      <c r="C2135" s="3"/>
      <c r="D2135" s="3"/>
      <c r="E2135" s="3"/>
    </row>
    <row r="2136" spans="1:5" ht="15.75" thickBot="1" x14ac:dyDescent="0.3">
      <c r="A2136" s="1" t="s">
        <v>1</v>
      </c>
      <c r="B2136" s="98" t="s">
        <v>2</v>
      </c>
      <c r="C2136" s="3" t="s">
        <v>3</v>
      </c>
      <c r="D2136" s="3" t="s">
        <v>4</v>
      </c>
      <c r="E2136" s="3" t="s">
        <v>5</v>
      </c>
    </row>
    <row r="2137" spans="1:5" ht="15.75" thickBot="1" x14ac:dyDescent="0.3">
      <c r="A2137" s="4">
        <v>2</v>
      </c>
      <c r="B2137" s="99" t="s">
        <v>6</v>
      </c>
      <c r="C2137" s="6">
        <v>82250000</v>
      </c>
      <c r="D2137" s="23">
        <v>0</v>
      </c>
      <c r="E2137" s="6">
        <v>107250000</v>
      </c>
    </row>
    <row r="2138" spans="1:5" ht="15.75" thickBot="1" x14ac:dyDescent="0.3">
      <c r="A2138" s="7">
        <v>21</v>
      </c>
      <c r="B2138" s="100" t="s">
        <v>7</v>
      </c>
      <c r="C2138" s="9">
        <v>30000000</v>
      </c>
      <c r="D2138" s="24">
        <v>0</v>
      </c>
      <c r="E2138" s="9">
        <v>60000000</v>
      </c>
    </row>
    <row r="2139" spans="1:5" ht="15.75" thickBot="1" x14ac:dyDescent="0.3">
      <c r="A2139" s="10">
        <v>2101</v>
      </c>
      <c r="B2139" s="101" t="s">
        <v>8</v>
      </c>
      <c r="C2139" s="12">
        <v>30000000</v>
      </c>
      <c r="D2139" s="25">
        <v>0</v>
      </c>
      <c r="E2139" s="12">
        <v>60000000</v>
      </c>
    </row>
    <row r="2140" spans="1:5" ht="15.75" thickBot="1" x14ac:dyDescent="0.3">
      <c r="A2140" s="13">
        <v>210101</v>
      </c>
      <c r="B2140" s="102" t="s">
        <v>8</v>
      </c>
      <c r="C2140" s="15">
        <v>30000000</v>
      </c>
      <c r="D2140" s="22">
        <v>0</v>
      </c>
      <c r="E2140" s="15">
        <v>60000000</v>
      </c>
    </row>
    <row r="2141" spans="1:5" ht="15.75" thickBot="1" x14ac:dyDescent="0.3">
      <c r="A2141" s="16">
        <v>21010101</v>
      </c>
      <c r="B2141" s="103" t="s">
        <v>9</v>
      </c>
      <c r="C2141" s="18">
        <v>30000000</v>
      </c>
      <c r="D2141" s="19">
        <v>0</v>
      </c>
      <c r="E2141" s="18">
        <v>60000000</v>
      </c>
    </row>
    <row r="2142" spans="1:5" ht="15.75" thickBot="1" x14ac:dyDescent="0.3">
      <c r="A2142" s="7">
        <v>22</v>
      </c>
      <c r="B2142" s="100" t="s">
        <v>10</v>
      </c>
      <c r="C2142" s="9">
        <v>52250000</v>
      </c>
      <c r="D2142" s="24">
        <v>0</v>
      </c>
      <c r="E2142" s="9">
        <v>47250000</v>
      </c>
    </row>
    <row r="2143" spans="1:5" ht="15.75" thickBot="1" x14ac:dyDescent="0.3">
      <c r="A2143" s="10">
        <v>2202</v>
      </c>
      <c r="B2143" s="101" t="s">
        <v>11</v>
      </c>
      <c r="C2143" s="12">
        <v>52250000</v>
      </c>
      <c r="D2143" s="25">
        <v>0</v>
      </c>
      <c r="E2143" s="12">
        <v>47250000</v>
      </c>
    </row>
    <row r="2144" spans="1:5" ht="15.75" thickBot="1" x14ac:dyDescent="0.3">
      <c r="A2144" s="13">
        <v>220201</v>
      </c>
      <c r="B2144" s="102" t="s">
        <v>12</v>
      </c>
      <c r="C2144" s="15">
        <v>1725000</v>
      </c>
      <c r="D2144" s="22">
        <v>0</v>
      </c>
      <c r="E2144" s="15">
        <v>1725000</v>
      </c>
    </row>
    <row r="2145" spans="1:5" ht="15.75" thickBot="1" x14ac:dyDescent="0.3">
      <c r="A2145" s="16">
        <v>22020102</v>
      </c>
      <c r="B2145" s="103" t="s">
        <v>13</v>
      </c>
      <c r="C2145" s="18">
        <v>1725000</v>
      </c>
      <c r="D2145" s="19">
        <v>0</v>
      </c>
      <c r="E2145" s="18">
        <v>1725000</v>
      </c>
    </row>
    <row r="2146" spans="1:5" ht="15.75" thickBot="1" x14ac:dyDescent="0.3">
      <c r="A2146" s="13">
        <v>220203</v>
      </c>
      <c r="B2146" s="102" t="s">
        <v>19</v>
      </c>
      <c r="C2146" s="15">
        <v>10500000</v>
      </c>
      <c r="D2146" s="22">
        <v>0</v>
      </c>
      <c r="E2146" s="15">
        <v>8500000</v>
      </c>
    </row>
    <row r="2147" spans="1:5" ht="15.75" thickBot="1" x14ac:dyDescent="0.3">
      <c r="A2147" s="16">
        <v>22020301</v>
      </c>
      <c r="B2147" s="103" t="s">
        <v>20</v>
      </c>
      <c r="C2147" s="18">
        <v>500000</v>
      </c>
      <c r="D2147" s="19">
        <v>0</v>
      </c>
      <c r="E2147" s="18">
        <v>500000</v>
      </c>
    </row>
    <row r="2148" spans="1:5" ht="15.75" thickBot="1" x14ac:dyDescent="0.3">
      <c r="A2148" s="16">
        <v>22020309</v>
      </c>
      <c r="B2148" s="103" t="s">
        <v>22</v>
      </c>
      <c r="C2148" s="18">
        <v>10000000</v>
      </c>
      <c r="D2148" s="19">
        <v>0</v>
      </c>
      <c r="E2148" s="18">
        <v>8000000</v>
      </c>
    </row>
    <row r="2149" spans="1:5" ht="15.75" thickBot="1" x14ac:dyDescent="0.3">
      <c r="A2149" s="13">
        <v>220204</v>
      </c>
      <c r="B2149" s="102" t="s">
        <v>23</v>
      </c>
      <c r="C2149" s="22">
        <v>0</v>
      </c>
      <c r="D2149" s="22">
        <v>0</v>
      </c>
      <c r="E2149" s="15">
        <v>12000000</v>
      </c>
    </row>
    <row r="2150" spans="1:5" ht="15.75" thickBot="1" x14ac:dyDescent="0.3">
      <c r="A2150" s="16">
        <v>22020406</v>
      </c>
      <c r="B2150" s="103" t="s">
        <v>27</v>
      </c>
      <c r="C2150" s="19">
        <v>0</v>
      </c>
      <c r="D2150" s="19">
        <v>0</v>
      </c>
      <c r="E2150" s="18">
        <v>12000000</v>
      </c>
    </row>
    <row r="2151" spans="1:5" ht="15.75" thickBot="1" x14ac:dyDescent="0.3">
      <c r="A2151" s="13">
        <v>220205</v>
      </c>
      <c r="B2151" s="102" t="s">
        <v>36</v>
      </c>
      <c r="C2151" s="15">
        <v>25000</v>
      </c>
      <c r="D2151" s="22">
        <v>0</v>
      </c>
      <c r="E2151" s="15">
        <v>25000000</v>
      </c>
    </row>
    <row r="2152" spans="1:5" ht="15.75" thickBot="1" x14ac:dyDescent="0.3">
      <c r="A2152" s="16">
        <v>22020501</v>
      </c>
      <c r="B2152" s="103" t="s">
        <v>37</v>
      </c>
      <c r="C2152" s="18">
        <v>25000</v>
      </c>
      <c r="D2152" s="19">
        <v>0</v>
      </c>
      <c r="E2152" s="18">
        <v>25000000</v>
      </c>
    </row>
    <row r="2153" spans="1:5" ht="15.75" thickBot="1" x14ac:dyDescent="0.3">
      <c r="A2153" s="13">
        <v>220209</v>
      </c>
      <c r="B2153" s="102" t="s">
        <v>42</v>
      </c>
      <c r="C2153" s="15">
        <v>40000000</v>
      </c>
      <c r="D2153" s="22">
        <v>0</v>
      </c>
      <c r="E2153" s="15">
        <v>25000</v>
      </c>
    </row>
    <row r="2154" spans="1:5" ht="15.75" thickBot="1" x14ac:dyDescent="0.3">
      <c r="A2154" s="16">
        <v>22020901</v>
      </c>
      <c r="B2154" s="103" t="s">
        <v>43</v>
      </c>
      <c r="C2154" s="18">
        <v>40000000</v>
      </c>
      <c r="D2154" s="19">
        <v>0</v>
      </c>
      <c r="E2154" s="18">
        <v>25000</v>
      </c>
    </row>
    <row r="2155" spans="1:5" ht="15.75" thickBot="1" x14ac:dyDescent="0.3">
      <c r="A2155" s="4">
        <v>3</v>
      </c>
      <c r="B2155" s="99" t="s">
        <v>69</v>
      </c>
      <c r="C2155" s="23">
        <v>0</v>
      </c>
      <c r="D2155" s="23">
        <v>0</v>
      </c>
      <c r="E2155" s="6">
        <v>140000000</v>
      </c>
    </row>
    <row r="2156" spans="1:5" ht="15.75" thickBot="1" x14ac:dyDescent="0.3">
      <c r="A2156" s="7">
        <v>32</v>
      </c>
      <c r="B2156" s="100" t="s">
        <v>70</v>
      </c>
      <c r="C2156" s="24">
        <v>0</v>
      </c>
      <c r="D2156" s="24">
        <v>0</v>
      </c>
      <c r="E2156" s="9">
        <v>140000000</v>
      </c>
    </row>
    <row r="2157" spans="1:5" ht="15.75" thickBot="1" x14ac:dyDescent="0.3">
      <c r="A2157" s="10">
        <v>3201</v>
      </c>
      <c r="B2157" s="101" t="s">
        <v>71</v>
      </c>
      <c r="C2157" s="25">
        <v>0</v>
      </c>
      <c r="D2157" s="25">
        <v>0</v>
      </c>
      <c r="E2157" s="12">
        <v>138000000</v>
      </c>
    </row>
    <row r="2158" spans="1:5" ht="15.75" thickBot="1" x14ac:dyDescent="0.3">
      <c r="A2158" s="13">
        <v>320101</v>
      </c>
      <c r="B2158" s="102" t="s">
        <v>72</v>
      </c>
      <c r="C2158" s="22">
        <v>0</v>
      </c>
      <c r="D2158" s="22">
        <v>0</v>
      </c>
      <c r="E2158" s="15">
        <v>15000000</v>
      </c>
    </row>
    <row r="2159" spans="1:5" ht="15.75" thickBot="1" x14ac:dyDescent="0.3">
      <c r="A2159" s="16">
        <v>32010116</v>
      </c>
      <c r="B2159" s="103" t="s">
        <v>255</v>
      </c>
      <c r="C2159" s="19">
        <v>0</v>
      </c>
      <c r="D2159" s="19">
        <v>0</v>
      </c>
      <c r="E2159" s="18">
        <v>8000000</v>
      </c>
    </row>
    <row r="2160" spans="1:5" ht="15.75" thickBot="1" x14ac:dyDescent="0.3">
      <c r="A2160" s="16">
        <v>32010119</v>
      </c>
      <c r="B2160" s="103" t="s">
        <v>192</v>
      </c>
      <c r="C2160" s="19">
        <v>0</v>
      </c>
      <c r="D2160" s="19">
        <v>0</v>
      </c>
      <c r="E2160" s="18">
        <v>7000000</v>
      </c>
    </row>
    <row r="2161" spans="1:5" ht="15.75" thickBot="1" x14ac:dyDescent="0.3">
      <c r="A2161" s="13">
        <v>320102</v>
      </c>
      <c r="B2161" s="102" t="s">
        <v>112</v>
      </c>
      <c r="C2161" s="22">
        <v>0</v>
      </c>
      <c r="D2161" s="22">
        <v>0</v>
      </c>
      <c r="E2161" s="15">
        <v>5000000</v>
      </c>
    </row>
    <row r="2162" spans="1:5" ht="15.75" thickBot="1" x14ac:dyDescent="0.3">
      <c r="A2162" s="16">
        <v>32010223</v>
      </c>
      <c r="B2162" s="103" t="s">
        <v>268</v>
      </c>
      <c r="C2162" s="19">
        <v>0</v>
      </c>
      <c r="D2162" s="19">
        <v>0</v>
      </c>
      <c r="E2162" s="18">
        <v>5000000</v>
      </c>
    </row>
    <row r="2163" spans="1:5" ht="15.75" thickBot="1" x14ac:dyDescent="0.3">
      <c r="A2163" s="13">
        <v>320103</v>
      </c>
      <c r="B2163" s="102" t="s">
        <v>76</v>
      </c>
      <c r="C2163" s="22">
        <v>0</v>
      </c>
      <c r="D2163" s="22">
        <v>0</v>
      </c>
      <c r="E2163" s="15">
        <v>95000000</v>
      </c>
    </row>
    <row r="2164" spans="1:5" ht="15.75" thickBot="1" x14ac:dyDescent="0.3">
      <c r="A2164" s="16">
        <v>32010301</v>
      </c>
      <c r="B2164" s="103" t="s">
        <v>158</v>
      </c>
      <c r="C2164" s="19">
        <v>0</v>
      </c>
      <c r="D2164" s="19">
        <v>0</v>
      </c>
      <c r="E2164" s="18">
        <v>90000000</v>
      </c>
    </row>
    <row r="2165" spans="1:5" ht="15.75" thickBot="1" x14ac:dyDescent="0.3">
      <c r="A2165" s="16">
        <v>32010312</v>
      </c>
      <c r="B2165" s="103" t="s">
        <v>116</v>
      </c>
      <c r="C2165" s="19">
        <v>0</v>
      </c>
      <c r="D2165" s="19">
        <v>0</v>
      </c>
      <c r="E2165" s="18">
        <v>5000000</v>
      </c>
    </row>
    <row r="2166" spans="1:5" ht="15.75" thickBot="1" x14ac:dyDescent="0.3">
      <c r="A2166" s="13">
        <v>320104</v>
      </c>
      <c r="B2166" s="102" t="s">
        <v>119</v>
      </c>
      <c r="C2166" s="22">
        <v>0</v>
      </c>
      <c r="D2166" s="22">
        <v>0</v>
      </c>
      <c r="E2166" s="15">
        <v>8000000</v>
      </c>
    </row>
    <row r="2167" spans="1:5" ht="15.75" thickBot="1" x14ac:dyDescent="0.3">
      <c r="A2167" s="16">
        <v>32010499</v>
      </c>
      <c r="B2167" s="103" t="s">
        <v>275</v>
      </c>
      <c r="C2167" s="19">
        <v>0</v>
      </c>
      <c r="D2167" s="19">
        <v>0</v>
      </c>
      <c r="E2167" s="18">
        <v>8000000</v>
      </c>
    </row>
    <row r="2168" spans="1:5" ht="15.75" thickBot="1" x14ac:dyDescent="0.3">
      <c r="A2168" s="13">
        <v>320105</v>
      </c>
      <c r="B2168" s="102" t="s">
        <v>86</v>
      </c>
      <c r="C2168" s="22">
        <v>0</v>
      </c>
      <c r="D2168" s="22">
        <v>0</v>
      </c>
      <c r="E2168" s="15">
        <v>10000000</v>
      </c>
    </row>
    <row r="2169" spans="1:5" ht="15.75" thickBot="1" x14ac:dyDescent="0.3">
      <c r="A2169" s="16">
        <v>32010501</v>
      </c>
      <c r="B2169" s="103" t="s">
        <v>87</v>
      </c>
      <c r="C2169" s="19">
        <v>0</v>
      </c>
      <c r="D2169" s="19">
        <v>0</v>
      </c>
      <c r="E2169" s="18">
        <v>5000000</v>
      </c>
    </row>
    <row r="2170" spans="1:5" ht="15.75" thickBot="1" x14ac:dyDescent="0.3">
      <c r="A2170" s="16">
        <v>32010505</v>
      </c>
      <c r="B2170" s="103" t="s">
        <v>173</v>
      </c>
      <c r="C2170" s="19">
        <v>0</v>
      </c>
      <c r="D2170" s="19">
        <v>0</v>
      </c>
      <c r="E2170" s="18">
        <v>5000000</v>
      </c>
    </row>
    <row r="2171" spans="1:5" ht="15.75" thickBot="1" x14ac:dyDescent="0.3">
      <c r="A2171" s="13">
        <v>320106</v>
      </c>
      <c r="B2171" s="102" t="s">
        <v>88</v>
      </c>
      <c r="C2171" s="22">
        <v>0</v>
      </c>
      <c r="D2171" s="22">
        <v>0</v>
      </c>
      <c r="E2171" s="15">
        <v>5000000</v>
      </c>
    </row>
    <row r="2172" spans="1:5" ht="15.75" thickBot="1" x14ac:dyDescent="0.3">
      <c r="A2172" s="16">
        <v>32010601</v>
      </c>
      <c r="B2172" s="103" t="s">
        <v>89</v>
      </c>
      <c r="C2172" s="19">
        <v>0</v>
      </c>
      <c r="D2172" s="19">
        <v>0</v>
      </c>
      <c r="E2172" s="18">
        <v>5000000</v>
      </c>
    </row>
    <row r="2173" spans="1:5" ht="15.75" thickBot="1" x14ac:dyDescent="0.3">
      <c r="A2173" s="10">
        <v>3203</v>
      </c>
      <c r="B2173" s="101" t="s">
        <v>78</v>
      </c>
      <c r="C2173" s="25">
        <v>0</v>
      </c>
      <c r="D2173" s="25">
        <v>0</v>
      </c>
      <c r="E2173" s="12">
        <v>2000000</v>
      </c>
    </row>
    <row r="2174" spans="1:5" ht="15.75" thickBot="1" x14ac:dyDescent="0.3">
      <c r="A2174" s="13">
        <v>320301</v>
      </c>
      <c r="B2174" s="102" t="s">
        <v>78</v>
      </c>
      <c r="C2174" s="22">
        <v>0</v>
      </c>
      <c r="D2174" s="22">
        <v>0</v>
      </c>
      <c r="E2174" s="15">
        <v>2000000</v>
      </c>
    </row>
    <row r="2175" spans="1:5" ht="15.75" thickBot="1" x14ac:dyDescent="0.3">
      <c r="A2175" s="16">
        <v>32030112</v>
      </c>
      <c r="B2175" s="103" t="s">
        <v>83</v>
      </c>
      <c r="C2175" s="19">
        <v>0</v>
      </c>
      <c r="D2175" s="19">
        <v>0</v>
      </c>
      <c r="E2175" s="18">
        <v>2000000</v>
      </c>
    </row>
    <row r="2176" spans="1:5" ht="15.75" thickBot="1" x14ac:dyDescent="0.3">
      <c r="A2176" s="20"/>
      <c r="B2176" s="104"/>
      <c r="C2176" s="21"/>
      <c r="D2176" s="21"/>
      <c r="E2176" s="21"/>
    </row>
    <row r="2177" spans="1:5" ht="15.75" thickBot="1" x14ac:dyDescent="0.3">
      <c r="A2177" s="1" t="s">
        <v>276</v>
      </c>
      <c r="B2177" s="98"/>
      <c r="C2177" s="3"/>
      <c r="D2177" s="3"/>
      <c r="E2177" s="3"/>
    </row>
    <row r="2178" spans="1:5" ht="15.75" thickBot="1" x14ac:dyDescent="0.3">
      <c r="A2178" s="1" t="s">
        <v>1</v>
      </c>
      <c r="B2178" s="98" t="s">
        <v>2</v>
      </c>
      <c r="C2178" s="3" t="s">
        <v>3</v>
      </c>
      <c r="D2178" s="3" t="s">
        <v>4</v>
      </c>
      <c r="E2178" s="3" t="s">
        <v>5</v>
      </c>
    </row>
    <row r="2179" spans="1:5" ht="15.75" thickBot="1" x14ac:dyDescent="0.3">
      <c r="A2179" s="4">
        <v>2</v>
      </c>
      <c r="B2179" s="99" t="s">
        <v>6</v>
      </c>
      <c r="C2179" s="6">
        <v>1500000</v>
      </c>
      <c r="D2179" s="23">
        <v>0</v>
      </c>
      <c r="E2179" s="6">
        <v>3000000</v>
      </c>
    </row>
    <row r="2180" spans="1:5" ht="15.75" thickBot="1" x14ac:dyDescent="0.3">
      <c r="A2180" s="7">
        <v>22</v>
      </c>
      <c r="B2180" s="100" t="s">
        <v>10</v>
      </c>
      <c r="C2180" s="9">
        <v>1500000</v>
      </c>
      <c r="D2180" s="24">
        <v>0</v>
      </c>
      <c r="E2180" s="9">
        <v>3000000</v>
      </c>
    </row>
    <row r="2181" spans="1:5" ht="15.75" thickBot="1" x14ac:dyDescent="0.3">
      <c r="A2181" s="10">
        <v>2202</v>
      </c>
      <c r="B2181" s="101" t="s">
        <v>11</v>
      </c>
      <c r="C2181" s="12">
        <v>1500000</v>
      </c>
      <c r="D2181" s="25">
        <v>0</v>
      </c>
      <c r="E2181" s="12">
        <v>3000000</v>
      </c>
    </row>
    <row r="2182" spans="1:5" ht="15.75" thickBot="1" x14ac:dyDescent="0.3">
      <c r="A2182" s="13">
        <v>220201</v>
      </c>
      <c r="B2182" s="102" t="s">
        <v>12</v>
      </c>
      <c r="C2182" s="15">
        <v>450000</v>
      </c>
      <c r="D2182" s="22">
        <v>0</v>
      </c>
      <c r="E2182" s="15">
        <v>900000</v>
      </c>
    </row>
    <row r="2183" spans="1:5" ht="15.75" thickBot="1" x14ac:dyDescent="0.3">
      <c r="A2183" s="16">
        <v>22020102</v>
      </c>
      <c r="B2183" s="103" t="s">
        <v>13</v>
      </c>
      <c r="C2183" s="18">
        <v>450000</v>
      </c>
      <c r="D2183" s="19">
        <v>0</v>
      </c>
      <c r="E2183" s="18">
        <v>900000</v>
      </c>
    </row>
    <row r="2184" spans="1:5" ht="15.75" thickBot="1" x14ac:dyDescent="0.3">
      <c r="A2184" s="13">
        <v>220203</v>
      </c>
      <c r="B2184" s="102" t="s">
        <v>19</v>
      </c>
      <c r="C2184" s="15">
        <v>375000</v>
      </c>
      <c r="D2184" s="22">
        <v>0</v>
      </c>
      <c r="E2184" s="15">
        <v>750000</v>
      </c>
    </row>
    <row r="2185" spans="1:5" ht="15.75" thickBot="1" x14ac:dyDescent="0.3">
      <c r="A2185" s="16">
        <v>22020301</v>
      </c>
      <c r="B2185" s="103" t="s">
        <v>20</v>
      </c>
      <c r="C2185" s="18">
        <v>375000</v>
      </c>
      <c r="D2185" s="19">
        <v>0</v>
      </c>
      <c r="E2185" s="18">
        <v>750000</v>
      </c>
    </row>
    <row r="2186" spans="1:5" ht="15.75" thickBot="1" x14ac:dyDescent="0.3">
      <c r="A2186" s="13">
        <v>220208</v>
      </c>
      <c r="B2186" s="102" t="s">
        <v>30</v>
      </c>
      <c r="C2186" s="15">
        <v>650000</v>
      </c>
      <c r="D2186" s="22">
        <v>0</v>
      </c>
      <c r="E2186" s="15">
        <v>1300000</v>
      </c>
    </row>
    <row r="2187" spans="1:5" ht="15.75" thickBot="1" x14ac:dyDescent="0.3">
      <c r="A2187" s="16">
        <v>22020801</v>
      </c>
      <c r="B2187" s="103" t="s">
        <v>41</v>
      </c>
      <c r="C2187" s="18">
        <v>650000</v>
      </c>
      <c r="D2187" s="19">
        <v>0</v>
      </c>
      <c r="E2187" s="18">
        <v>1300000</v>
      </c>
    </row>
    <row r="2188" spans="1:5" ht="15.75" thickBot="1" x14ac:dyDescent="0.3">
      <c r="A2188" s="13">
        <v>220209</v>
      </c>
      <c r="B2188" s="102" t="s">
        <v>42</v>
      </c>
      <c r="C2188" s="15">
        <v>25000</v>
      </c>
      <c r="D2188" s="22">
        <v>0</v>
      </c>
      <c r="E2188" s="15">
        <v>50000</v>
      </c>
    </row>
    <row r="2189" spans="1:5" ht="15.75" thickBot="1" x14ac:dyDescent="0.3">
      <c r="A2189" s="16">
        <v>22020901</v>
      </c>
      <c r="B2189" s="103" t="s">
        <v>43</v>
      </c>
      <c r="C2189" s="18">
        <v>25000</v>
      </c>
      <c r="D2189" s="19">
        <v>0</v>
      </c>
      <c r="E2189" s="18">
        <v>50000</v>
      </c>
    </row>
    <row r="2190" spans="1:5" ht="15.75" thickBot="1" x14ac:dyDescent="0.3">
      <c r="A2190" s="20"/>
      <c r="B2190" s="104"/>
      <c r="C2190" s="21"/>
      <c r="D2190" s="21"/>
      <c r="E2190" s="21"/>
    </row>
    <row r="2191" spans="1:5" ht="15.75" thickBot="1" x14ac:dyDescent="0.3">
      <c r="A2191" s="1" t="s">
        <v>277</v>
      </c>
      <c r="B2191" s="98"/>
      <c r="C2191" s="3"/>
      <c r="D2191" s="3"/>
      <c r="E2191" s="3"/>
    </row>
    <row r="2192" spans="1:5" ht="15.75" thickBot="1" x14ac:dyDescent="0.3">
      <c r="A2192" s="1" t="s">
        <v>1</v>
      </c>
      <c r="B2192" s="98" t="s">
        <v>2</v>
      </c>
      <c r="C2192" s="3" t="s">
        <v>3</v>
      </c>
      <c r="D2192" s="3" t="s">
        <v>4</v>
      </c>
      <c r="E2192" s="3" t="s">
        <v>5</v>
      </c>
    </row>
    <row r="2193" spans="1:5" ht="15.75" thickBot="1" x14ac:dyDescent="0.3">
      <c r="A2193" s="4">
        <v>2</v>
      </c>
      <c r="B2193" s="99" t="s">
        <v>6</v>
      </c>
      <c r="C2193" s="6">
        <v>391281010</v>
      </c>
      <c r="D2193" s="6">
        <v>261218320</v>
      </c>
      <c r="E2193" s="6">
        <v>392571673</v>
      </c>
    </row>
    <row r="2194" spans="1:5" ht="15.75" thickBot="1" x14ac:dyDescent="0.3">
      <c r="A2194" s="7">
        <v>21</v>
      </c>
      <c r="B2194" s="100" t="s">
        <v>7</v>
      </c>
      <c r="C2194" s="9">
        <v>367508010</v>
      </c>
      <c r="D2194" s="9">
        <v>261218320</v>
      </c>
      <c r="E2194" s="9">
        <v>366398673</v>
      </c>
    </row>
    <row r="2195" spans="1:5" ht="15.75" thickBot="1" x14ac:dyDescent="0.3">
      <c r="A2195" s="10">
        <v>2101</v>
      </c>
      <c r="B2195" s="101" t="s">
        <v>8</v>
      </c>
      <c r="C2195" s="12">
        <v>367508010</v>
      </c>
      <c r="D2195" s="12">
        <v>261218320</v>
      </c>
      <c r="E2195" s="12">
        <v>366398673</v>
      </c>
    </row>
    <row r="2196" spans="1:5" ht="15.75" thickBot="1" x14ac:dyDescent="0.3">
      <c r="A2196" s="13">
        <v>210101</v>
      </c>
      <c r="B2196" s="102" t="s">
        <v>8</v>
      </c>
      <c r="C2196" s="15">
        <v>367508010</v>
      </c>
      <c r="D2196" s="15">
        <v>261218320</v>
      </c>
      <c r="E2196" s="15">
        <v>366398673</v>
      </c>
    </row>
    <row r="2197" spans="1:5" ht="15.75" thickBot="1" x14ac:dyDescent="0.3">
      <c r="A2197" s="16">
        <v>21010101</v>
      </c>
      <c r="B2197" s="103" t="s">
        <v>9</v>
      </c>
      <c r="C2197" s="18">
        <v>367508010</v>
      </c>
      <c r="D2197" s="18">
        <v>261218320</v>
      </c>
      <c r="E2197" s="18">
        <v>366398673</v>
      </c>
    </row>
    <row r="2198" spans="1:5" ht="15.75" thickBot="1" x14ac:dyDescent="0.3">
      <c r="A2198" s="7">
        <v>22</v>
      </c>
      <c r="B2198" s="100" t="s">
        <v>10</v>
      </c>
      <c r="C2198" s="9">
        <v>23773000</v>
      </c>
      <c r="D2198" s="24">
        <v>0</v>
      </c>
      <c r="E2198" s="9">
        <v>26173000</v>
      </c>
    </row>
    <row r="2199" spans="1:5" ht="15.75" thickBot="1" x14ac:dyDescent="0.3">
      <c r="A2199" s="10">
        <v>2202</v>
      </c>
      <c r="B2199" s="101" t="s">
        <v>11</v>
      </c>
      <c r="C2199" s="12">
        <v>23773000</v>
      </c>
      <c r="D2199" s="25">
        <v>0</v>
      </c>
      <c r="E2199" s="12">
        <v>26173000</v>
      </c>
    </row>
    <row r="2200" spans="1:5" ht="15.75" thickBot="1" x14ac:dyDescent="0.3">
      <c r="A2200" s="13">
        <v>220201</v>
      </c>
      <c r="B2200" s="102" t="s">
        <v>12</v>
      </c>
      <c r="C2200" s="15">
        <v>8000000</v>
      </c>
      <c r="D2200" s="22">
        <v>0</v>
      </c>
      <c r="E2200" s="15">
        <v>8000000</v>
      </c>
    </row>
    <row r="2201" spans="1:5" ht="15.75" thickBot="1" x14ac:dyDescent="0.3">
      <c r="A2201" s="16">
        <v>22020101</v>
      </c>
      <c r="B2201" s="103" t="s">
        <v>40</v>
      </c>
      <c r="C2201" s="18">
        <v>1000000</v>
      </c>
      <c r="D2201" s="19">
        <v>0</v>
      </c>
      <c r="E2201" s="18">
        <v>1000000</v>
      </c>
    </row>
    <row r="2202" spans="1:5" ht="15.75" thickBot="1" x14ac:dyDescent="0.3">
      <c r="A2202" s="16">
        <v>22020102</v>
      </c>
      <c r="B2202" s="103" t="s">
        <v>13</v>
      </c>
      <c r="C2202" s="18">
        <v>7000000</v>
      </c>
      <c r="D2202" s="19">
        <v>0</v>
      </c>
      <c r="E2202" s="18">
        <v>7000000</v>
      </c>
    </row>
    <row r="2203" spans="1:5" ht="15.75" thickBot="1" x14ac:dyDescent="0.3">
      <c r="A2203" s="13">
        <v>220203</v>
      </c>
      <c r="B2203" s="102" t="s">
        <v>19</v>
      </c>
      <c r="C2203" s="15">
        <v>2400000</v>
      </c>
      <c r="D2203" s="22">
        <v>0</v>
      </c>
      <c r="E2203" s="15">
        <v>4350000</v>
      </c>
    </row>
    <row r="2204" spans="1:5" ht="15.75" thickBot="1" x14ac:dyDescent="0.3">
      <c r="A2204" s="16">
        <v>22020301</v>
      </c>
      <c r="B2204" s="103" t="s">
        <v>20</v>
      </c>
      <c r="C2204" s="18">
        <v>300000</v>
      </c>
      <c r="D2204" s="19">
        <v>0</v>
      </c>
      <c r="E2204" s="18">
        <v>2250000</v>
      </c>
    </row>
    <row r="2205" spans="1:5" ht="15.75" thickBot="1" x14ac:dyDescent="0.3">
      <c r="A2205" s="16">
        <v>22020309</v>
      </c>
      <c r="B2205" s="103" t="s">
        <v>22</v>
      </c>
      <c r="C2205" s="18">
        <v>2100000</v>
      </c>
      <c r="D2205" s="19">
        <v>0</v>
      </c>
      <c r="E2205" s="18">
        <v>2100000</v>
      </c>
    </row>
    <row r="2206" spans="1:5" ht="15.75" thickBot="1" x14ac:dyDescent="0.3">
      <c r="A2206" s="13">
        <v>220204</v>
      </c>
      <c r="B2206" s="102" t="s">
        <v>23</v>
      </c>
      <c r="C2206" s="15">
        <v>7596000</v>
      </c>
      <c r="D2206" s="22">
        <v>0</v>
      </c>
      <c r="E2206" s="15">
        <v>7396000</v>
      </c>
    </row>
    <row r="2207" spans="1:5" ht="15.75" thickBot="1" x14ac:dyDescent="0.3">
      <c r="A2207" s="16">
        <v>22020403</v>
      </c>
      <c r="B2207" s="103" t="s">
        <v>25</v>
      </c>
      <c r="C2207" s="18">
        <v>200000</v>
      </c>
      <c r="D2207" s="19">
        <v>0</v>
      </c>
      <c r="E2207" s="18">
        <v>1000000</v>
      </c>
    </row>
    <row r="2208" spans="1:5" ht="15.75" thickBot="1" x14ac:dyDescent="0.3">
      <c r="A2208" s="16">
        <v>22020404</v>
      </c>
      <c r="B2208" s="103" t="s">
        <v>126</v>
      </c>
      <c r="C2208" s="18">
        <v>1375000</v>
      </c>
      <c r="D2208" s="19">
        <v>0</v>
      </c>
      <c r="E2208" s="18">
        <v>1375000</v>
      </c>
    </row>
    <row r="2209" spans="1:5" ht="15.75" thickBot="1" x14ac:dyDescent="0.3">
      <c r="A2209" s="16">
        <v>22020405</v>
      </c>
      <c r="B2209" s="103" t="s">
        <v>26</v>
      </c>
      <c r="C2209" s="18">
        <v>1096000</v>
      </c>
      <c r="D2209" s="19">
        <v>0</v>
      </c>
      <c r="E2209" s="18">
        <v>2096000</v>
      </c>
    </row>
    <row r="2210" spans="1:5" ht="15.75" thickBot="1" x14ac:dyDescent="0.3">
      <c r="A2210" s="16">
        <v>22020406</v>
      </c>
      <c r="B2210" s="103" t="s">
        <v>27</v>
      </c>
      <c r="C2210" s="18">
        <v>4925000</v>
      </c>
      <c r="D2210" s="19">
        <v>0</v>
      </c>
      <c r="E2210" s="18">
        <v>2925000</v>
      </c>
    </row>
    <row r="2211" spans="1:5" ht="15.75" thickBot="1" x14ac:dyDescent="0.3">
      <c r="A2211" s="13">
        <v>220205</v>
      </c>
      <c r="B2211" s="102" t="s">
        <v>36</v>
      </c>
      <c r="C2211" s="15">
        <v>1250000</v>
      </c>
      <c r="D2211" s="22">
        <v>0</v>
      </c>
      <c r="E2211" s="15">
        <v>300000</v>
      </c>
    </row>
    <row r="2212" spans="1:5" ht="15.75" thickBot="1" x14ac:dyDescent="0.3">
      <c r="A2212" s="16">
        <v>22020501</v>
      </c>
      <c r="B2212" s="103" t="s">
        <v>37</v>
      </c>
      <c r="C2212" s="18">
        <v>1250000</v>
      </c>
      <c r="D2212" s="19">
        <v>0</v>
      </c>
      <c r="E2212" s="18">
        <v>300000</v>
      </c>
    </row>
    <row r="2213" spans="1:5" ht="15.75" thickBot="1" x14ac:dyDescent="0.3">
      <c r="A2213" s="13">
        <v>220208</v>
      </c>
      <c r="B2213" s="102" t="s">
        <v>30</v>
      </c>
      <c r="C2213" s="15">
        <v>1300000</v>
      </c>
      <c r="D2213" s="22">
        <v>0</v>
      </c>
      <c r="E2213" s="15">
        <v>3000000</v>
      </c>
    </row>
    <row r="2214" spans="1:5" ht="15.75" thickBot="1" x14ac:dyDescent="0.3">
      <c r="A2214" s="16">
        <v>22020801</v>
      </c>
      <c r="B2214" s="103" t="s">
        <v>41</v>
      </c>
      <c r="C2214" s="18">
        <v>1000000</v>
      </c>
      <c r="D2214" s="19">
        <v>0</v>
      </c>
      <c r="E2214" s="18">
        <v>1000000</v>
      </c>
    </row>
    <row r="2215" spans="1:5" ht="15.75" thickBot="1" x14ac:dyDescent="0.3">
      <c r="A2215" s="16">
        <v>22020803</v>
      </c>
      <c r="B2215" s="103" t="s">
        <v>31</v>
      </c>
      <c r="C2215" s="18">
        <v>300000</v>
      </c>
      <c r="D2215" s="19">
        <v>0</v>
      </c>
      <c r="E2215" s="18">
        <v>2000000</v>
      </c>
    </row>
    <row r="2216" spans="1:5" ht="15.75" thickBot="1" x14ac:dyDescent="0.3">
      <c r="A2216" s="13">
        <v>220209</v>
      </c>
      <c r="B2216" s="102" t="s">
        <v>42</v>
      </c>
      <c r="C2216" s="15">
        <v>427000</v>
      </c>
      <c r="D2216" s="22">
        <v>0</v>
      </c>
      <c r="E2216" s="15">
        <v>327000</v>
      </c>
    </row>
    <row r="2217" spans="1:5" ht="15.75" thickBot="1" x14ac:dyDescent="0.3">
      <c r="A2217" s="16">
        <v>22020904</v>
      </c>
      <c r="B2217" s="103" t="s">
        <v>278</v>
      </c>
      <c r="C2217" s="18">
        <v>427000</v>
      </c>
      <c r="D2217" s="19">
        <v>0</v>
      </c>
      <c r="E2217" s="18">
        <v>327000</v>
      </c>
    </row>
    <row r="2218" spans="1:5" ht="15.75" thickBot="1" x14ac:dyDescent="0.3">
      <c r="A2218" s="13">
        <v>220210</v>
      </c>
      <c r="B2218" s="102" t="s">
        <v>32</v>
      </c>
      <c r="C2218" s="15">
        <v>2800000</v>
      </c>
      <c r="D2218" s="22">
        <v>0</v>
      </c>
      <c r="E2218" s="15">
        <v>2800000</v>
      </c>
    </row>
    <row r="2219" spans="1:5" ht="15.75" thickBot="1" x14ac:dyDescent="0.3">
      <c r="A2219" s="16">
        <v>22021003</v>
      </c>
      <c r="B2219" s="103" t="s">
        <v>33</v>
      </c>
      <c r="C2219" s="18">
        <v>1400000</v>
      </c>
      <c r="D2219" s="19">
        <v>0</v>
      </c>
      <c r="E2219" s="18">
        <v>1400000</v>
      </c>
    </row>
    <row r="2220" spans="1:5" ht="15.75" thickBot="1" x14ac:dyDescent="0.3">
      <c r="A2220" s="16">
        <v>22021004</v>
      </c>
      <c r="B2220" s="103" t="s">
        <v>44</v>
      </c>
      <c r="C2220" s="18">
        <v>1400000</v>
      </c>
      <c r="D2220" s="19">
        <v>0</v>
      </c>
      <c r="E2220" s="18">
        <v>1400000</v>
      </c>
    </row>
    <row r="2221" spans="1:5" ht="15.75" thickBot="1" x14ac:dyDescent="0.3">
      <c r="A2221" s="4">
        <v>3</v>
      </c>
      <c r="B2221" s="99" t="s">
        <v>69</v>
      </c>
      <c r="C2221" s="6">
        <v>4856000000</v>
      </c>
      <c r="D2221" s="6">
        <v>3331329936</v>
      </c>
      <c r="E2221" s="6">
        <v>7102000000</v>
      </c>
    </row>
    <row r="2222" spans="1:5" ht="15.75" thickBot="1" x14ac:dyDescent="0.3">
      <c r="A2222" s="7">
        <v>32</v>
      </c>
      <c r="B2222" s="100" t="s">
        <v>70</v>
      </c>
      <c r="C2222" s="9">
        <v>4856000000</v>
      </c>
      <c r="D2222" s="9">
        <v>3331329936</v>
      </c>
      <c r="E2222" s="9">
        <v>7102000000</v>
      </c>
    </row>
    <row r="2223" spans="1:5" ht="15.75" thickBot="1" x14ac:dyDescent="0.3">
      <c r="A2223" s="10">
        <v>3201</v>
      </c>
      <c r="B2223" s="101" t="s">
        <v>71</v>
      </c>
      <c r="C2223" s="12">
        <v>4851000000</v>
      </c>
      <c r="D2223" s="12">
        <v>3331329936</v>
      </c>
      <c r="E2223" s="12">
        <v>7094000000</v>
      </c>
    </row>
    <row r="2224" spans="1:5" ht="15.75" thickBot="1" x14ac:dyDescent="0.3">
      <c r="A2224" s="13">
        <v>320101</v>
      </c>
      <c r="B2224" s="102" t="s">
        <v>72</v>
      </c>
      <c r="C2224" s="22">
        <v>0</v>
      </c>
      <c r="D2224" s="22">
        <v>0</v>
      </c>
      <c r="E2224" s="15">
        <v>20000000</v>
      </c>
    </row>
    <row r="2225" spans="1:5" ht="15.75" thickBot="1" x14ac:dyDescent="0.3">
      <c r="A2225" s="16">
        <v>32010101</v>
      </c>
      <c r="B2225" s="103" t="s">
        <v>110</v>
      </c>
      <c r="C2225" s="19">
        <v>0</v>
      </c>
      <c r="D2225" s="19">
        <v>0</v>
      </c>
      <c r="E2225" s="18">
        <v>20000000</v>
      </c>
    </row>
    <row r="2226" spans="1:5" ht="15.75" thickBot="1" x14ac:dyDescent="0.3">
      <c r="A2226" s="13">
        <v>320102</v>
      </c>
      <c r="B2226" s="102" t="s">
        <v>112</v>
      </c>
      <c r="C2226" s="15">
        <v>4820000000</v>
      </c>
      <c r="D2226" s="15">
        <v>3331329936</v>
      </c>
      <c r="E2226" s="15">
        <v>6774000000</v>
      </c>
    </row>
    <row r="2227" spans="1:5" ht="15.75" thickBot="1" x14ac:dyDescent="0.3">
      <c r="A2227" s="16">
        <v>32010202</v>
      </c>
      <c r="B2227" s="103" t="s">
        <v>193</v>
      </c>
      <c r="C2227" s="18">
        <v>4500000000</v>
      </c>
      <c r="D2227" s="18">
        <v>2722350936</v>
      </c>
      <c r="E2227" s="18">
        <v>6024000000</v>
      </c>
    </row>
    <row r="2228" spans="1:5" ht="15.75" thickBot="1" x14ac:dyDescent="0.3">
      <c r="A2228" s="16">
        <v>32010209</v>
      </c>
      <c r="B2228" s="103" t="s">
        <v>154</v>
      </c>
      <c r="C2228" s="18">
        <v>60000000</v>
      </c>
      <c r="D2228" s="19">
        <v>0</v>
      </c>
      <c r="E2228" s="18">
        <v>500000000</v>
      </c>
    </row>
    <row r="2229" spans="1:5" ht="15.75" thickBot="1" x14ac:dyDescent="0.3">
      <c r="A2229" s="16">
        <v>32010217</v>
      </c>
      <c r="B2229" s="103" t="s">
        <v>279</v>
      </c>
      <c r="C2229" s="18">
        <v>10000000</v>
      </c>
      <c r="D2229" s="19">
        <v>0</v>
      </c>
      <c r="E2229" s="19">
        <v>0</v>
      </c>
    </row>
    <row r="2230" spans="1:5" ht="15.75" thickBot="1" x14ac:dyDescent="0.3">
      <c r="A2230" s="16">
        <v>32010220</v>
      </c>
      <c r="B2230" s="103" t="s">
        <v>204</v>
      </c>
      <c r="C2230" s="18">
        <v>50000000</v>
      </c>
      <c r="D2230" s="19">
        <v>0</v>
      </c>
      <c r="E2230" s="19">
        <v>0</v>
      </c>
    </row>
    <row r="2231" spans="1:5" ht="15.75" thickBot="1" x14ac:dyDescent="0.3">
      <c r="A2231" s="16">
        <v>32010221</v>
      </c>
      <c r="B2231" s="103" t="s">
        <v>280</v>
      </c>
      <c r="C2231" s="18">
        <v>200000000</v>
      </c>
      <c r="D2231" s="18">
        <v>608979000</v>
      </c>
      <c r="E2231" s="18">
        <v>250000000</v>
      </c>
    </row>
    <row r="2232" spans="1:5" ht="15.75" thickBot="1" x14ac:dyDescent="0.3">
      <c r="A2232" s="13">
        <v>320103</v>
      </c>
      <c r="B2232" s="102" t="s">
        <v>76</v>
      </c>
      <c r="C2232" s="15">
        <v>31000000</v>
      </c>
      <c r="D2232" s="22">
        <v>0</v>
      </c>
      <c r="E2232" s="15">
        <v>300000000</v>
      </c>
    </row>
    <row r="2233" spans="1:5" ht="15.75" thickBot="1" x14ac:dyDescent="0.3">
      <c r="A2233" s="16">
        <v>32010301</v>
      </c>
      <c r="B2233" s="103" t="s">
        <v>158</v>
      </c>
      <c r="C2233" s="19">
        <v>0</v>
      </c>
      <c r="D2233" s="19">
        <v>0</v>
      </c>
      <c r="E2233" s="18">
        <v>250000000</v>
      </c>
    </row>
    <row r="2234" spans="1:5" ht="15.75" thickBot="1" x14ac:dyDescent="0.3">
      <c r="A2234" s="16">
        <v>32010311</v>
      </c>
      <c r="B2234" s="103" t="s">
        <v>77</v>
      </c>
      <c r="C2234" s="18">
        <v>1000000</v>
      </c>
      <c r="D2234" s="19">
        <v>0</v>
      </c>
      <c r="E2234" s="19">
        <v>0</v>
      </c>
    </row>
    <row r="2235" spans="1:5" ht="15.75" thickBot="1" x14ac:dyDescent="0.3">
      <c r="A2235" s="16">
        <v>32010322</v>
      </c>
      <c r="B2235" s="103" t="s">
        <v>138</v>
      </c>
      <c r="C2235" s="18">
        <v>30000000</v>
      </c>
      <c r="D2235" s="19">
        <v>0</v>
      </c>
      <c r="E2235" s="18">
        <v>50000000</v>
      </c>
    </row>
    <row r="2236" spans="1:5" ht="15.75" thickBot="1" x14ac:dyDescent="0.3">
      <c r="A2236" s="10">
        <v>3203</v>
      </c>
      <c r="B2236" s="101" t="s">
        <v>78</v>
      </c>
      <c r="C2236" s="12">
        <v>5000000</v>
      </c>
      <c r="D2236" s="25">
        <v>0</v>
      </c>
      <c r="E2236" s="12">
        <v>8000000</v>
      </c>
    </row>
    <row r="2237" spans="1:5" ht="15.75" thickBot="1" x14ac:dyDescent="0.3">
      <c r="A2237" s="13">
        <v>320301</v>
      </c>
      <c r="B2237" s="102" t="s">
        <v>78</v>
      </c>
      <c r="C2237" s="15">
        <v>5000000</v>
      </c>
      <c r="D2237" s="22">
        <v>0</v>
      </c>
      <c r="E2237" s="15">
        <v>8000000</v>
      </c>
    </row>
    <row r="2238" spans="1:5" ht="15.75" thickBot="1" x14ac:dyDescent="0.3">
      <c r="A2238" s="16">
        <v>32030109</v>
      </c>
      <c r="B2238" s="103" t="s">
        <v>129</v>
      </c>
      <c r="C2238" s="18">
        <v>3000000</v>
      </c>
      <c r="D2238" s="19">
        <v>0</v>
      </c>
      <c r="E2238" s="18">
        <v>3000000</v>
      </c>
    </row>
    <row r="2239" spans="1:5" ht="15.75" thickBot="1" x14ac:dyDescent="0.3">
      <c r="A2239" s="16">
        <v>32030111</v>
      </c>
      <c r="B2239" s="103" t="s">
        <v>79</v>
      </c>
      <c r="C2239" s="18">
        <v>2000000</v>
      </c>
      <c r="D2239" s="19">
        <v>0</v>
      </c>
      <c r="E2239" s="18">
        <v>5000000</v>
      </c>
    </row>
    <row r="2240" spans="1:5" ht="15.75" thickBot="1" x14ac:dyDescent="0.3">
      <c r="A2240" s="20"/>
      <c r="B2240" s="104"/>
      <c r="C2240" s="21"/>
      <c r="D2240" s="21"/>
      <c r="E2240" s="21"/>
    </row>
    <row r="2241" spans="1:5" ht="15.75" thickBot="1" x14ac:dyDescent="0.3">
      <c r="A2241" s="1" t="s">
        <v>281</v>
      </c>
      <c r="B2241" s="98"/>
      <c r="C2241" s="3"/>
      <c r="D2241" s="3"/>
      <c r="E2241" s="3"/>
    </row>
    <row r="2242" spans="1:5" ht="15.75" thickBot="1" x14ac:dyDescent="0.3">
      <c r="A2242" s="1" t="s">
        <v>1</v>
      </c>
      <c r="B2242" s="98" t="s">
        <v>2</v>
      </c>
      <c r="C2242" s="3" t="s">
        <v>3</v>
      </c>
      <c r="D2242" s="3" t="s">
        <v>4</v>
      </c>
      <c r="E2242" s="3" t="s">
        <v>5</v>
      </c>
    </row>
    <row r="2243" spans="1:5" ht="15.75" thickBot="1" x14ac:dyDescent="0.3">
      <c r="A2243" s="4">
        <v>2</v>
      </c>
      <c r="B2243" s="99" t="s">
        <v>6</v>
      </c>
      <c r="C2243" s="6">
        <v>8000000</v>
      </c>
      <c r="D2243" s="23">
        <v>0</v>
      </c>
      <c r="E2243" s="6">
        <v>8000000</v>
      </c>
    </row>
    <row r="2244" spans="1:5" ht="15.75" thickBot="1" x14ac:dyDescent="0.3">
      <c r="A2244" s="7">
        <v>22</v>
      </c>
      <c r="B2244" s="100" t="s">
        <v>10</v>
      </c>
      <c r="C2244" s="9">
        <v>8000000</v>
      </c>
      <c r="D2244" s="24">
        <v>0</v>
      </c>
      <c r="E2244" s="9">
        <v>8000000</v>
      </c>
    </row>
    <row r="2245" spans="1:5" ht="15.75" thickBot="1" x14ac:dyDescent="0.3">
      <c r="A2245" s="10">
        <v>2202</v>
      </c>
      <c r="B2245" s="101" t="s">
        <v>11</v>
      </c>
      <c r="C2245" s="12">
        <v>8000000</v>
      </c>
      <c r="D2245" s="25">
        <v>0</v>
      </c>
      <c r="E2245" s="12">
        <v>8000000</v>
      </c>
    </row>
    <row r="2246" spans="1:5" ht="15.75" thickBot="1" x14ac:dyDescent="0.3">
      <c r="A2246" s="13">
        <v>220201</v>
      </c>
      <c r="B2246" s="102" t="s">
        <v>12</v>
      </c>
      <c r="C2246" s="15">
        <v>1225000</v>
      </c>
      <c r="D2246" s="22">
        <v>0</v>
      </c>
      <c r="E2246" s="15">
        <v>1210000</v>
      </c>
    </row>
    <row r="2247" spans="1:5" ht="15.75" thickBot="1" x14ac:dyDescent="0.3">
      <c r="A2247" s="16">
        <v>22020102</v>
      </c>
      <c r="B2247" s="103" t="s">
        <v>13</v>
      </c>
      <c r="C2247" s="18">
        <v>1225000</v>
      </c>
      <c r="D2247" s="19">
        <v>0</v>
      </c>
      <c r="E2247" s="18">
        <v>1210000</v>
      </c>
    </row>
    <row r="2248" spans="1:5" ht="15.75" thickBot="1" x14ac:dyDescent="0.3">
      <c r="A2248" s="13">
        <v>220203</v>
      </c>
      <c r="B2248" s="102" t="s">
        <v>19</v>
      </c>
      <c r="C2248" s="15">
        <v>1500000</v>
      </c>
      <c r="D2248" s="22">
        <v>0</v>
      </c>
      <c r="E2248" s="15">
        <v>1500000</v>
      </c>
    </row>
    <row r="2249" spans="1:5" ht="15.75" thickBot="1" x14ac:dyDescent="0.3">
      <c r="A2249" s="16">
        <v>22020301</v>
      </c>
      <c r="B2249" s="103" t="s">
        <v>20</v>
      </c>
      <c r="C2249" s="18">
        <v>1500000</v>
      </c>
      <c r="D2249" s="19">
        <v>0</v>
      </c>
      <c r="E2249" s="18">
        <v>1500000</v>
      </c>
    </row>
    <row r="2250" spans="1:5" ht="15.75" thickBot="1" x14ac:dyDescent="0.3">
      <c r="A2250" s="13">
        <v>220204</v>
      </c>
      <c r="B2250" s="102" t="s">
        <v>23</v>
      </c>
      <c r="C2250" s="15">
        <v>5000000</v>
      </c>
      <c r="D2250" s="22">
        <v>0</v>
      </c>
      <c r="E2250" s="15">
        <v>5000000</v>
      </c>
    </row>
    <row r="2251" spans="1:5" ht="15.75" thickBot="1" x14ac:dyDescent="0.3">
      <c r="A2251" s="16">
        <v>22020406</v>
      </c>
      <c r="B2251" s="103" t="s">
        <v>27</v>
      </c>
      <c r="C2251" s="18">
        <v>5000000</v>
      </c>
      <c r="D2251" s="19">
        <v>0</v>
      </c>
      <c r="E2251" s="18">
        <v>5000000</v>
      </c>
    </row>
    <row r="2252" spans="1:5" ht="15.75" thickBot="1" x14ac:dyDescent="0.3">
      <c r="A2252" s="13">
        <v>220209</v>
      </c>
      <c r="B2252" s="102" t="s">
        <v>42</v>
      </c>
      <c r="C2252" s="15">
        <v>25000</v>
      </c>
      <c r="D2252" s="22">
        <v>0</v>
      </c>
      <c r="E2252" s="15">
        <v>20000</v>
      </c>
    </row>
    <row r="2253" spans="1:5" ht="15.75" thickBot="1" x14ac:dyDescent="0.3">
      <c r="A2253" s="16">
        <v>22020901</v>
      </c>
      <c r="B2253" s="103" t="s">
        <v>43</v>
      </c>
      <c r="C2253" s="18">
        <v>25000</v>
      </c>
      <c r="D2253" s="19">
        <v>0</v>
      </c>
      <c r="E2253" s="18">
        <v>20000</v>
      </c>
    </row>
    <row r="2254" spans="1:5" ht="15.75" thickBot="1" x14ac:dyDescent="0.3">
      <c r="A2254" s="13">
        <v>220210</v>
      </c>
      <c r="B2254" s="102" t="s">
        <v>32</v>
      </c>
      <c r="C2254" s="15">
        <v>250000</v>
      </c>
      <c r="D2254" s="22">
        <v>0</v>
      </c>
      <c r="E2254" s="15">
        <v>270000</v>
      </c>
    </row>
    <row r="2255" spans="1:5" ht="15.75" thickBot="1" x14ac:dyDescent="0.3">
      <c r="A2255" s="16">
        <v>22021004</v>
      </c>
      <c r="B2255" s="103" t="s">
        <v>44</v>
      </c>
      <c r="C2255" s="18">
        <v>250000</v>
      </c>
      <c r="D2255" s="19">
        <v>0</v>
      </c>
      <c r="E2255" s="18">
        <v>270000</v>
      </c>
    </row>
    <row r="2256" spans="1:5" ht="15.75" thickBot="1" x14ac:dyDescent="0.3">
      <c r="A2256" s="4">
        <v>3</v>
      </c>
      <c r="B2256" s="99" t="s">
        <v>69</v>
      </c>
      <c r="C2256" s="6">
        <v>150000000</v>
      </c>
      <c r="D2256" s="23">
        <v>0</v>
      </c>
      <c r="E2256" s="6">
        <v>300000000</v>
      </c>
    </row>
    <row r="2257" spans="1:5" ht="15.75" thickBot="1" x14ac:dyDescent="0.3">
      <c r="A2257" s="7">
        <v>32</v>
      </c>
      <c r="B2257" s="100" t="s">
        <v>70</v>
      </c>
      <c r="C2257" s="9">
        <v>150000000</v>
      </c>
      <c r="D2257" s="24">
        <v>0</v>
      </c>
      <c r="E2257" s="9">
        <v>300000000</v>
      </c>
    </row>
    <row r="2258" spans="1:5" ht="15.75" thickBot="1" x14ac:dyDescent="0.3">
      <c r="A2258" s="10">
        <v>3201</v>
      </c>
      <c r="B2258" s="101" t="s">
        <v>71</v>
      </c>
      <c r="C2258" s="12">
        <v>150000000</v>
      </c>
      <c r="D2258" s="25">
        <v>0</v>
      </c>
      <c r="E2258" s="12">
        <v>300000000</v>
      </c>
    </row>
    <row r="2259" spans="1:5" ht="15.75" thickBot="1" x14ac:dyDescent="0.3">
      <c r="A2259" s="13">
        <v>320102</v>
      </c>
      <c r="B2259" s="102" t="s">
        <v>112</v>
      </c>
      <c r="C2259" s="15">
        <v>150000000</v>
      </c>
      <c r="D2259" s="22">
        <v>0</v>
      </c>
      <c r="E2259" s="15">
        <v>300000000</v>
      </c>
    </row>
    <row r="2260" spans="1:5" ht="15.75" thickBot="1" x14ac:dyDescent="0.3">
      <c r="A2260" s="16">
        <v>32010221</v>
      </c>
      <c r="B2260" s="103" t="s">
        <v>280</v>
      </c>
      <c r="C2260" s="18">
        <v>150000000</v>
      </c>
      <c r="D2260" s="19">
        <v>0</v>
      </c>
      <c r="E2260" s="18">
        <v>300000000</v>
      </c>
    </row>
    <row r="2261" spans="1:5" ht="15.75" thickBot="1" x14ac:dyDescent="0.3">
      <c r="A2261" s="20"/>
      <c r="B2261" s="104"/>
      <c r="C2261" s="21"/>
      <c r="D2261" s="21"/>
      <c r="E2261" s="21"/>
    </row>
    <row r="2262" spans="1:5" ht="15.75" thickBot="1" x14ac:dyDescent="0.3">
      <c r="A2262" s="1" t="s">
        <v>282</v>
      </c>
      <c r="B2262" s="98"/>
      <c r="C2262" s="3"/>
      <c r="D2262" s="3"/>
      <c r="E2262" s="3"/>
    </row>
    <row r="2263" spans="1:5" ht="15.75" thickBot="1" x14ac:dyDescent="0.3">
      <c r="A2263" s="1" t="s">
        <v>1</v>
      </c>
      <c r="B2263" s="98" t="s">
        <v>2</v>
      </c>
      <c r="C2263" s="3" t="s">
        <v>3</v>
      </c>
      <c r="D2263" s="3" t="s">
        <v>4</v>
      </c>
      <c r="E2263" s="3" t="s">
        <v>5</v>
      </c>
    </row>
    <row r="2264" spans="1:5" ht="15.75" thickBot="1" x14ac:dyDescent="0.3">
      <c r="A2264" s="4">
        <v>2</v>
      </c>
      <c r="B2264" s="99" t="s">
        <v>6</v>
      </c>
      <c r="C2264" s="6">
        <v>219599600</v>
      </c>
      <c r="D2264" s="6">
        <v>113820780.59</v>
      </c>
      <c r="E2264" s="6">
        <v>235690929</v>
      </c>
    </row>
    <row r="2265" spans="1:5" ht="15.75" thickBot="1" x14ac:dyDescent="0.3">
      <c r="A2265" s="7">
        <v>21</v>
      </c>
      <c r="B2265" s="100" t="s">
        <v>7</v>
      </c>
      <c r="C2265" s="9">
        <v>110899600</v>
      </c>
      <c r="D2265" s="9">
        <v>69478280.590000004</v>
      </c>
      <c r="E2265" s="9">
        <v>106990929</v>
      </c>
    </row>
    <row r="2266" spans="1:5" ht="15.75" thickBot="1" x14ac:dyDescent="0.3">
      <c r="A2266" s="10">
        <v>2101</v>
      </c>
      <c r="B2266" s="101" t="s">
        <v>8</v>
      </c>
      <c r="C2266" s="12">
        <v>110899600</v>
      </c>
      <c r="D2266" s="12">
        <v>69478280.590000004</v>
      </c>
      <c r="E2266" s="12">
        <v>106990929</v>
      </c>
    </row>
    <row r="2267" spans="1:5" ht="15.75" thickBot="1" x14ac:dyDescent="0.3">
      <c r="A2267" s="13">
        <v>210101</v>
      </c>
      <c r="B2267" s="102" t="s">
        <v>8</v>
      </c>
      <c r="C2267" s="15">
        <v>110899600</v>
      </c>
      <c r="D2267" s="15">
        <v>69478280.590000004</v>
      </c>
      <c r="E2267" s="15">
        <v>106990929</v>
      </c>
    </row>
    <row r="2268" spans="1:5" ht="15.75" thickBot="1" x14ac:dyDescent="0.3">
      <c r="A2268" s="16">
        <v>21010101</v>
      </c>
      <c r="B2268" s="103" t="s">
        <v>9</v>
      </c>
      <c r="C2268" s="18">
        <v>110899600</v>
      </c>
      <c r="D2268" s="18">
        <v>69478280.590000004</v>
      </c>
      <c r="E2268" s="18">
        <v>106990929</v>
      </c>
    </row>
    <row r="2269" spans="1:5" ht="15.75" thickBot="1" x14ac:dyDescent="0.3">
      <c r="A2269" s="7">
        <v>22</v>
      </c>
      <c r="B2269" s="100" t="s">
        <v>10</v>
      </c>
      <c r="C2269" s="9">
        <v>108700000</v>
      </c>
      <c r="D2269" s="9">
        <v>44342500</v>
      </c>
      <c r="E2269" s="9">
        <v>128700000</v>
      </c>
    </row>
    <row r="2270" spans="1:5" ht="15.75" thickBot="1" x14ac:dyDescent="0.3">
      <c r="A2270" s="10">
        <v>2202</v>
      </c>
      <c r="B2270" s="101" t="s">
        <v>11</v>
      </c>
      <c r="C2270" s="12">
        <v>108700000</v>
      </c>
      <c r="D2270" s="12">
        <v>44342500</v>
      </c>
      <c r="E2270" s="12">
        <v>128700000</v>
      </c>
    </row>
    <row r="2271" spans="1:5" ht="15.75" thickBot="1" x14ac:dyDescent="0.3">
      <c r="A2271" s="13">
        <v>220201</v>
      </c>
      <c r="B2271" s="102" t="s">
        <v>12</v>
      </c>
      <c r="C2271" s="15">
        <v>8250000</v>
      </c>
      <c r="D2271" s="22">
        <v>0</v>
      </c>
      <c r="E2271" s="15">
        <v>8200000</v>
      </c>
    </row>
    <row r="2272" spans="1:5" ht="15.75" thickBot="1" x14ac:dyDescent="0.3">
      <c r="A2272" s="16">
        <v>22020102</v>
      </c>
      <c r="B2272" s="103" t="s">
        <v>13</v>
      </c>
      <c r="C2272" s="18">
        <v>8250000</v>
      </c>
      <c r="D2272" s="19">
        <v>0</v>
      </c>
      <c r="E2272" s="18">
        <v>8200000</v>
      </c>
    </row>
    <row r="2273" spans="1:5" ht="15.75" thickBot="1" x14ac:dyDescent="0.3">
      <c r="A2273" s="13">
        <v>220203</v>
      </c>
      <c r="B2273" s="102" t="s">
        <v>19</v>
      </c>
      <c r="C2273" s="15">
        <v>15500000</v>
      </c>
      <c r="D2273" s="15">
        <v>7360000</v>
      </c>
      <c r="E2273" s="15">
        <v>15800000</v>
      </c>
    </row>
    <row r="2274" spans="1:5" ht="15.75" thickBot="1" x14ac:dyDescent="0.3">
      <c r="A2274" s="16">
        <v>22020303</v>
      </c>
      <c r="B2274" s="103" t="s">
        <v>81</v>
      </c>
      <c r="C2274" s="18">
        <v>300000</v>
      </c>
      <c r="D2274" s="19">
        <v>0</v>
      </c>
      <c r="E2274" s="18">
        <v>300000</v>
      </c>
    </row>
    <row r="2275" spans="1:5" ht="15.75" thickBot="1" x14ac:dyDescent="0.3">
      <c r="A2275" s="16">
        <v>22020304</v>
      </c>
      <c r="B2275" s="103" t="s">
        <v>283</v>
      </c>
      <c r="C2275" s="18">
        <v>200000</v>
      </c>
      <c r="D2275" s="19">
        <v>0</v>
      </c>
      <c r="E2275" s="18">
        <v>200000</v>
      </c>
    </row>
    <row r="2276" spans="1:5" ht="15.75" thickBot="1" x14ac:dyDescent="0.3">
      <c r="A2276" s="16">
        <v>22020305</v>
      </c>
      <c r="B2276" s="103" t="s">
        <v>94</v>
      </c>
      <c r="C2276" s="18">
        <v>15000000</v>
      </c>
      <c r="D2276" s="18">
        <v>7360000</v>
      </c>
      <c r="E2276" s="18">
        <v>15000000</v>
      </c>
    </row>
    <row r="2277" spans="1:5" ht="15.75" thickBot="1" x14ac:dyDescent="0.3">
      <c r="A2277" s="16">
        <v>22020309</v>
      </c>
      <c r="B2277" s="103" t="s">
        <v>22</v>
      </c>
      <c r="C2277" s="19">
        <v>0</v>
      </c>
      <c r="D2277" s="19">
        <v>0</v>
      </c>
      <c r="E2277" s="18">
        <v>300000</v>
      </c>
    </row>
    <row r="2278" spans="1:5" ht="15.75" thickBot="1" x14ac:dyDescent="0.3">
      <c r="A2278" s="13">
        <v>220204</v>
      </c>
      <c r="B2278" s="102" t="s">
        <v>23</v>
      </c>
      <c r="C2278" s="15">
        <v>32650000</v>
      </c>
      <c r="D2278" s="15">
        <v>8500000</v>
      </c>
      <c r="E2278" s="15">
        <v>44400000</v>
      </c>
    </row>
    <row r="2279" spans="1:5" ht="15.75" thickBot="1" x14ac:dyDescent="0.3">
      <c r="A2279" s="16">
        <v>22020401</v>
      </c>
      <c r="B2279" s="103" t="s">
        <v>24</v>
      </c>
      <c r="C2279" s="18">
        <v>2000000</v>
      </c>
      <c r="D2279" s="19">
        <v>0</v>
      </c>
      <c r="E2279" s="18">
        <v>2000000</v>
      </c>
    </row>
    <row r="2280" spans="1:5" ht="15.75" thickBot="1" x14ac:dyDescent="0.3">
      <c r="A2280" s="16">
        <v>22020402</v>
      </c>
      <c r="B2280" s="103" t="s">
        <v>135</v>
      </c>
      <c r="C2280" s="18">
        <v>400000</v>
      </c>
      <c r="D2280" s="19">
        <v>0</v>
      </c>
      <c r="E2280" s="18">
        <v>400000</v>
      </c>
    </row>
    <row r="2281" spans="1:5" ht="15.75" thickBot="1" x14ac:dyDescent="0.3">
      <c r="A2281" s="16">
        <v>22020404</v>
      </c>
      <c r="B2281" s="103" t="s">
        <v>126</v>
      </c>
      <c r="C2281" s="18">
        <v>1600000</v>
      </c>
      <c r="D2281" s="19">
        <v>0</v>
      </c>
      <c r="E2281" s="18">
        <v>1600000</v>
      </c>
    </row>
    <row r="2282" spans="1:5" ht="15.75" thickBot="1" x14ac:dyDescent="0.3">
      <c r="A2282" s="16">
        <v>22020405</v>
      </c>
      <c r="B2282" s="103" t="s">
        <v>26</v>
      </c>
      <c r="C2282" s="18">
        <v>400000</v>
      </c>
      <c r="D2282" s="19">
        <v>0</v>
      </c>
      <c r="E2282" s="18">
        <v>400000</v>
      </c>
    </row>
    <row r="2283" spans="1:5" ht="15.75" thickBot="1" x14ac:dyDescent="0.3">
      <c r="A2283" s="16">
        <v>22020406</v>
      </c>
      <c r="B2283" s="103" t="s">
        <v>27</v>
      </c>
      <c r="C2283" s="18">
        <v>28250000</v>
      </c>
      <c r="D2283" s="18">
        <v>8500000</v>
      </c>
      <c r="E2283" s="18">
        <v>40000000</v>
      </c>
    </row>
    <row r="2284" spans="1:5" ht="15.75" thickBot="1" x14ac:dyDescent="0.3">
      <c r="A2284" s="13">
        <v>220205</v>
      </c>
      <c r="B2284" s="102" t="s">
        <v>36</v>
      </c>
      <c r="C2284" s="15">
        <v>28000000</v>
      </c>
      <c r="D2284" s="15">
        <v>19687500</v>
      </c>
      <c r="E2284" s="15">
        <v>28000000</v>
      </c>
    </row>
    <row r="2285" spans="1:5" ht="15.75" thickBot="1" x14ac:dyDescent="0.3">
      <c r="A2285" s="16">
        <v>22020501</v>
      </c>
      <c r="B2285" s="103" t="s">
        <v>37</v>
      </c>
      <c r="C2285" s="18">
        <v>28000000</v>
      </c>
      <c r="D2285" s="18">
        <v>19687500</v>
      </c>
      <c r="E2285" s="18">
        <v>28000000</v>
      </c>
    </row>
    <row r="2286" spans="1:5" ht="15.75" thickBot="1" x14ac:dyDescent="0.3">
      <c r="A2286" s="13">
        <v>220207</v>
      </c>
      <c r="B2286" s="102" t="s">
        <v>66</v>
      </c>
      <c r="C2286" s="15">
        <v>5000000</v>
      </c>
      <c r="D2286" s="22">
        <v>0</v>
      </c>
      <c r="E2286" s="15">
        <v>5000000</v>
      </c>
    </row>
    <row r="2287" spans="1:5" ht="15.75" thickBot="1" x14ac:dyDescent="0.3">
      <c r="A2287" s="16">
        <v>22020711</v>
      </c>
      <c r="B2287" s="103" t="s">
        <v>153</v>
      </c>
      <c r="C2287" s="18">
        <v>5000000</v>
      </c>
      <c r="D2287" s="19">
        <v>0</v>
      </c>
      <c r="E2287" s="18">
        <v>5000000</v>
      </c>
    </row>
    <row r="2288" spans="1:5" ht="15.75" thickBot="1" x14ac:dyDescent="0.3">
      <c r="A2288" s="13">
        <v>220208</v>
      </c>
      <c r="B2288" s="102" t="s">
        <v>30</v>
      </c>
      <c r="C2288" s="15">
        <v>4000000</v>
      </c>
      <c r="D2288" s="22">
        <v>0</v>
      </c>
      <c r="E2288" s="15">
        <v>4000000</v>
      </c>
    </row>
    <row r="2289" spans="1:5" ht="15.75" thickBot="1" x14ac:dyDescent="0.3">
      <c r="A2289" s="16">
        <v>22020803</v>
      </c>
      <c r="B2289" s="103" t="s">
        <v>31</v>
      </c>
      <c r="C2289" s="18">
        <v>4000000</v>
      </c>
      <c r="D2289" s="19">
        <v>0</v>
      </c>
      <c r="E2289" s="18">
        <v>4000000</v>
      </c>
    </row>
    <row r="2290" spans="1:5" ht="15.75" thickBot="1" x14ac:dyDescent="0.3">
      <c r="A2290" s="13">
        <v>220209</v>
      </c>
      <c r="B2290" s="102" t="s">
        <v>42</v>
      </c>
      <c r="C2290" s="15">
        <v>100000</v>
      </c>
      <c r="D2290" s="22">
        <v>0</v>
      </c>
      <c r="E2290" s="15">
        <v>100000</v>
      </c>
    </row>
    <row r="2291" spans="1:5" ht="15.75" thickBot="1" x14ac:dyDescent="0.3">
      <c r="A2291" s="16">
        <v>22020901</v>
      </c>
      <c r="B2291" s="103" t="s">
        <v>43</v>
      </c>
      <c r="C2291" s="18">
        <v>100000</v>
      </c>
      <c r="D2291" s="19">
        <v>0</v>
      </c>
      <c r="E2291" s="18">
        <v>100000</v>
      </c>
    </row>
    <row r="2292" spans="1:5" ht="15.75" thickBot="1" x14ac:dyDescent="0.3">
      <c r="A2292" s="13">
        <v>220210</v>
      </c>
      <c r="B2292" s="102" t="s">
        <v>32</v>
      </c>
      <c r="C2292" s="15">
        <v>15200000</v>
      </c>
      <c r="D2292" s="15">
        <v>8795000</v>
      </c>
      <c r="E2292" s="15">
        <v>23200000</v>
      </c>
    </row>
    <row r="2293" spans="1:5" ht="15.75" thickBot="1" x14ac:dyDescent="0.3">
      <c r="A2293" s="16">
        <v>22021004</v>
      </c>
      <c r="B2293" s="103" t="s">
        <v>44</v>
      </c>
      <c r="C2293" s="18">
        <v>2200000</v>
      </c>
      <c r="D2293" s="19">
        <v>0</v>
      </c>
      <c r="E2293" s="18">
        <v>2200000</v>
      </c>
    </row>
    <row r="2294" spans="1:5" ht="15.75" thickBot="1" x14ac:dyDescent="0.3">
      <c r="A2294" s="16">
        <v>22021007</v>
      </c>
      <c r="B2294" s="103" t="s">
        <v>34</v>
      </c>
      <c r="C2294" s="18">
        <v>1000000</v>
      </c>
      <c r="D2294" s="19">
        <v>0</v>
      </c>
      <c r="E2294" s="18">
        <v>1000000</v>
      </c>
    </row>
    <row r="2295" spans="1:5" ht="15.75" thickBot="1" x14ac:dyDescent="0.3">
      <c r="A2295" s="16">
        <v>22021014</v>
      </c>
      <c r="B2295" s="103" t="s">
        <v>284</v>
      </c>
      <c r="C2295" s="18">
        <v>12000000</v>
      </c>
      <c r="D2295" s="18">
        <v>8795000</v>
      </c>
      <c r="E2295" s="18">
        <v>20000000</v>
      </c>
    </row>
    <row r="2296" spans="1:5" ht="15.75" thickBot="1" x14ac:dyDescent="0.3">
      <c r="A2296" s="4">
        <v>3</v>
      </c>
      <c r="B2296" s="99" t="s">
        <v>69</v>
      </c>
      <c r="C2296" s="6">
        <v>107000000</v>
      </c>
      <c r="D2296" s="23">
        <v>0</v>
      </c>
      <c r="E2296" s="6">
        <v>1395000000</v>
      </c>
    </row>
    <row r="2297" spans="1:5" ht="15.75" thickBot="1" x14ac:dyDescent="0.3">
      <c r="A2297" s="7">
        <v>32</v>
      </c>
      <c r="B2297" s="100" t="s">
        <v>70</v>
      </c>
      <c r="C2297" s="9">
        <v>107000000</v>
      </c>
      <c r="D2297" s="24">
        <v>0</v>
      </c>
      <c r="E2297" s="9">
        <v>1395000000</v>
      </c>
    </row>
    <row r="2298" spans="1:5" ht="15.75" thickBot="1" x14ac:dyDescent="0.3">
      <c r="A2298" s="10">
        <v>3201</v>
      </c>
      <c r="B2298" s="101" t="s">
        <v>71</v>
      </c>
      <c r="C2298" s="25">
        <v>0</v>
      </c>
      <c r="D2298" s="25">
        <v>0</v>
      </c>
      <c r="E2298" s="12">
        <v>15000000</v>
      </c>
    </row>
    <row r="2299" spans="1:5" ht="15.75" thickBot="1" x14ac:dyDescent="0.3">
      <c r="A2299" s="13">
        <v>320101</v>
      </c>
      <c r="B2299" s="102" t="s">
        <v>72</v>
      </c>
      <c r="C2299" s="22">
        <v>0</v>
      </c>
      <c r="D2299" s="22">
        <v>0</v>
      </c>
      <c r="E2299" s="15">
        <v>12000000</v>
      </c>
    </row>
    <row r="2300" spans="1:5" ht="15.75" thickBot="1" x14ac:dyDescent="0.3">
      <c r="A2300" s="16">
        <v>32010107</v>
      </c>
      <c r="B2300" s="103" t="s">
        <v>111</v>
      </c>
      <c r="C2300" s="19">
        <v>0</v>
      </c>
      <c r="D2300" s="19">
        <v>0</v>
      </c>
      <c r="E2300" s="18">
        <v>12000000</v>
      </c>
    </row>
    <row r="2301" spans="1:5" ht="15.75" thickBot="1" x14ac:dyDescent="0.3">
      <c r="A2301" s="13">
        <v>320105</v>
      </c>
      <c r="B2301" s="102" t="s">
        <v>86</v>
      </c>
      <c r="C2301" s="22">
        <v>0</v>
      </c>
      <c r="D2301" s="22">
        <v>0</v>
      </c>
      <c r="E2301" s="15">
        <v>2000000</v>
      </c>
    </row>
    <row r="2302" spans="1:5" ht="15.75" thickBot="1" x14ac:dyDescent="0.3">
      <c r="A2302" s="16">
        <v>32010501</v>
      </c>
      <c r="B2302" s="103" t="s">
        <v>87</v>
      </c>
      <c r="C2302" s="19">
        <v>0</v>
      </c>
      <c r="D2302" s="19">
        <v>0</v>
      </c>
      <c r="E2302" s="18">
        <v>2000000</v>
      </c>
    </row>
    <row r="2303" spans="1:5" ht="15.75" thickBot="1" x14ac:dyDescent="0.3">
      <c r="A2303" s="13">
        <v>320106</v>
      </c>
      <c r="B2303" s="102" t="s">
        <v>88</v>
      </c>
      <c r="C2303" s="22">
        <v>0</v>
      </c>
      <c r="D2303" s="22">
        <v>0</v>
      </c>
      <c r="E2303" s="15">
        <v>1000000</v>
      </c>
    </row>
    <row r="2304" spans="1:5" ht="15.75" thickBot="1" x14ac:dyDescent="0.3">
      <c r="A2304" s="16">
        <v>32010604</v>
      </c>
      <c r="B2304" s="103" t="s">
        <v>251</v>
      </c>
      <c r="C2304" s="19">
        <v>0</v>
      </c>
      <c r="D2304" s="19">
        <v>0</v>
      </c>
      <c r="E2304" s="18">
        <v>400000</v>
      </c>
    </row>
    <row r="2305" spans="1:5" ht="15.75" thickBot="1" x14ac:dyDescent="0.3">
      <c r="A2305" s="16">
        <v>32010606</v>
      </c>
      <c r="B2305" s="103" t="s">
        <v>285</v>
      </c>
      <c r="C2305" s="19">
        <v>0</v>
      </c>
      <c r="D2305" s="19">
        <v>0</v>
      </c>
      <c r="E2305" s="18">
        <v>600000</v>
      </c>
    </row>
    <row r="2306" spans="1:5" ht="15.75" thickBot="1" x14ac:dyDescent="0.3">
      <c r="A2306" s="10">
        <v>3203</v>
      </c>
      <c r="B2306" s="101" t="s">
        <v>78</v>
      </c>
      <c r="C2306" s="12">
        <v>107000000</v>
      </c>
      <c r="D2306" s="25">
        <v>0</v>
      </c>
      <c r="E2306" s="12">
        <v>1380000000</v>
      </c>
    </row>
    <row r="2307" spans="1:5" ht="15.75" thickBot="1" x14ac:dyDescent="0.3">
      <c r="A2307" s="13">
        <v>320301</v>
      </c>
      <c r="B2307" s="102" t="s">
        <v>78</v>
      </c>
      <c r="C2307" s="15">
        <v>107000000</v>
      </c>
      <c r="D2307" s="22">
        <v>0</v>
      </c>
      <c r="E2307" s="15">
        <v>1380000000</v>
      </c>
    </row>
    <row r="2308" spans="1:5" ht="15.75" thickBot="1" x14ac:dyDescent="0.3">
      <c r="A2308" s="16">
        <v>32030109</v>
      </c>
      <c r="B2308" s="103" t="s">
        <v>129</v>
      </c>
      <c r="C2308" s="18">
        <v>20000000</v>
      </c>
      <c r="D2308" s="19">
        <v>0</v>
      </c>
      <c r="E2308" s="18">
        <v>20000000</v>
      </c>
    </row>
    <row r="2309" spans="1:5" ht="15.75" thickBot="1" x14ac:dyDescent="0.3">
      <c r="A2309" s="16">
        <v>32030111</v>
      </c>
      <c r="B2309" s="103" t="s">
        <v>79</v>
      </c>
      <c r="C2309" s="18">
        <v>12000000</v>
      </c>
      <c r="D2309" s="19">
        <v>0</v>
      </c>
      <c r="E2309" s="18">
        <v>10000000</v>
      </c>
    </row>
    <row r="2310" spans="1:5" ht="15.75" thickBot="1" x14ac:dyDescent="0.3">
      <c r="A2310" s="16">
        <v>32030112</v>
      </c>
      <c r="B2310" s="103" t="s">
        <v>83</v>
      </c>
      <c r="C2310" s="18">
        <v>5000000</v>
      </c>
      <c r="D2310" s="19">
        <v>0</v>
      </c>
      <c r="E2310" s="18">
        <v>15000000</v>
      </c>
    </row>
    <row r="2311" spans="1:5" ht="15.75" thickBot="1" x14ac:dyDescent="0.3">
      <c r="A2311" s="16">
        <v>32030115</v>
      </c>
      <c r="B2311" s="103" t="s">
        <v>180</v>
      </c>
      <c r="C2311" s="18">
        <v>70000000</v>
      </c>
      <c r="D2311" s="19">
        <v>0</v>
      </c>
      <c r="E2311" s="18">
        <v>60000000</v>
      </c>
    </row>
    <row r="2312" spans="1:5" ht="15.75" thickBot="1" x14ac:dyDescent="0.3">
      <c r="A2312" s="16">
        <v>32030122</v>
      </c>
      <c r="B2312" s="103" t="s">
        <v>181</v>
      </c>
      <c r="C2312" s="19">
        <v>0</v>
      </c>
      <c r="D2312" s="19">
        <v>0</v>
      </c>
      <c r="E2312" s="18">
        <v>1275000000</v>
      </c>
    </row>
    <row r="2313" spans="1:5" ht="15.75" thickBot="1" x14ac:dyDescent="0.3">
      <c r="A2313" s="20"/>
      <c r="B2313" s="104"/>
      <c r="C2313" s="21"/>
      <c r="D2313" s="21"/>
      <c r="E2313" s="21"/>
    </row>
    <row r="2314" spans="1:5" ht="15.75" thickBot="1" x14ac:dyDescent="0.3">
      <c r="A2314" s="1" t="s">
        <v>286</v>
      </c>
      <c r="B2314" s="98"/>
      <c r="C2314" s="3"/>
      <c r="D2314" s="3"/>
      <c r="E2314" s="3"/>
    </row>
    <row r="2315" spans="1:5" ht="15.75" thickBot="1" x14ac:dyDescent="0.3">
      <c r="A2315" s="1" t="s">
        <v>1</v>
      </c>
      <c r="B2315" s="98" t="s">
        <v>2</v>
      </c>
      <c r="C2315" s="3" t="s">
        <v>3</v>
      </c>
      <c r="D2315" s="3" t="s">
        <v>4</v>
      </c>
      <c r="E2315" s="3" t="s">
        <v>5</v>
      </c>
    </row>
    <row r="2316" spans="1:5" ht="15.75" thickBot="1" x14ac:dyDescent="0.3">
      <c r="A2316" s="4">
        <v>2</v>
      </c>
      <c r="B2316" s="99" t="s">
        <v>6</v>
      </c>
      <c r="C2316" s="6">
        <v>875000</v>
      </c>
      <c r="D2316" s="23">
        <v>0</v>
      </c>
      <c r="E2316" s="6">
        <v>2400000</v>
      </c>
    </row>
    <row r="2317" spans="1:5" ht="15.75" thickBot="1" x14ac:dyDescent="0.3">
      <c r="A2317" s="7">
        <v>22</v>
      </c>
      <c r="B2317" s="100" t="s">
        <v>10</v>
      </c>
      <c r="C2317" s="9">
        <v>875000</v>
      </c>
      <c r="D2317" s="24">
        <v>0</v>
      </c>
      <c r="E2317" s="9">
        <v>2400000</v>
      </c>
    </row>
    <row r="2318" spans="1:5" ht="15.75" thickBot="1" x14ac:dyDescent="0.3">
      <c r="A2318" s="10">
        <v>2202</v>
      </c>
      <c r="B2318" s="101" t="s">
        <v>11</v>
      </c>
      <c r="C2318" s="12">
        <v>875000</v>
      </c>
      <c r="D2318" s="25">
        <v>0</v>
      </c>
      <c r="E2318" s="12">
        <v>2400000</v>
      </c>
    </row>
    <row r="2319" spans="1:5" ht="15.75" thickBot="1" x14ac:dyDescent="0.3">
      <c r="A2319" s="13">
        <v>220201</v>
      </c>
      <c r="B2319" s="102" t="s">
        <v>12</v>
      </c>
      <c r="C2319" s="15">
        <v>225000</v>
      </c>
      <c r="D2319" s="22">
        <v>0</v>
      </c>
      <c r="E2319" s="15">
        <v>850000</v>
      </c>
    </row>
    <row r="2320" spans="1:5" ht="15.75" thickBot="1" x14ac:dyDescent="0.3">
      <c r="A2320" s="16">
        <v>22020102</v>
      </c>
      <c r="B2320" s="103" t="s">
        <v>13</v>
      </c>
      <c r="C2320" s="18">
        <v>225000</v>
      </c>
      <c r="D2320" s="19">
        <v>0</v>
      </c>
      <c r="E2320" s="18">
        <v>850000</v>
      </c>
    </row>
    <row r="2321" spans="1:5" ht="15.75" thickBot="1" x14ac:dyDescent="0.3">
      <c r="A2321" s="13">
        <v>220203</v>
      </c>
      <c r="B2321" s="102" t="s">
        <v>19</v>
      </c>
      <c r="C2321" s="15">
        <v>200000</v>
      </c>
      <c r="D2321" s="22">
        <v>0</v>
      </c>
      <c r="E2321" s="15">
        <v>700000</v>
      </c>
    </row>
    <row r="2322" spans="1:5" ht="15.75" thickBot="1" x14ac:dyDescent="0.3">
      <c r="A2322" s="16">
        <v>22020301</v>
      </c>
      <c r="B2322" s="103" t="s">
        <v>20</v>
      </c>
      <c r="C2322" s="18">
        <v>200000</v>
      </c>
      <c r="D2322" s="19">
        <v>0</v>
      </c>
      <c r="E2322" s="18">
        <v>700000</v>
      </c>
    </row>
    <row r="2323" spans="1:5" ht="15.75" thickBot="1" x14ac:dyDescent="0.3">
      <c r="A2323" s="13">
        <v>220205</v>
      </c>
      <c r="B2323" s="102" t="s">
        <v>36</v>
      </c>
      <c r="C2323" s="15">
        <v>450000</v>
      </c>
      <c r="D2323" s="22">
        <v>0</v>
      </c>
      <c r="E2323" s="15">
        <v>850000</v>
      </c>
    </row>
    <row r="2324" spans="1:5" ht="15.75" thickBot="1" x14ac:dyDescent="0.3">
      <c r="A2324" s="16">
        <v>22020501</v>
      </c>
      <c r="B2324" s="103" t="s">
        <v>37</v>
      </c>
      <c r="C2324" s="18">
        <v>450000</v>
      </c>
      <c r="D2324" s="19">
        <v>0</v>
      </c>
      <c r="E2324" s="18">
        <v>850000</v>
      </c>
    </row>
    <row r="2325" spans="1:5" ht="15.75" thickBot="1" x14ac:dyDescent="0.3">
      <c r="A2325" s="20"/>
      <c r="B2325" s="104"/>
      <c r="C2325" s="21"/>
      <c r="D2325" s="21"/>
      <c r="E2325" s="21"/>
    </row>
    <row r="2326" spans="1:5" ht="15.75" thickBot="1" x14ac:dyDescent="0.3">
      <c r="A2326" s="1" t="s">
        <v>287</v>
      </c>
      <c r="B2326" s="98"/>
      <c r="C2326" s="3"/>
      <c r="D2326" s="3"/>
      <c r="E2326" s="3"/>
    </row>
    <row r="2327" spans="1:5" ht="15.75" thickBot="1" x14ac:dyDescent="0.3">
      <c r="A2327" s="1" t="s">
        <v>1</v>
      </c>
      <c r="B2327" s="98" t="s">
        <v>2</v>
      </c>
      <c r="C2327" s="3" t="s">
        <v>3</v>
      </c>
      <c r="D2327" s="3" t="s">
        <v>4</v>
      </c>
      <c r="E2327" s="3" t="s">
        <v>5</v>
      </c>
    </row>
    <row r="2328" spans="1:5" ht="15.75" thickBot="1" x14ac:dyDescent="0.3">
      <c r="A2328" s="4">
        <v>2</v>
      </c>
      <c r="B2328" s="99" t="s">
        <v>6</v>
      </c>
      <c r="C2328" s="6">
        <v>1050000</v>
      </c>
      <c r="D2328" s="23">
        <v>0</v>
      </c>
      <c r="E2328" s="6">
        <v>1800000</v>
      </c>
    </row>
    <row r="2329" spans="1:5" ht="15.75" thickBot="1" x14ac:dyDescent="0.3">
      <c r="A2329" s="7">
        <v>22</v>
      </c>
      <c r="B2329" s="100" t="s">
        <v>10</v>
      </c>
      <c r="C2329" s="9">
        <v>1050000</v>
      </c>
      <c r="D2329" s="24">
        <v>0</v>
      </c>
      <c r="E2329" s="9">
        <v>1800000</v>
      </c>
    </row>
    <row r="2330" spans="1:5" ht="15.75" thickBot="1" x14ac:dyDescent="0.3">
      <c r="A2330" s="10">
        <v>2202</v>
      </c>
      <c r="B2330" s="101" t="s">
        <v>11</v>
      </c>
      <c r="C2330" s="12">
        <v>1050000</v>
      </c>
      <c r="D2330" s="25">
        <v>0</v>
      </c>
      <c r="E2330" s="12">
        <v>1800000</v>
      </c>
    </row>
    <row r="2331" spans="1:5" ht="15.75" thickBot="1" x14ac:dyDescent="0.3">
      <c r="A2331" s="13">
        <v>220201</v>
      </c>
      <c r="B2331" s="102" t="s">
        <v>12</v>
      </c>
      <c r="C2331" s="15">
        <v>200000</v>
      </c>
      <c r="D2331" s="22">
        <v>0</v>
      </c>
      <c r="E2331" s="15">
        <v>300000</v>
      </c>
    </row>
    <row r="2332" spans="1:5" ht="15.75" thickBot="1" x14ac:dyDescent="0.3">
      <c r="A2332" s="16">
        <v>22020101</v>
      </c>
      <c r="B2332" s="103" t="s">
        <v>40</v>
      </c>
      <c r="C2332" s="18">
        <v>200000</v>
      </c>
      <c r="D2332" s="19">
        <v>0</v>
      </c>
      <c r="E2332" s="18">
        <v>300000</v>
      </c>
    </row>
    <row r="2333" spans="1:5" ht="15.75" thickBot="1" x14ac:dyDescent="0.3">
      <c r="A2333" s="13">
        <v>220203</v>
      </c>
      <c r="B2333" s="102" t="s">
        <v>19</v>
      </c>
      <c r="C2333" s="15">
        <v>200000</v>
      </c>
      <c r="D2333" s="22">
        <v>0</v>
      </c>
      <c r="E2333" s="15">
        <v>350000</v>
      </c>
    </row>
    <row r="2334" spans="1:5" ht="15.75" thickBot="1" x14ac:dyDescent="0.3">
      <c r="A2334" s="16">
        <v>22020301</v>
      </c>
      <c r="B2334" s="103" t="s">
        <v>20</v>
      </c>
      <c r="C2334" s="18">
        <v>100000</v>
      </c>
      <c r="D2334" s="19">
        <v>0</v>
      </c>
      <c r="E2334" s="18">
        <v>150000</v>
      </c>
    </row>
    <row r="2335" spans="1:5" ht="15.75" thickBot="1" x14ac:dyDescent="0.3">
      <c r="A2335" s="16">
        <v>22020305</v>
      </c>
      <c r="B2335" s="103" t="s">
        <v>94</v>
      </c>
      <c r="C2335" s="18">
        <v>100000</v>
      </c>
      <c r="D2335" s="19">
        <v>0</v>
      </c>
      <c r="E2335" s="18">
        <v>200000</v>
      </c>
    </row>
    <row r="2336" spans="1:5" ht="15.75" thickBot="1" x14ac:dyDescent="0.3">
      <c r="A2336" s="13">
        <v>220204</v>
      </c>
      <c r="B2336" s="102" t="s">
        <v>23</v>
      </c>
      <c r="C2336" s="15">
        <v>100000</v>
      </c>
      <c r="D2336" s="22">
        <v>0</v>
      </c>
      <c r="E2336" s="15">
        <v>150000</v>
      </c>
    </row>
    <row r="2337" spans="1:5" ht="15.75" thickBot="1" x14ac:dyDescent="0.3">
      <c r="A2337" s="16">
        <v>22020405</v>
      </c>
      <c r="B2337" s="103" t="s">
        <v>26</v>
      </c>
      <c r="C2337" s="18">
        <v>100000</v>
      </c>
      <c r="D2337" s="19">
        <v>0</v>
      </c>
      <c r="E2337" s="18">
        <v>150000</v>
      </c>
    </row>
    <row r="2338" spans="1:5" ht="15.75" thickBot="1" x14ac:dyDescent="0.3">
      <c r="A2338" s="13">
        <v>220205</v>
      </c>
      <c r="B2338" s="102" t="s">
        <v>36</v>
      </c>
      <c r="C2338" s="15">
        <v>100000</v>
      </c>
      <c r="D2338" s="22">
        <v>0</v>
      </c>
      <c r="E2338" s="15">
        <v>300000</v>
      </c>
    </row>
    <row r="2339" spans="1:5" ht="15.75" thickBot="1" x14ac:dyDescent="0.3">
      <c r="A2339" s="16">
        <v>22020501</v>
      </c>
      <c r="B2339" s="103" t="s">
        <v>37</v>
      </c>
      <c r="C2339" s="18">
        <v>100000</v>
      </c>
      <c r="D2339" s="19">
        <v>0</v>
      </c>
      <c r="E2339" s="18">
        <v>300000</v>
      </c>
    </row>
    <row r="2340" spans="1:5" ht="15.75" thickBot="1" x14ac:dyDescent="0.3">
      <c r="A2340" s="13">
        <v>220208</v>
      </c>
      <c r="B2340" s="102" t="s">
        <v>30</v>
      </c>
      <c r="C2340" s="15">
        <v>100000</v>
      </c>
      <c r="D2340" s="22">
        <v>0</v>
      </c>
      <c r="E2340" s="15">
        <v>150000</v>
      </c>
    </row>
    <row r="2341" spans="1:5" ht="15.75" thickBot="1" x14ac:dyDescent="0.3">
      <c r="A2341" s="16">
        <v>22020803</v>
      </c>
      <c r="B2341" s="103" t="s">
        <v>31</v>
      </c>
      <c r="C2341" s="18">
        <v>100000</v>
      </c>
      <c r="D2341" s="19">
        <v>0</v>
      </c>
      <c r="E2341" s="18">
        <v>150000</v>
      </c>
    </row>
    <row r="2342" spans="1:5" ht="15.75" thickBot="1" x14ac:dyDescent="0.3">
      <c r="A2342" s="13">
        <v>220210</v>
      </c>
      <c r="B2342" s="102" t="s">
        <v>32</v>
      </c>
      <c r="C2342" s="15">
        <v>350000</v>
      </c>
      <c r="D2342" s="22">
        <v>0</v>
      </c>
      <c r="E2342" s="15">
        <v>550000</v>
      </c>
    </row>
    <row r="2343" spans="1:5" ht="15.75" thickBot="1" x14ac:dyDescent="0.3">
      <c r="A2343" s="16">
        <v>22021004</v>
      </c>
      <c r="B2343" s="103" t="s">
        <v>44</v>
      </c>
      <c r="C2343" s="18">
        <v>350000</v>
      </c>
      <c r="D2343" s="19">
        <v>0</v>
      </c>
      <c r="E2343" s="18">
        <v>550000</v>
      </c>
    </row>
    <row r="2344" spans="1:5" ht="15.75" thickBot="1" x14ac:dyDescent="0.3">
      <c r="A2344" s="20"/>
      <c r="B2344" s="104"/>
      <c r="C2344" s="21"/>
      <c r="D2344" s="21"/>
      <c r="E2344" s="21"/>
    </row>
    <row r="2345" spans="1:5" ht="15.75" thickBot="1" x14ac:dyDescent="0.3">
      <c r="A2345" s="1" t="s">
        <v>288</v>
      </c>
      <c r="B2345" s="98"/>
      <c r="C2345" s="3"/>
      <c r="D2345" s="3"/>
      <c r="E2345" s="3"/>
    </row>
    <row r="2346" spans="1:5" ht="15.75" thickBot="1" x14ac:dyDescent="0.3">
      <c r="A2346" s="1" t="s">
        <v>1</v>
      </c>
      <c r="B2346" s="98" t="s">
        <v>2</v>
      </c>
      <c r="C2346" s="3" t="s">
        <v>3</v>
      </c>
      <c r="D2346" s="3" t="s">
        <v>4</v>
      </c>
      <c r="E2346" s="3" t="s">
        <v>5</v>
      </c>
    </row>
    <row r="2347" spans="1:5" ht="15.75" thickBot="1" x14ac:dyDescent="0.3">
      <c r="A2347" s="4">
        <v>2</v>
      </c>
      <c r="B2347" s="99" t="s">
        <v>6</v>
      </c>
      <c r="C2347" s="23">
        <v>0</v>
      </c>
      <c r="D2347" s="23">
        <v>0</v>
      </c>
      <c r="E2347" s="6">
        <v>6000000</v>
      </c>
    </row>
    <row r="2348" spans="1:5" ht="15.75" thickBot="1" x14ac:dyDescent="0.3">
      <c r="A2348" s="7">
        <v>22</v>
      </c>
      <c r="B2348" s="100" t="s">
        <v>10</v>
      </c>
      <c r="C2348" s="24">
        <v>0</v>
      </c>
      <c r="D2348" s="24">
        <v>0</v>
      </c>
      <c r="E2348" s="9">
        <v>6000000</v>
      </c>
    </row>
    <row r="2349" spans="1:5" ht="15.75" thickBot="1" x14ac:dyDescent="0.3">
      <c r="A2349" s="10">
        <v>2202</v>
      </c>
      <c r="B2349" s="101" t="s">
        <v>11</v>
      </c>
      <c r="C2349" s="25">
        <v>0</v>
      </c>
      <c r="D2349" s="25">
        <v>0</v>
      </c>
      <c r="E2349" s="12">
        <v>6000000</v>
      </c>
    </row>
    <row r="2350" spans="1:5" ht="15.75" thickBot="1" x14ac:dyDescent="0.3">
      <c r="A2350" s="13">
        <v>220201</v>
      </c>
      <c r="B2350" s="102" t="s">
        <v>12</v>
      </c>
      <c r="C2350" s="22">
        <v>0</v>
      </c>
      <c r="D2350" s="22">
        <v>0</v>
      </c>
      <c r="E2350" s="15">
        <v>3000000</v>
      </c>
    </row>
    <row r="2351" spans="1:5" ht="15.75" thickBot="1" x14ac:dyDescent="0.3">
      <c r="A2351" s="16">
        <v>22020102</v>
      </c>
      <c r="B2351" s="103" t="s">
        <v>13</v>
      </c>
      <c r="C2351" s="19">
        <v>0</v>
      </c>
      <c r="D2351" s="19">
        <v>0</v>
      </c>
      <c r="E2351" s="18">
        <v>3000000</v>
      </c>
    </row>
    <row r="2352" spans="1:5" ht="15.75" thickBot="1" x14ac:dyDescent="0.3">
      <c r="A2352" s="13">
        <v>220203</v>
      </c>
      <c r="B2352" s="102" t="s">
        <v>19</v>
      </c>
      <c r="C2352" s="22">
        <v>0</v>
      </c>
      <c r="D2352" s="22">
        <v>0</v>
      </c>
      <c r="E2352" s="15">
        <v>1000000</v>
      </c>
    </row>
    <row r="2353" spans="1:5" ht="15.75" thickBot="1" x14ac:dyDescent="0.3">
      <c r="A2353" s="16">
        <v>22020301</v>
      </c>
      <c r="B2353" s="103" t="s">
        <v>20</v>
      </c>
      <c r="C2353" s="19">
        <v>0</v>
      </c>
      <c r="D2353" s="19">
        <v>0</v>
      </c>
      <c r="E2353" s="18">
        <v>1000000</v>
      </c>
    </row>
    <row r="2354" spans="1:5" ht="15.75" thickBot="1" x14ac:dyDescent="0.3">
      <c r="A2354" s="13">
        <v>220205</v>
      </c>
      <c r="B2354" s="102" t="s">
        <v>36</v>
      </c>
      <c r="C2354" s="22">
        <v>0</v>
      </c>
      <c r="D2354" s="22">
        <v>0</v>
      </c>
      <c r="E2354" s="15">
        <v>2000000</v>
      </c>
    </row>
    <row r="2355" spans="1:5" ht="15.75" thickBot="1" x14ac:dyDescent="0.3">
      <c r="A2355" s="16">
        <v>22020501</v>
      </c>
      <c r="B2355" s="103" t="s">
        <v>37</v>
      </c>
      <c r="C2355" s="19">
        <v>0</v>
      </c>
      <c r="D2355" s="19">
        <v>0</v>
      </c>
      <c r="E2355" s="18">
        <v>2000000</v>
      </c>
    </row>
    <row r="2356" spans="1:5" ht="15.75" thickBot="1" x14ac:dyDescent="0.3">
      <c r="A2356" s="20"/>
      <c r="B2356" s="104"/>
      <c r="C2356" s="21"/>
      <c r="D2356" s="21"/>
      <c r="E2356" s="21"/>
    </row>
    <row r="2357" spans="1:5" ht="15.75" thickBot="1" x14ac:dyDescent="0.3">
      <c r="A2357" s="1" t="s">
        <v>289</v>
      </c>
      <c r="B2357" s="98"/>
      <c r="C2357" s="3"/>
      <c r="D2357" s="3"/>
      <c r="E2357" s="3"/>
    </row>
    <row r="2358" spans="1:5" ht="15.75" thickBot="1" x14ac:dyDescent="0.3">
      <c r="A2358" s="1" t="s">
        <v>1</v>
      </c>
      <c r="B2358" s="98" t="s">
        <v>2</v>
      </c>
      <c r="C2358" s="3" t="s">
        <v>3</v>
      </c>
      <c r="D2358" s="3" t="s">
        <v>4</v>
      </c>
      <c r="E2358" s="3" t="s">
        <v>5</v>
      </c>
    </row>
    <row r="2359" spans="1:5" ht="15.75" thickBot="1" x14ac:dyDescent="0.3">
      <c r="A2359" s="4">
        <v>2</v>
      </c>
      <c r="B2359" s="99" t="s">
        <v>6</v>
      </c>
      <c r="C2359" s="6">
        <v>3500000</v>
      </c>
      <c r="D2359" s="23">
        <v>0</v>
      </c>
      <c r="E2359" s="6">
        <v>6000000</v>
      </c>
    </row>
    <row r="2360" spans="1:5" ht="15.75" thickBot="1" x14ac:dyDescent="0.3">
      <c r="A2360" s="7">
        <v>22</v>
      </c>
      <c r="B2360" s="100" t="s">
        <v>10</v>
      </c>
      <c r="C2360" s="9">
        <v>3500000</v>
      </c>
      <c r="D2360" s="24">
        <v>0</v>
      </c>
      <c r="E2360" s="9">
        <v>6000000</v>
      </c>
    </row>
    <row r="2361" spans="1:5" ht="15.75" thickBot="1" x14ac:dyDescent="0.3">
      <c r="A2361" s="10">
        <v>2202</v>
      </c>
      <c r="B2361" s="101" t="s">
        <v>11</v>
      </c>
      <c r="C2361" s="12">
        <v>3500000</v>
      </c>
      <c r="D2361" s="25">
        <v>0</v>
      </c>
      <c r="E2361" s="12">
        <v>6000000</v>
      </c>
    </row>
    <row r="2362" spans="1:5" ht="15.75" thickBot="1" x14ac:dyDescent="0.3">
      <c r="A2362" s="13">
        <v>220201</v>
      </c>
      <c r="B2362" s="102" t="s">
        <v>12</v>
      </c>
      <c r="C2362" s="15">
        <v>1500000</v>
      </c>
      <c r="D2362" s="22">
        <v>0</v>
      </c>
      <c r="E2362" s="15">
        <v>3000000</v>
      </c>
    </row>
    <row r="2363" spans="1:5" ht="15.75" thickBot="1" x14ac:dyDescent="0.3">
      <c r="A2363" s="16">
        <v>22020102</v>
      </c>
      <c r="B2363" s="103" t="s">
        <v>13</v>
      </c>
      <c r="C2363" s="18">
        <v>1500000</v>
      </c>
      <c r="D2363" s="19">
        <v>0</v>
      </c>
      <c r="E2363" s="18">
        <v>3000000</v>
      </c>
    </row>
    <row r="2364" spans="1:5" ht="15.75" thickBot="1" x14ac:dyDescent="0.3">
      <c r="A2364" s="13">
        <v>220203</v>
      </c>
      <c r="B2364" s="102" t="s">
        <v>19</v>
      </c>
      <c r="C2364" s="15">
        <v>500000</v>
      </c>
      <c r="D2364" s="22">
        <v>0</v>
      </c>
      <c r="E2364" s="15">
        <v>1000000</v>
      </c>
    </row>
    <row r="2365" spans="1:5" ht="15.75" thickBot="1" x14ac:dyDescent="0.3">
      <c r="A2365" s="16">
        <v>22020301</v>
      </c>
      <c r="B2365" s="103" t="s">
        <v>20</v>
      </c>
      <c r="C2365" s="18">
        <v>500000</v>
      </c>
      <c r="D2365" s="19">
        <v>0</v>
      </c>
      <c r="E2365" s="18">
        <v>1000000</v>
      </c>
    </row>
    <row r="2366" spans="1:5" ht="15.75" thickBot="1" x14ac:dyDescent="0.3">
      <c r="A2366" s="13">
        <v>220205</v>
      </c>
      <c r="B2366" s="102" t="s">
        <v>36</v>
      </c>
      <c r="C2366" s="15">
        <v>1500000</v>
      </c>
      <c r="D2366" s="22">
        <v>0</v>
      </c>
      <c r="E2366" s="15">
        <v>2000000</v>
      </c>
    </row>
    <row r="2367" spans="1:5" ht="15.75" thickBot="1" x14ac:dyDescent="0.3">
      <c r="A2367" s="16">
        <v>22020501</v>
      </c>
      <c r="B2367" s="103" t="s">
        <v>37</v>
      </c>
      <c r="C2367" s="18">
        <v>1500000</v>
      </c>
      <c r="D2367" s="19">
        <v>0</v>
      </c>
      <c r="E2367" s="18">
        <v>2000000</v>
      </c>
    </row>
    <row r="2368" spans="1:5" ht="15.75" thickBot="1" x14ac:dyDescent="0.3">
      <c r="A2368" s="20"/>
      <c r="B2368" s="104"/>
      <c r="C2368" s="21"/>
      <c r="D2368" s="21"/>
      <c r="E2368" s="21"/>
    </row>
    <row r="2369" spans="1:5" ht="15.75" thickBot="1" x14ac:dyDescent="0.3">
      <c r="A2369" s="1" t="s">
        <v>290</v>
      </c>
      <c r="B2369" s="98"/>
      <c r="C2369" s="3"/>
      <c r="D2369" s="3"/>
      <c r="E2369" s="3"/>
    </row>
    <row r="2370" spans="1:5" ht="15.75" thickBot="1" x14ac:dyDescent="0.3">
      <c r="A2370" s="1" t="s">
        <v>1</v>
      </c>
      <c r="B2370" s="98" t="s">
        <v>2</v>
      </c>
      <c r="C2370" s="3" t="s">
        <v>3</v>
      </c>
      <c r="D2370" s="3" t="s">
        <v>4</v>
      </c>
      <c r="E2370" s="3" t="s">
        <v>5</v>
      </c>
    </row>
    <row r="2371" spans="1:5" ht="15.75" thickBot="1" x14ac:dyDescent="0.3">
      <c r="A2371" s="4">
        <v>2</v>
      </c>
      <c r="B2371" s="99" t="s">
        <v>6</v>
      </c>
      <c r="C2371" s="23">
        <v>0</v>
      </c>
      <c r="D2371" s="23">
        <v>0</v>
      </c>
      <c r="E2371" s="6">
        <v>12000000</v>
      </c>
    </row>
    <row r="2372" spans="1:5" ht="15.75" thickBot="1" x14ac:dyDescent="0.3">
      <c r="A2372" s="7">
        <v>22</v>
      </c>
      <c r="B2372" s="100" t="s">
        <v>10</v>
      </c>
      <c r="C2372" s="24">
        <v>0</v>
      </c>
      <c r="D2372" s="24">
        <v>0</v>
      </c>
      <c r="E2372" s="9">
        <v>12000000</v>
      </c>
    </row>
    <row r="2373" spans="1:5" ht="15.75" thickBot="1" x14ac:dyDescent="0.3">
      <c r="A2373" s="10">
        <v>2202</v>
      </c>
      <c r="B2373" s="101" t="s">
        <v>11</v>
      </c>
      <c r="C2373" s="25">
        <v>0</v>
      </c>
      <c r="D2373" s="25">
        <v>0</v>
      </c>
      <c r="E2373" s="12">
        <v>12000000</v>
      </c>
    </row>
    <row r="2374" spans="1:5" ht="15.75" thickBot="1" x14ac:dyDescent="0.3">
      <c r="A2374" s="13">
        <v>220201</v>
      </c>
      <c r="B2374" s="102" t="s">
        <v>12</v>
      </c>
      <c r="C2374" s="22">
        <v>0</v>
      </c>
      <c r="D2374" s="22">
        <v>0</v>
      </c>
      <c r="E2374" s="15">
        <v>3000000</v>
      </c>
    </row>
    <row r="2375" spans="1:5" ht="15.75" thickBot="1" x14ac:dyDescent="0.3">
      <c r="A2375" s="16">
        <v>22020102</v>
      </c>
      <c r="B2375" s="103" t="s">
        <v>13</v>
      </c>
      <c r="C2375" s="19">
        <v>0</v>
      </c>
      <c r="D2375" s="19">
        <v>0</v>
      </c>
      <c r="E2375" s="18">
        <v>3000000</v>
      </c>
    </row>
    <row r="2376" spans="1:5" ht="15.75" thickBot="1" x14ac:dyDescent="0.3">
      <c r="A2376" s="13">
        <v>220203</v>
      </c>
      <c r="B2376" s="102" t="s">
        <v>19</v>
      </c>
      <c r="C2376" s="22">
        <v>0</v>
      </c>
      <c r="D2376" s="22">
        <v>0</v>
      </c>
      <c r="E2376" s="15">
        <v>1500000</v>
      </c>
    </row>
    <row r="2377" spans="1:5" ht="15.75" thickBot="1" x14ac:dyDescent="0.3">
      <c r="A2377" s="16">
        <v>22020301</v>
      </c>
      <c r="B2377" s="103" t="s">
        <v>20</v>
      </c>
      <c r="C2377" s="19">
        <v>0</v>
      </c>
      <c r="D2377" s="19">
        <v>0</v>
      </c>
      <c r="E2377" s="18">
        <v>1500000</v>
      </c>
    </row>
    <row r="2378" spans="1:5" ht="15.75" thickBot="1" x14ac:dyDescent="0.3">
      <c r="A2378" s="13">
        <v>220205</v>
      </c>
      <c r="B2378" s="102" t="s">
        <v>36</v>
      </c>
      <c r="C2378" s="22">
        <v>0</v>
      </c>
      <c r="D2378" s="22">
        <v>0</v>
      </c>
      <c r="E2378" s="15">
        <v>2500000</v>
      </c>
    </row>
    <row r="2379" spans="1:5" ht="15.75" thickBot="1" x14ac:dyDescent="0.3">
      <c r="A2379" s="16">
        <v>22020501</v>
      </c>
      <c r="B2379" s="103" t="s">
        <v>37</v>
      </c>
      <c r="C2379" s="19">
        <v>0</v>
      </c>
      <c r="D2379" s="19">
        <v>0</v>
      </c>
      <c r="E2379" s="18">
        <v>2500000</v>
      </c>
    </row>
    <row r="2380" spans="1:5" ht="15.75" thickBot="1" x14ac:dyDescent="0.3">
      <c r="A2380" s="13">
        <v>220210</v>
      </c>
      <c r="B2380" s="102" t="s">
        <v>32</v>
      </c>
      <c r="C2380" s="22">
        <v>0</v>
      </c>
      <c r="D2380" s="22">
        <v>0</v>
      </c>
      <c r="E2380" s="15">
        <v>5000000</v>
      </c>
    </row>
    <row r="2381" spans="1:5" ht="15.75" thickBot="1" x14ac:dyDescent="0.3">
      <c r="A2381" s="16">
        <v>22021001</v>
      </c>
      <c r="B2381" s="103" t="s">
        <v>172</v>
      </c>
      <c r="C2381" s="19">
        <v>0</v>
      </c>
      <c r="D2381" s="19">
        <v>0</v>
      </c>
      <c r="E2381" s="18">
        <v>1500000</v>
      </c>
    </row>
    <row r="2382" spans="1:5" ht="15.75" thickBot="1" x14ac:dyDescent="0.3">
      <c r="A2382" s="16">
        <v>22021002</v>
      </c>
      <c r="B2382" s="103" t="s">
        <v>100</v>
      </c>
      <c r="C2382" s="19">
        <v>0</v>
      </c>
      <c r="D2382" s="19">
        <v>0</v>
      </c>
      <c r="E2382" s="18">
        <v>3500000</v>
      </c>
    </row>
    <row r="2383" spans="1:5" ht="15.75" thickBot="1" x14ac:dyDescent="0.3">
      <c r="A2383" s="20"/>
      <c r="B2383" s="104"/>
      <c r="C2383" s="21"/>
      <c r="D2383" s="21"/>
      <c r="E2383" s="21"/>
    </row>
    <row r="2384" spans="1:5" ht="15.75" thickBot="1" x14ac:dyDescent="0.3">
      <c r="A2384" s="1" t="s">
        <v>291</v>
      </c>
      <c r="B2384" s="98"/>
      <c r="C2384" s="3"/>
      <c r="D2384" s="3"/>
      <c r="E2384" s="3"/>
    </row>
    <row r="2385" spans="1:5" ht="15.75" thickBot="1" x14ac:dyDescent="0.3">
      <c r="A2385" s="1" t="s">
        <v>1</v>
      </c>
      <c r="B2385" s="98" t="s">
        <v>2</v>
      </c>
      <c r="C2385" s="3" t="s">
        <v>3</v>
      </c>
      <c r="D2385" s="3" t="s">
        <v>4</v>
      </c>
      <c r="E2385" s="3" t="s">
        <v>5</v>
      </c>
    </row>
    <row r="2386" spans="1:5" ht="15.75" thickBot="1" x14ac:dyDescent="0.3">
      <c r="A2386" s="4">
        <v>2</v>
      </c>
      <c r="B2386" s="99" t="s">
        <v>6</v>
      </c>
      <c r="C2386" s="23">
        <v>0</v>
      </c>
      <c r="D2386" s="23">
        <v>0</v>
      </c>
      <c r="E2386" s="6">
        <v>24000000</v>
      </c>
    </row>
    <row r="2387" spans="1:5" ht="15.75" thickBot="1" x14ac:dyDescent="0.3">
      <c r="A2387" s="7">
        <v>22</v>
      </c>
      <c r="B2387" s="100" t="s">
        <v>10</v>
      </c>
      <c r="C2387" s="24">
        <v>0</v>
      </c>
      <c r="D2387" s="24">
        <v>0</v>
      </c>
      <c r="E2387" s="9">
        <v>24000000</v>
      </c>
    </row>
    <row r="2388" spans="1:5" ht="15.75" thickBot="1" x14ac:dyDescent="0.3">
      <c r="A2388" s="10">
        <v>2202</v>
      </c>
      <c r="B2388" s="101" t="s">
        <v>11</v>
      </c>
      <c r="C2388" s="25">
        <v>0</v>
      </c>
      <c r="D2388" s="25">
        <v>0</v>
      </c>
      <c r="E2388" s="12">
        <v>24000000</v>
      </c>
    </row>
    <row r="2389" spans="1:5" ht="15.75" thickBot="1" x14ac:dyDescent="0.3">
      <c r="A2389" s="13">
        <v>220201</v>
      </c>
      <c r="B2389" s="102" t="s">
        <v>12</v>
      </c>
      <c r="C2389" s="22">
        <v>0</v>
      </c>
      <c r="D2389" s="22">
        <v>0</v>
      </c>
      <c r="E2389" s="15">
        <v>3000000</v>
      </c>
    </row>
    <row r="2390" spans="1:5" ht="15.75" thickBot="1" x14ac:dyDescent="0.3">
      <c r="A2390" s="16">
        <v>22020102</v>
      </c>
      <c r="B2390" s="103" t="s">
        <v>13</v>
      </c>
      <c r="C2390" s="19">
        <v>0</v>
      </c>
      <c r="D2390" s="19">
        <v>0</v>
      </c>
      <c r="E2390" s="18">
        <v>3000000</v>
      </c>
    </row>
    <row r="2391" spans="1:5" ht="15.75" thickBot="1" x14ac:dyDescent="0.3">
      <c r="A2391" s="13">
        <v>220203</v>
      </c>
      <c r="B2391" s="102" t="s">
        <v>19</v>
      </c>
      <c r="C2391" s="22">
        <v>0</v>
      </c>
      <c r="D2391" s="22">
        <v>0</v>
      </c>
      <c r="E2391" s="15">
        <v>6000000</v>
      </c>
    </row>
    <row r="2392" spans="1:5" ht="15.75" thickBot="1" x14ac:dyDescent="0.3">
      <c r="A2392" s="16">
        <v>22020301</v>
      </c>
      <c r="B2392" s="103" t="s">
        <v>20</v>
      </c>
      <c r="C2392" s="19">
        <v>0</v>
      </c>
      <c r="D2392" s="19">
        <v>0</v>
      </c>
      <c r="E2392" s="18">
        <v>3000000</v>
      </c>
    </row>
    <row r="2393" spans="1:5" ht="15.75" thickBot="1" x14ac:dyDescent="0.3">
      <c r="A2393" s="16">
        <v>22020305</v>
      </c>
      <c r="B2393" s="103" t="s">
        <v>94</v>
      </c>
      <c r="C2393" s="19">
        <v>0</v>
      </c>
      <c r="D2393" s="19">
        <v>0</v>
      </c>
      <c r="E2393" s="18">
        <v>3000000</v>
      </c>
    </row>
    <row r="2394" spans="1:5" ht="15.75" thickBot="1" x14ac:dyDescent="0.3">
      <c r="A2394" s="13">
        <v>220204</v>
      </c>
      <c r="B2394" s="102" t="s">
        <v>23</v>
      </c>
      <c r="C2394" s="22">
        <v>0</v>
      </c>
      <c r="D2394" s="22">
        <v>0</v>
      </c>
      <c r="E2394" s="15">
        <v>3000000</v>
      </c>
    </row>
    <row r="2395" spans="1:5" ht="15.75" thickBot="1" x14ac:dyDescent="0.3">
      <c r="A2395" s="16">
        <v>22020405</v>
      </c>
      <c r="B2395" s="103" t="s">
        <v>26</v>
      </c>
      <c r="C2395" s="19">
        <v>0</v>
      </c>
      <c r="D2395" s="19">
        <v>0</v>
      </c>
      <c r="E2395" s="18">
        <v>3000000</v>
      </c>
    </row>
    <row r="2396" spans="1:5" ht="15.75" thickBot="1" x14ac:dyDescent="0.3">
      <c r="A2396" s="13">
        <v>220205</v>
      </c>
      <c r="B2396" s="102" t="s">
        <v>36</v>
      </c>
      <c r="C2396" s="22">
        <v>0</v>
      </c>
      <c r="D2396" s="22">
        <v>0</v>
      </c>
      <c r="E2396" s="15">
        <v>3000000</v>
      </c>
    </row>
    <row r="2397" spans="1:5" ht="15.75" thickBot="1" x14ac:dyDescent="0.3">
      <c r="A2397" s="16">
        <v>22020501</v>
      </c>
      <c r="B2397" s="103" t="s">
        <v>37</v>
      </c>
      <c r="C2397" s="19">
        <v>0</v>
      </c>
      <c r="D2397" s="19">
        <v>0</v>
      </c>
      <c r="E2397" s="18">
        <v>3000000</v>
      </c>
    </row>
    <row r="2398" spans="1:5" ht="15.75" thickBot="1" x14ac:dyDescent="0.3">
      <c r="A2398" s="13">
        <v>220208</v>
      </c>
      <c r="B2398" s="102" t="s">
        <v>30</v>
      </c>
      <c r="C2398" s="22">
        <v>0</v>
      </c>
      <c r="D2398" s="22">
        <v>0</v>
      </c>
      <c r="E2398" s="15">
        <v>3000000</v>
      </c>
    </row>
    <row r="2399" spans="1:5" ht="15.75" thickBot="1" x14ac:dyDescent="0.3">
      <c r="A2399" s="16">
        <v>22020803</v>
      </c>
      <c r="B2399" s="103" t="s">
        <v>31</v>
      </c>
      <c r="C2399" s="19">
        <v>0</v>
      </c>
      <c r="D2399" s="19">
        <v>0</v>
      </c>
      <c r="E2399" s="18">
        <v>3000000</v>
      </c>
    </row>
    <row r="2400" spans="1:5" ht="15.75" thickBot="1" x14ac:dyDescent="0.3">
      <c r="A2400" s="13">
        <v>220210</v>
      </c>
      <c r="B2400" s="102" t="s">
        <v>32</v>
      </c>
      <c r="C2400" s="22">
        <v>0</v>
      </c>
      <c r="D2400" s="22">
        <v>0</v>
      </c>
      <c r="E2400" s="15">
        <v>6000000</v>
      </c>
    </row>
    <row r="2401" spans="1:5" ht="15.75" thickBot="1" x14ac:dyDescent="0.3">
      <c r="A2401" s="16">
        <v>22021001</v>
      </c>
      <c r="B2401" s="103" t="s">
        <v>172</v>
      </c>
      <c r="C2401" s="19">
        <v>0</v>
      </c>
      <c r="D2401" s="19">
        <v>0</v>
      </c>
      <c r="E2401" s="18">
        <v>2000000</v>
      </c>
    </row>
    <row r="2402" spans="1:5" ht="15.75" thickBot="1" x14ac:dyDescent="0.3">
      <c r="A2402" s="16">
        <v>22021002</v>
      </c>
      <c r="B2402" s="103" t="s">
        <v>100</v>
      </c>
      <c r="C2402" s="19">
        <v>0</v>
      </c>
      <c r="D2402" s="19">
        <v>0</v>
      </c>
      <c r="E2402" s="18">
        <v>2000000</v>
      </c>
    </row>
    <row r="2403" spans="1:5" ht="15.75" thickBot="1" x14ac:dyDescent="0.3">
      <c r="A2403" s="16">
        <v>22021004</v>
      </c>
      <c r="B2403" s="103" t="s">
        <v>44</v>
      </c>
      <c r="C2403" s="19">
        <v>0</v>
      </c>
      <c r="D2403" s="19">
        <v>0</v>
      </c>
      <c r="E2403" s="18">
        <v>2000000</v>
      </c>
    </row>
    <row r="2404" spans="1:5" ht="15.75" thickBot="1" x14ac:dyDescent="0.3">
      <c r="A2404" s="20"/>
      <c r="B2404" s="104"/>
      <c r="C2404" s="21"/>
      <c r="D2404" s="21"/>
      <c r="E2404" s="21"/>
    </row>
    <row r="2405" spans="1:5" ht="15.75" thickBot="1" x14ac:dyDescent="0.3">
      <c r="A2405" s="1" t="s">
        <v>292</v>
      </c>
      <c r="B2405" s="98"/>
      <c r="C2405" s="3"/>
      <c r="D2405" s="3"/>
      <c r="E2405" s="3"/>
    </row>
    <row r="2406" spans="1:5" ht="15.75" thickBot="1" x14ac:dyDescent="0.3">
      <c r="A2406" s="1" t="s">
        <v>1</v>
      </c>
      <c r="B2406" s="98" t="s">
        <v>2</v>
      </c>
      <c r="C2406" s="3" t="s">
        <v>3</v>
      </c>
      <c r="D2406" s="3" t="s">
        <v>4</v>
      </c>
      <c r="E2406" s="3" t="s">
        <v>5</v>
      </c>
    </row>
    <row r="2407" spans="1:5" ht="15.75" thickBot="1" x14ac:dyDescent="0.3">
      <c r="A2407" s="4">
        <v>2</v>
      </c>
      <c r="B2407" s="99" t="s">
        <v>6</v>
      </c>
      <c r="C2407" s="6">
        <v>89683190</v>
      </c>
      <c r="D2407" s="6">
        <v>38378635.719999999</v>
      </c>
      <c r="E2407" s="6">
        <v>89683190</v>
      </c>
    </row>
    <row r="2408" spans="1:5" ht="15.75" thickBot="1" x14ac:dyDescent="0.3">
      <c r="A2408" s="7">
        <v>21</v>
      </c>
      <c r="B2408" s="100" t="s">
        <v>7</v>
      </c>
      <c r="C2408" s="9">
        <v>30643190</v>
      </c>
      <c r="D2408" s="9">
        <v>13878635.720000001</v>
      </c>
      <c r="E2408" s="9">
        <v>30643190</v>
      </c>
    </row>
    <row r="2409" spans="1:5" ht="15.75" thickBot="1" x14ac:dyDescent="0.3">
      <c r="A2409" s="10">
        <v>2101</v>
      </c>
      <c r="B2409" s="101" t="s">
        <v>8</v>
      </c>
      <c r="C2409" s="12">
        <v>30643190</v>
      </c>
      <c r="D2409" s="12">
        <v>13878635.720000001</v>
      </c>
      <c r="E2409" s="12">
        <v>30643190</v>
      </c>
    </row>
    <row r="2410" spans="1:5" ht="15.75" thickBot="1" x14ac:dyDescent="0.3">
      <c r="A2410" s="13">
        <v>210101</v>
      </c>
      <c r="B2410" s="102" t="s">
        <v>8</v>
      </c>
      <c r="C2410" s="15">
        <v>30643190</v>
      </c>
      <c r="D2410" s="15">
        <v>13878635.720000001</v>
      </c>
      <c r="E2410" s="15">
        <v>30643190</v>
      </c>
    </row>
    <row r="2411" spans="1:5" ht="15.75" thickBot="1" x14ac:dyDescent="0.3">
      <c r="A2411" s="16">
        <v>21010101</v>
      </c>
      <c r="B2411" s="103" t="s">
        <v>9</v>
      </c>
      <c r="C2411" s="18">
        <v>30643190</v>
      </c>
      <c r="D2411" s="18">
        <v>13878635.720000001</v>
      </c>
      <c r="E2411" s="18">
        <v>30643190</v>
      </c>
    </row>
    <row r="2412" spans="1:5" ht="15.75" thickBot="1" x14ac:dyDescent="0.3">
      <c r="A2412" s="7">
        <v>22</v>
      </c>
      <c r="B2412" s="100" t="s">
        <v>10</v>
      </c>
      <c r="C2412" s="9">
        <v>59040000</v>
      </c>
      <c r="D2412" s="9">
        <v>24500000</v>
      </c>
      <c r="E2412" s="9">
        <v>59040000</v>
      </c>
    </row>
    <row r="2413" spans="1:5" ht="15.75" thickBot="1" x14ac:dyDescent="0.3">
      <c r="A2413" s="10">
        <v>2202</v>
      </c>
      <c r="B2413" s="101" t="s">
        <v>11</v>
      </c>
      <c r="C2413" s="12">
        <v>59040000</v>
      </c>
      <c r="D2413" s="12">
        <v>24500000</v>
      </c>
      <c r="E2413" s="12">
        <v>59040000</v>
      </c>
    </row>
    <row r="2414" spans="1:5" ht="15.75" thickBot="1" x14ac:dyDescent="0.3">
      <c r="A2414" s="13">
        <v>220201</v>
      </c>
      <c r="B2414" s="102" t="s">
        <v>12</v>
      </c>
      <c r="C2414" s="15">
        <v>8480000</v>
      </c>
      <c r="D2414" s="22">
        <v>0</v>
      </c>
      <c r="E2414" s="15">
        <v>10000000</v>
      </c>
    </row>
    <row r="2415" spans="1:5" ht="15.75" thickBot="1" x14ac:dyDescent="0.3">
      <c r="A2415" s="16">
        <v>22020102</v>
      </c>
      <c r="B2415" s="103" t="s">
        <v>13</v>
      </c>
      <c r="C2415" s="18">
        <v>8480000</v>
      </c>
      <c r="D2415" s="19">
        <v>0</v>
      </c>
      <c r="E2415" s="18">
        <v>10000000</v>
      </c>
    </row>
    <row r="2416" spans="1:5" ht="15.75" thickBot="1" x14ac:dyDescent="0.3">
      <c r="A2416" s="13">
        <v>220202</v>
      </c>
      <c r="B2416" s="102" t="s">
        <v>15</v>
      </c>
      <c r="C2416" s="15">
        <v>400000</v>
      </c>
      <c r="D2416" s="22">
        <v>0</v>
      </c>
      <c r="E2416" s="15">
        <v>400000</v>
      </c>
    </row>
    <row r="2417" spans="1:5" ht="15.75" thickBot="1" x14ac:dyDescent="0.3">
      <c r="A2417" s="16">
        <v>22020201</v>
      </c>
      <c r="B2417" s="103" t="s">
        <v>16</v>
      </c>
      <c r="C2417" s="18">
        <v>400000</v>
      </c>
      <c r="D2417" s="19">
        <v>0</v>
      </c>
      <c r="E2417" s="18">
        <v>400000</v>
      </c>
    </row>
    <row r="2418" spans="1:5" ht="15.75" thickBot="1" x14ac:dyDescent="0.3">
      <c r="A2418" s="13">
        <v>220203</v>
      </c>
      <c r="B2418" s="102" t="s">
        <v>19</v>
      </c>
      <c r="C2418" s="15">
        <v>14910000</v>
      </c>
      <c r="D2418" s="15">
        <v>4500000</v>
      </c>
      <c r="E2418" s="15">
        <v>12900000</v>
      </c>
    </row>
    <row r="2419" spans="1:5" ht="15.75" thickBot="1" x14ac:dyDescent="0.3">
      <c r="A2419" s="16">
        <v>22020301</v>
      </c>
      <c r="B2419" s="103" t="s">
        <v>20</v>
      </c>
      <c r="C2419" s="18">
        <v>7010000</v>
      </c>
      <c r="D2419" s="19">
        <v>0</v>
      </c>
      <c r="E2419" s="18">
        <v>5000000</v>
      </c>
    </row>
    <row r="2420" spans="1:5" ht="15.75" thickBot="1" x14ac:dyDescent="0.3">
      <c r="A2420" s="16">
        <v>22020303</v>
      </c>
      <c r="B2420" s="103" t="s">
        <v>81</v>
      </c>
      <c r="C2420" s="18">
        <v>100000</v>
      </c>
      <c r="D2420" s="19">
        <v>0</v>
      </c>
      <c r="E2420" s="18">
        <v>100000</v>
      </c>
    </row>
    <row r="2421" spans="1:5" ht="15.75" thickBot="1" x14ac:dyDescent="0.3">
      <c r="A2421" s="16">
        <v>22020305</v>
      </c>
      <c r="B2421" s="103" t="s">
        <v>94</v>
      </c>
      <c r="C2421" s="18">
        <v>7800000</v>
      </c>
      <c r="D2421" s="18">
        <v>4500000</v>
      </c>
      <c r="E2421" s="18">
        <v>7800000</v>
      </c>
    </row>
    <row r="2422" spans="1:5" ht="15.75" thickBot="1" x14ac:dyDescent="0.3">
      <c r="A2422" s="13">
        <v>220204</v>
      </c>
      <c r="B2422" s="102" t="s">
        <v>23</v>
      </c>
      <c r="C2422" s="15">
        <v>8155000</v>
      </c>
      <c r="D2422" s="22">
        <v>0</v>
      </c>
      <c r="E2422" s="15">
        <v>9030000</v>
      </c>
    </row>
    <row r="2423" spans="1:5" ht="15.75" thickBot="1" x14ac:dyDescent="0.3">
      <c r="A2423" s="16">
        <v>22020401</v>
      </c>
      <c r="B2423" s="103" t="s">
        <v>24</v>
      </c>
      <c r="C2423" s="18">
        <v>2800000</v>
      </c>
      <c r="D2423" s="19">
        <v>0</v>
      </c>
      <c r="E2423" s="18">
        <v>1800000</v>
      </c>
    </row>
    <row r="2424" spans="1:5" ht="15.75" thickBot="1" x14ac:dyDescent="0.3">
      <c r="A2424" s="16">
        <v>22020405</v>
      </c>
      <c r="B2424" s="103" t="s">
        <v>26</v>
      </c>
      <c r="C2424" s="18">
        <v>2405000</v>
      </c>
      <c r="D2424" s="19">
        <v>0</v>
      </c>
      <c r="E2424" s="18">
        <v>1500000</v>
      </c>
    </row>
    <row r="2425" spans="1:5" ht="15.75" thickBot="1" x14ac:dyDescent="0.3">
      <c r="A2425" s="16">
        <v>22020406</v>
      </c>
      <c r="B2425" s="103" t="s">
        <v>27</v>
      </c>
      <c r="C2425" s="18">
        <v>2950000</v>
      </c>
      <c r="D2425" s="19">
        <v>0</v>
      </c>
      <c r="E2425" s="18">
        <v>5730000</v>
      </c>
    </row>
    <row r="2426" spans="1:5" ht="15.75" thickBot="1" x14ac:dyDescent="0.3">
      <c r="A2426" s="13">
        <v>220205</v>
      </c>
      <c r="B2426" s="102" t="s">
        <v>36</v>
      </c>
      <c r="C2426" s="15">
        <v>20000000</v>
      </c>
      <c r="D2426" s="15">
        <v>20000000</v>
      </c>
      <c r="E2426" s="15">
        <v>20000000</v>
      </c>
    </row>
    <row r="2427" spans="1:5" ht="15.75" thickBot="1" x14ac:dyDescent="0.3">
      <c r="A2427" s="16">
        <v>22020501</v>
      </c>
      <c r="B2427" s="103" t="s">
        <v>37</v>
      </c>
      <c r="C2427" s="18">
        <v>20000000</v>
      </c>
      <c r="D2427" s="18">
        <v>20000000</v>
      </c>
      <c r="E2427" s="18">
        <v>20000000</v>
      </c>
    </row>
    <row r="2428" spans="1:5" ht="15.75" thickBot="1" x14ac:dyDescent="0.3">
      <c r="A2428" s="13">
        <v>220208</v>
      </c>
      <c r="B2428" s="102" t="s">
        <v>30</v>
      </c>
      <c r="C2428" s="15">
        <v>4000000</v>
      </c>
      <c r="D2428" s="22">
        <v>0</v>
      </c>
      <c r="E2428" s="15">
        <v>4000000</v>
      </c>
    </row>
    <row r="2429" spans="1:5" ht="15.75" thickBot="1" x14ac:dyDescent="0.3">
      <c r="A2429" s="16">
        <v>22020803</v>
      </c>
      <c r="B2429" s="103" t="s">
        <v>31</v>
      </c>
      <c r="C2429" s="18">
        <v>4000000</v>
      </c>
      <c r="D2429" s="19">
        <v>0</v>
      </c>
      <c r="E2429" s="18">
        <v>4000000</v>
      </c>
    </row>
    <row r="2430" spans="1:5" ht="15.75" thickBot="1" x14ac:dyDescent="0.3">
      <c r="A2430" s="13">
        <v>220209</v>
      </c>
      <c r="B2430" s="102" t="s">
        <v>42</v>
      </c>
      <c r="C2430" s="15">
        <v>45000</v>
      </c>
      <c r="D2430" s="22">
        <v>0</v>
      </c>
      <c r="E2430" s="15">
        <v>10000</v>
      </c>
    </row>
    <row r="2431" spans="1:5" ht="15.75" thickBot="1" x14ac:dyDescent="0.3">
      <c r="A2431" s="16">
        <v>22020901</v>
      </c>
      <c r="B2431" s="103" t="s">
        <v>43</v>
      </c>
      <c r="C2431" s="18">
        <v>45000</v>
      </c>
      <c r="D2431" s="19">
        <v>0</v>
      </c>
      <c r="E2431" s="18">
        <v>10000</v>
      </c>
    </row>
    <row r="2432" spans="1:5" ht="15.75" thickBot="1" x14ac:dyDescent="0.3">
      <c r="A2432" s="13">
        <v>220210</v>
      </c>
      <c r="B2432" s="102" t="s">
        <v>32</v>
      </c>
      <c r="C2432" s="15">
        <v>3050000</v>
      </c>
      <c r="D2432" s="22">
        <v>0</v>
      </c>
      <c r="E2432" s="15">
        <v>2700000</v>
      </c>
    </row>
    <row r="2433" spans="1:5" ht="15.75" thickBot="1" x14ac:dyDescent="0.3">
      <c r="A2433" s="16">
        <v>22021003</v>
      </c>
      <c r="B2433" s="103" t="s">
        <v>33</v>
      </c>
      <c r="C2433" s="18">
        <v>2350000</v>
      </c>
      <c r="D2433" s="19">
        <v>0</v>
      </c>
      <c r="E2433" s="18">
        <v>2000000</v>
      </c>
    </row>
    <row r="2434" spans="1:5" ht="15.75" thickBot="1" x14ac:dyDescent="0.3">
      <c r="A2434" s="16">
        <v>22021004</v>
      </c>
      <c r="B2434" s="103" t="s">
        <v>44</v>
      </c>
      <c r="C2434" s="18">
        <v>400000</v>
      </c>
      <c r="D2434" s="19">
        <v>0</v>
      </c>
      <c r="E2434" s="18">
        <v>400000</v>
      </c>
    </row>
    <row r="2435" spans="1:5" ht="15.75" thickBot="1" x14ac:dyDescent="0.3">
      <c r="A2435" s="16">
        <v>22021007</v>
      </c>
      <c r="B2435" s="103" t="s">
        <v>34</v>
      </c>
      <c r="C2435" s="18">
        <v>300000</v>
      </c>
      <c r="D2435" s="19">
        <v>0</v>
      </c>
      <c r="E2435" s="18">
        <v>300000</v>
      </c>
    </row>
    <row r="2436" spans="1:5" ht="15.75" thickBot="1" x14ac:dyDescent="0.3">
      <c r="A2436" s="4">
        <v>3</v>
      </c>
      <c r="B2436" s="99" t="s">
        <v>69</v>
      </c>
      <c r="C2436" s="6">
        <v>58800000</v>
      </c>
      <c r="D2436" s="6">
        <v>16500000</v>
      </c>
      <c r="E2436" s="6">
        <v>86800000</v>
      </c>
    </row>
    <row r="2437" spans="1:5" ht="15.75" thickBot="1" x14ac:dyDescent="0.3">
      <c r="A2437" s="7">
        <v>32</v>
      </c>
      <c r="B2437" s="100" t="s">
        <v>70</v>
      </c>
      <c r="C2437" s="9">
        <v>58800000</v>
      </c>
      <c r="D2437" s="9">
        <v>16500000</v>
      </c>
      <c r="E2437" s="9">
        <v>86800000</v>
      </c>
    </row>
    <row r="2438" spans="1:5" ht="15.75" thickBot="1" x14ac:dyDescent="0.3">
      <c r="A2438" s="10">
        <v>3201</v>
      </c>
      <c r="B2438" s="101" t="s">
        <v>71</v>
      </c>
      <c r="C2438" s="12">
        <v>21000000</v>
      </c>
      <c r="D2438" s="25">
        <v>0</v>
      </c>
      <c r="E2438" s="12">
        <v>34000000</v>
      </c>
    </row>
    <row r="2439" spans="1:5" ht="15.75" thickBot="1" x14ac:dyDescent="0.3">
      <c r="A2439" s="13">
        <v>320103</v>
      </c>
      <c r="B2439" s="102" t="s">
        <v>76</v>
      </c>
      <c r="C2439" s="15">
        <v>1000000</v>
      </c>
      <c r="D2439" s="22">
        <v>0</v>
      </c>
      <c r="E2439" s="15">
        <v>2000000</v>
      </c>
    </row>
    <row r="2440" spans="1:5" ht="15.75" thickBot="1" x14ac:dyDescent="0.3">
      <c r="A2440" s="16">
        <v>32010308</v>
      </c>
      <c r="B2440" s="103" t="s">
        <v>293</v>
      </c>
      <c r="C2440" s="18">
        <v>1000000</v>
      </c>
      <c r="D2440" s="19">
        <v>0</v>
      </c>
      <c r="E2440" s="18">
        <v>2000000</v>
      </c>
    </row>
    <row r="2441" spans="1:5" ht="15.75" thickBot="1" x14ac:dyDescent="0.3">
      <c r="A2441" s="13">
        <v>320104</v>
      </c>
      <c r="B2441" s="102" t="s">
        <v>119</v>
      </c>
      <c r="C2441" s="22">
        <v>0</v>
      </c>
      <c r="D2441" s="22">
        <v>0</v>
      </c>
      <c r="E2441" s="15">
        <v>30000000</v>
      </c>
    </row>
    <row r="2442" spans="1:5" ht="15.75" thickBot="1" x14ac:dyDescent="0.3">
      <c r="A2442" s="16">
        <v>32010405</v>
      </c>
      <c r="B2442" s="103" t="s">
        <v>120</v>
      </c>
      <c r="C2442" s="19">
        <v>0</v>
      </c>
      <c r="D2442" s="19">
        <v>0</v>
      </c>
      <c r="E2442" s="18">
        <v>30000000</v>
      </c>
    </row>
    <row r="2443" spans="1:5" ht="15.75" thickBot="1" x14ac:dyDescent="0.3">
      <c r="A2443" s="13">
        <v>320105</v>
      </c>
      <c r="B2443" s="102" t="s">
        <v>86</v>
      </c>
      <c r="C2443" s="15">
        <v>20000000</v>
      </c>
      <c r="D2443" s="22">
        <v>0</v>
      </c>
      <c r="E2443" s="15">
        <v>2000000</v>
      </c>
    </row>
    <row r="2444" spans="1:5" ht="15.75" thickBot="1" x14ac:dyDescent="0.3">
      <c r="A2444" s="16">
        <v>32010501</v>
      </c>
      <c r="B2444" s="103" t="s">
        <v>87</v>
      </c>
      <c r="C2444" s="18">
        <v>20000000</v>
      </c>
      <c r="D2444" s="19">
        <v>0</v>
      </c>
      <c r="E2444" s="18">
        <v>2000000</v>
      </c>
    </row>
    <row r="2445" spans="1:5" ht="15.75" thickBot="1" x14ac:dyDescent="0.3">
      <c r="A2445" s="10">
        <v>3203</v>
      </c>
      <c r="B2445" s="101" t="s">
        <v>78</v>
      </c>
      <c r="C2445" s="12">
        <v>37800000</v>
      </c>
      <c r="D2445" s="12">
        <v>16500000</v>
      </c>
      <c r="E2445" s="12">
        <v>52800000</v>
      </c>
    </row>
    <row r="2446" spans="1:5" ht="15.75" thickBot="1" x14ac:dyDescent="0.3">
      <c r="A2446" s="13">
        <v>320301</v>
      </c>
      <c r="B2446" s="102" t="s">
        <v>78</v>
      </c>
      <c r="C2446" s="15">
        <v>37800000</v>
      </c>
      <c r="D2446" s="15">
        <v>16500000</v>
      </c>
      <c r="E2446" s="15">
        <v>52800000</v>
      </c>
    </row>
    <row r="2447" spans="1:5" ht="15.75" thickBot="1" x14ac:dyDescent="0.3">
      <c r="A2447" s="16">
        <v>32030109</v>
      </c>
      <c r="B2447" s="103" t="s">
        <v>129</v>
      </c>
      <c r="C2447" s="18">
        <v>10000000</v>
      </c>
      <c r="D2447" s="19">
        <v>0</v>
      </c>
      <c r="E2447" s="18">
        <v>15800000</v>
      </c>
    </row>
    <row r="2448" spans="1:5" ht="15.75" thickBot="1" x14ac:dyDescent="0.3">
      <c r="A2448" s="16">
        <v>32030111</v>
      </c>
      <c r="B2448" s="103" t="s">
        <v>79</v>
      </c>
      <c r="C2448" s="18">
        <v>25000000</v>
      </c>
      <c r="D2448" s="18">
        <v>16500000</v>
      </c>
      <c r="E2448" s="18">
        <v>35000000</v>
      </c>
    </row>
    <row r="2449" spans="1:5" ht="15.75" thickBot="1" x14ac:dyDescent="0.3">
      <c r="A2449" s="16">
        <v>32030112</v>
      </c>
      <c r="B2449" s="103" t="s">
        <v>83</v>
      </c>
      <c r="C2449" s="18">
        <v>2800000</v>
      </c>
      <c r="D2449" s="19">
        <v>0</v>
      </c>
      <c r="E2449" s="18">
        <v>2000000</v>
      </c>
    </row>
    <row r="2450" spans="1:5" ht="15.75" thickBot="1" x14ac:dyDescent="0.3">
      <c r="A2450" s="20"/>
      <c r="B2450" s="104"/>
      <c r="C2450" s="21"/>
      <c r="D2450" s="21"/>
      <c r="E2450" s="21"/>
    </row>
    <row r="2451" spans="1:5" ht="15.75" thickBot="1" x14ac:dyDescent="0.3">
      <c r="A2451" s="1" t="s">
        <v>294</v>
      </c>
      <c r="B2451" s="98"/>
      <c r="C2451" s="3"/>
      <c r="D2451" s="3"/>
      <c r="E2451" s="3"/>
    </row>
    <row r="2452" spans="1:5" ht="15.75" thickBot="1" x14ac:dyDescent="0.3">
      <c r="A2452" s="1" t="s">
        <v>1</v>
      </c>
      <c r="B2452" s="98" t="s">
        <v>2</v>
      </c>
      <c r="C2452" s="3" t="s">
        <v>3</v>
      </c>
      <c r="D2452" s="3" t="s">
        <v>4</v>
      </c>
      <c r="E2452" s="3" t="s">
        <v>5</v>
      </c>
    </row>
    <row r="2453" spans="1:5" ht="15.75" thickBot="1" x14ac:dyDescent="0.3">
      <c r="A2453" s="4">
        <v>2</v>
      </c>
      <c r="B2453" s="99" t="s">
        <v>6</v>
      </c>
      <c r="C2453" s="6">
        <v>101314300</v>
      </c>
      <c r="D2453" s="6">
        <v>60877397.880000003</v>
      </c>
      <c r="E2453" s="6">
        <v>109314300</v>
      </c>
    </row>
    <row r="2454" spans="1:5" ht="15.75" thickBot="1" x14ac:dyDescent="0.3">
      <c r="A2454" s="7">
        <v>21</v>
      </c>
      <c r="B2454" s="100" t="s">
        <v>7</v>
      </c>
      <c r="C2454" s="9">
        <v>81314300</v>
      </c>
      <c r="D2454" s="9">
        <v>60877397.880000003</v>
      </c>
      <c r="E2454" s="9">
        <v>81314300</v>
      </c>
    </row>
    <row r="2455" spans="1:5" ht="15.75" thickBot="1" x14ac:dyDescent="0.3">
      <c r="A2455" s="10">
        <v>2101</v>
      </c>
      <c r="B2455" s="101" t="s">
        <v>8</v>
      </c>
      <c r="C2455" s="12">
        <v>81314300</v>
      </c>
      <c r="D2455" s="12">
        <v>60877397.880000003</v>
      </c>
      <c r="E2455" s="12">
        <v>81314300</v>
      </c>
    </row>
    <row r="2456" spans="1:5" ht="15.75" thickBot="1" x14ac:dyDescent="0.3">
      <c r="A2456" s="13">
        <v>210101</v>
      </c>
      <c r="B2456" s="102" t="s">
        <v>8</v>
      </c>
      <c r="C2456" s="15">
        <v>81314300</v>
      </c>
      <c r="D2456" s="15">
        <v>60877397.880000003</v>
      </c>
      <c r="E2456" s="15">
        <v>81314300</v>
      </c>
    </row>
    <row r="2457" spans="1:5" ht="15.75" thickBot="1" x14ac:dyDescent="0.3">
      <c r="A2457" s="16">
        <v>21010101</v>
      </c>
      <c r="B2457" s="103" t="s">
        <v>9</v>
      </c>
      <c r="C2457" s="18">
        <v>81314300</v>
      </c>
      <c r="D2457" s="18">
        <v>60877397.880000003</v>
      </c>
      <c r="E2457" s="18">
        <v>81314300</v>
      </c>
    </row>
    <row r="2458" spans="1:5" ht="15.75" thickBot="1" x14ac:dyDescent="0.3">
      <c r="A2458" s="7">
        <v>22</v>
      </c>
      <c r="B2458" s="100" t="s">
        <v>10</v>
      </c>
      <c r="C2458" s="9">
        <v>20000000</v>
      </c>
      <c r="D2458" s="24">
        <v>0</v>
      </c>
      <c r="E2458" s="9">
        <v>28000000</v>
      </c>
    </row>
    <row r="2459" spans="1:5" ht="15.75" thickBot="1" x14ac:dyDescent="0.3">
      <c r="A2459" s="10">
        <v>2202</v>
      </c>
      <c r="B2459" s="101" t="s">
        <v>11</v>
      </c>
      <c r="C2459" s="12">
        <v>20000000</v>
      </c>
      <c r="D2459" s="25">
        <v>0</v>
      </c>
      <c r="E2459" s="12">
        <v>28000000</v>
      </c>
    </row>
    <row r="2460" spans="1:5" ht="15.75" thickBot="1" x14ac:dyDescent="0.3">
      <c r="A2460" s="13">
        <v>220201</v>
      </c>
      <c r="B2460" s="102" t="s">
        <v>12</v>
      </c>
      <c r="C2460" s="15">
        <v>6250000</v>
      </c>
      <c r="D2460" s="22">
        <v>0</v>
      </c>
      <c r="E2460" s="15">
        <v>6250000</v>
      </c>
    </row>
    <row r="2461" spans="1:5" ht="15.75" thickBot="1" x14ac:dyDescent="0.3">
      <c r="A2461" s="16">
        <v>22020101</v>
      </c>
      <c r="B2461" s="103" t="s">
        <v>40</v>
      </c>
      <c r="C2461" s="18">
        <v>1000000</v>
      </c>
      <c r="D2461" s="19">
        <v>0</v>
      </c>
      <c r="E2461" s="18">
        <v>1000000</v>
      </c>
    </row>
    <row r="2462" spans="1:5" ht="15.75" thickBot="1" x14ac:dyDescent="0.3">
      <c r="A2462" s="16">
        <v>22020102</v>
      </c>
      <c r="B2462" s="103" t="s">
        <v>13</v>
      </c>
      <c r="C2462" s="18">
        <v>5250000</v>
      </c>
      <c r="D2462" s="19">
        <v>0</v>
      </c>
      <c r="E2462" s="18">
        <v>5250000</v>
      </c>
    </row>
    <row r="2463" spans="1:5" ht="15.75" thickBot="1" x14ac:dyDescent="0.3">
      <c r="A2463" s="13">
        <v>220204</v>
      </c>
      <c r="B2463" s="102" t="s">
        <v>23</v>
      </c>
      <c r="C2463" s="15">
        <v>9860000</v>
      </c>
      <c r="D2463" s="22">
        <v>0</v>
      </c>
      <c r="E2463" s="15">
        <v>17860000</v>
      </c>
    </row>
    <row r="2464" spans="1:5" ht="15.75" thickBot="1" x14ac:dyDescent="0.3">
      <c r="A2464" s="16">
        <v>22020401</v>
      </c>
      <c r="B2464" s="103" t="s">
        <v>24</v>
      </c>
      <c r="C2464" s="18">
        <v>500000</v>
      </c>
      <c r="D2464" s="19">
        <v>0</v>
      </c>
      <c r="E2464" s="18">
        <v>500000</v>
      </c>
    </row>
    <row r="2465" spans="1:5" ht="15.75" thickBot="1" x14ac:dyDescent="0.3">
      <c r="A2465" s="16">
        <v>22020402</v>
      </c>
      <c r="B2465" s="103" t="s">
        <v>135</v>
      </c>
      <c r="C2465" s="18">
        <v>200000</v>
      </c>
      <c r="D2465" s="19">
        <v>0</v>
      </c>
      <c r="E2465" s="18">
        <v>200000</v>
      </c>
    </row>
    <row r="2466" spans="1:5" ht="15.75" thickBot="1" x14ac:dyDescent="0.3">
      <c r="A2466" s="16">
        <v>22020404</v>
      </c>
      <c r="B2466" s="103" t="s">
        <v>126</v>
      </c>
      <c r="C2466" s="18">
        <v>4160000</v>
      </c>
      <c r="D2466" s="19">
        <v>0</v>
      </c>
      <c r="E2466" s="18">
        <v>4160000</v>
      </c>
    </row>
    <row r="2467" spans="1:5" ht="15.75" thickBot="1" x14ac:dyDescent="0.3">
      <c r="A2467" s="16">
        <v>22020406</v>
      </c>
      <c r="B2467" s="103" t="s">
        <v>27</v>
      </c>
      <c r="C2467" s="18">
        <v>5000000</v>
      </c>
      <c r="D2467" s="19">
        <v>0</v>
      </c>
      <c r="E2467" s="18">
        <v>13000000</v>
      </c>
    </row>
    <row r="2468" spans="1:5" ht="15.75" thickBot="1" x14ac:dyDescent="0.3">
      <c r="A2468" s="13">
        <v>220205</v>
      </c>
      <c r="B2468" s="102" t="s">
        <v>36</v>
      </c>
      <c r="C2468" s="15">
        <v>2050000</v>
      </c>
      <c r="D2468" s="22">
        <v>0</v>
      </c>
      <c r="E2468" s="15">
        <v>2050000</v>
      </c>
    </row>
    <row r="2469" spans="1:5" ht="15.75" thickBot="1" x14ac:dyDescent="0.3">
      <c r="A2469" s="16">
        <v>22020501</v>
      </c>
      <c r="B2469" s="103" t="s">
        <v>37</v>
      </c>
      <c r="C2469" s="18">
        <v>2050000</v>
      </c>
      <c r="D2469" s="19">
        <v>0</v>
      </c>
      <c r="E2469" s="18">
        <v>2050000</v>
      </c>
    </row>
    <row r="2470" spans="1:5" ht="15.75" thickBot="1" x14ac:dyDescent="0.3">
      <c r="A2470" s="13">
        <v>220208</v>
      </c>
      <c r="B2470" s="102" t="s">
        <v>30</v>
      </c>
      <c r="C2470" s="15">
        <v>800000</v>
      </c>
      <c r="D2470" s="22">
        <v>0</v>
      </c>
      <c r="E2470" s="15">
        <v>800000</v>
      </c>
    </row>
    <row r="2471" spans="1:5" ht="15.75" thickBot="1" x14ac:dyDescent="0.3">
      <c r="A2471" s="16">
        <v>22020801</v>
      </c>
      <c r="B2471" s="103" t="s">
        <v>41</v>
      </c>
      <c r="C2471" s="18">
        <v>100000</v>
      </c>
      <c r="D2471" s="19">
        <v>0</v>
      </c>
      <c r="E2471" s="18">
        <v>100000</v>
      </c>
    </row>
    <row r="2472" spans="1:5" ht="15.75" thickBot="1" x14ac:dyDescent="0.3">
      <c r="A2472" s="16">
        <v>22020803</v>
      </c>
      <c r="B2472" s="103" t="s">
        <v>31</v>
      </c>
      <c r="C2472" s="18">
        <v>200000</v>
      </c>
      <c r="D2472" s="19">
        <v>0</v>
      </c>
      <c r="E2472" s="18">
        <v>200000</v>
      </c>
    </row>
    <row r="2473" spans="1:5" ht="15.75" thickBot="1" x14ac:dyDescent="0.3">
      <c r="A2473" s="16">
        <v>22020899</v>
      </c>
      <c r="B2473" s="103" t="s">
        <v>213</v>
      </c>
      <c r="C2473" s="18">
        <v>500000</v>
      </c>
      <c r="D2473" s="19">
        <v>0</v>
      </c>
      <c r="E2473" s="18">
        <v>500000</v>
      </c>
    </row>
    <row r="2474" spans="1:5" ht="15.75" thickBot="1" x14ac:dyDescent="0.3">
      <c r="A2474" s="13">
        <v>220209</v>
      </c>
      <c r="B2474" s="102" t="s">
        <v>42</v>
      </c>
      <c r="C2474" s="15">
        <v>40000</v>
      </c>
      <c r="D2474" s="22">
        <v>0</v>
      </c>
      <c r="E2474" s="15">
        <v>40000</v>
      </c>
    </row>
    <row r="2475" spans="1:5" ht="15.75" thickBot="1" x14ac:dyDescent="0.3">
      <c r="A2475" s="16">
        <v>22020901</v>
      </c>
      <c r="B2475" s="103" t="s">
        <v>43</v>
      </c>
      <c r="C2475" s="18">
        <v>40000</v>
      </c>
      <c r="D2475" s="19">
        <v>0</v>
      </c>
      <c r="E2475" s="18">
        <v>40000</v>
      </c>
    </row>
    <row r="2476" spans="1:5" ht="15.75" thickBot="1" x14ac:dyDescent="0.3">
      <c r="A2476" s="13">
        <v>220210</v>
      </c>
      <c r="B2476" s="102" t="s">
        <v>32</v>
      </c>
      <c r="C2476" s="15">
        <v>1000000</v>
      </c>
      <c r="D2476" s="22">
        <v>0</v>
      </c>
      <c r="E2476" s="15">
        <v>1000000</v>
      </c>
    </row>
    <row r="2477" spans="1:5" ht="15.75" thickBot="1" x14ac:dyDescent="0.3">
      <c r="A2477" s="16">
        <v>22021004</v>
      </c>
      <c r="B2477" s="103" t="s">
        <v>44</v>
      </c>
      <c r="C2477" s="18">
        <v>1000000</v>
      </c>
      <c r="D2477" s="19">
        <v>0</v>
      </c>
      <c r="E2477" s="18">
        <v>1000000</v>
      </c>
    </row>
    <row r="2478" spans="1:5" ht="15.75" thickBot="1" x14ac:dyDescent="0.3">
      <c r="A2478" s="4">
        <v>3</v>
      </c>
      <c r="B2478" s="99" t="s">
        <v>69</v>
      </c>
      <c r="C2478" s="6">
        <v>532000000</v>
      </c>
      <c r="D2478" s="6">
        <v>61386338</v>
      </c>
      <c r="E2478" s="6">
        <v>612000000</v>
      </c>
    </row>
    <row r="2479" spans="1:5" ht="15.75" thickBot="1" x14ac:dyDescent="0.3">
      <c r="A2479" s="7">
        <v>32</v>
      </c>
      <c r="B2479" s="100" t="s">
        <v>70</v>
      </c>
      <c r="C2479" s="9">
        <v>532000000</v>
      </c>
      <c r="D2479" s="9">
        <v>61386338</v>
      </c>
      <c r="E2479" s="9">
        <v>612000000</v>
      </c>
    </row>
    <row r="2480" spans="1:5" ht="15.75" thickBot="1" x14ac:dyDescent="0.3">
      <c r="A2480" s="10">
        <v>3201</v>
      </c>
      <c r="B2480" s="101" t="s">
        <v>71</v>
      </c>
      <c r="C2480" s="12">
        <v>532000000</v>
      </c>
      <c r="D2480" s="12">
        <v>61386338</v>
      </c>
      <c r="E2480" s="12">
        <v>612000000</v>
      </c>
    </row>
    <row r="2481" spans="1:5" ht="15.75" thickBot="1" x14ac:dyDescent="0.3">
      <c r="A2481" s="13">
        <v>320101</v>
      </c>
      <c r="B2481" s="102" t="s">
        <v>72</v>
      </c>
      <c r="C2481" s="15">
        <v>2000000</v>
      </c>
      <c r="D2481" s="22">
        <v>0</v>
      </c>
      <c r="E2481" s="22">
        <v>0</v>
      </c>
    </row>
    <row r="2482" spans="1:5" ht="15.75" thickBot="1" x14ac:dyDescent="0.3">
      <c r="A2482" s="16">
        <v>32010129</v>
      </c>
      <c r="B2482" s="103" t="s">
        <v>137</v>
      </c>
      <c r="C2482" s="18">
        <v>2000000</v>
      </c>
      <c r="D2482" s="19">
        <v>0</v>
      </c>
      <c r="E2482" s="19">
        <v>0</v>
      </c>
    </row>
    <row r="2483" spans="1:5" ht="15.75" thickBot="1" x14ac:dyDescent="0.3">
      <c r="A2483" s="13">
        <v>320102</v>
      </c>
      <c r="B2483" s="102" t="s">
        <v>112</v>
      </c>
      <c r="C2483" s="15">
        <v>530000000</v>
      </c>
      <c r="D2483" s="15">
        <v>61386338</v>
      </c>
      <c r="E2483" s="15">
        <v>610000000</v>
      </c>
    </row>
    <row r="2484" spans="1:5" ht="15.75" thickBot="1" x14ac:dyDescent="0.3">
      <c r="A2484" s="16">
        <v>32010209</v>
      </c>
      <c r="B2484" s="103" t="s">
        <v>154</v>
      </c>
      <c r="C2484" s="18">
        <v>10000000</v>
      </c>
      <c r="D2484" s="19">
        <v>0</v>
      </c>
      <c r="E2484" s="18">
        <v>10000000</v>
      </c>
    </row>
    <row r="2485" spans="1:5" ht="15.75" thickBot="1" x14ac:dyDescent="0.3">
      <c r="A2485" s="16">
        <v>32010214</v>
      </c>
      <c r="B2485" s="103" t="s">
        <v>114</v>
      </c>
      <c r="C2485" s="18">
        <v>500000000</v>
      </c>
      <c r="D2485" s="18">
        <v>52236338</v>
      </c>
      <c r="E2485" s="18">
        <v>500000000</v>
      </c>
    </row>
    <row r="2486" spans="1:5" ht="15.75" thickBot="1" x14ac:dyDescent="0.3">
      <c r="A2486" s="16">
        <v>32010220</v>
      </c>
      <c r="B2486" s="103" t="s">
        <v>204</v>
      </c>
      <c r="C2486" s="18">
        <v>20000000</v>
      </c>
      <c r="D2486" s="18">
        <v>9150000</v>
      </c>
      <c r="E2486" s="18">
        <v>100000000</v>
      </c>
    </row>
    <row r="2487" spans="1:5" ht="15.75" thickBot="1" x14ac:dyDescent="0.3">
      <c r="A2487" s="13">
        <v>320105</v>
      </c>
      <c r="B2487" s="102" t="s">
        <v>86</v>
      </c>
      <c r="C2487" s="22">
        <v>0</v>
      </c>
      <c r="D2487" s="22">
        <v>0</v>
      </c>
      <c r="E2487" s="15">
        <v>2000000</v>
      </c>
    </row>
    <row r="2488" spans="1:5" ht="15.75" thickBot="1" x14ac:dyDescent="0.3">
      <c r="A2488" s="16">
        <v>32010501</v>
      </c>
      <c r="B2488" s="103" t="s">
        <v>87</v>
      </c>
      <c r="C2488" s="19">
        <v>0</v>
      </c>
      <c r="D2488" s="19">
        <v>0</v>
      </c>
      <c r="E2488" s="18">
        <v>2000000</v>
      </c>
    </row>
    <row r="2489" spans="1:5" ht="15.75" thickBot="1" x14ac:dyDescent="0.3">
      <c r="A2489" s="20"/>
      <c r="B2489" s="104"/>
      <c r="C2489" s="21"/>
      <c r="D2489" s="21"/>
      <c r="E2489" s="21"/>
    </row>
    <row r="2490" spans="1:5" ht="15.75" thickBot="1" x14ac:dyDescent="0.3">
      <c r="A2490" s="1" t="s">
        <v>295</v>
      </c>
      <c r="B2490" s="98"/>
      <c r="C2490" s="3"/>
      <c r="D2490" s="3"/>
      <c r="E2490" s="3"/>
    </row>
    <row r="2491" spans="1:5" ht="15.75" thickBot="1" x14ac:dyDescent="0.3">
      <c r="A2491" s="1" t="s">
        <v>1</v>
      </c>
      <c r="B2491" s="98" t="s">
        <v>2</v>
      </c>
      <c r="C2491" s="3" t="s">
        <v>3</v>
      </c>
      <c r="D2491" s="3" t="s">
        <v>4</v>
      </c>
      <c r="E2491" s="3" t="s">
        <v>5</v>
      </c>
    </row>
    <row r="2492" spans="1:5" ht="15.75" thickBot="1" x14ac:dyDescent="0.3">
      <c r="A2492" s="4">
        <v>2</v>
      </c>
      <c r="B2492" s="99" t="s">
        <v>6</v>
      </c>
      <c r="C2492" s="6">
        <v>506552330</v>
      </c>
      <c r="D2492" s="6">
        <v>351930306.36000001</v>
      </c>
      <c r="E2492" s="6">
        <v>544277932</v>
      </c>
    </row>
    <row r="2493" spans="1:5" ht="15.75" thickBot="1" x14ac:dyDescent="0.3">
      <c r="A2493" s="7">
        <v>21</v>
      </c>
      <c r="B2493" s="100" t="s">
        <v>7</v>
      </c>
      <c r="C2493" s="9">
        <v>359386330</v>
      </c>
      <c r="D2493" s="9">
        <v>258152679.36000001</v>
      </c>
      <c r="E2493" s="9">
        <v>367111932</v>
      </c>
    </row>
    <row r="2494" spans="1:5" ht="15.75" thickBot="1" x14ac:dyDescent="0.3">
      <c r="A2494" s="10">
        <v>2101</v>
      </c>
      <c r="B2494" s="101" t="s">
        <v>8</v>
      </c>
      <c r="C2494" s="12">
        <v>359386330</v>
      </c>
      <c r="D2494" s="12">
        <v>258152679.36000001</v>
      </c>
      <c r="E2494" s="12">
        <v>367111932</v>
      </c>
    </row>
    <row r="2495" spans="1:5" ht="15.75" thickBot="1" x14ac:dyDescent="0.3">
      <c r="A2495" s="13">
        <v>210101</v>
      </c>
      <c r="B2495" s="102" t="s">
        <v>8</v>
      </c>
      <c r="C2495" s="15">
        <v>359386330</v>
      </c>
      <c r="D2495" s="15">
        <v>258152679.36000001</v>
      </c>
      <c r="E2495" s="15">
        <v>367111932</v>
      </c>
    </row>
    <row r="2496" spans="1:5" ht="15.75" thickBot="1" x14ac:dyDescent="0.3">
      <c r="A2496" s="16">
        <v>21010101</v>
      </c>
      <c r="B2496" s="103" t="s">
        <v>9</v>
      </c>
      <c r="C2496" s="18">
        <v>359386330</v>
      </c>
      <c r="D2496" s="18">
        <v>258152679.36000001</v>
      </c>
      <c r="E2496" s="18">
        <v>367111932</v>
      </c>
    </row>
    <row r="2497" spans="1:5" ht="15.75" thickBot="1" x14ac:dyDescent="0.3">
      <c r="A2497" s="7">
        <v>22</v>
      </c>
      <c r="B2497" s="100" t="s">
        <v>10</v>
      </c>
      <c r="C2497" s="9">
        <v>147166000</v>
      </c>
      <c r="D2497" s="9">
        <v>93777627</v>
      </c>
      <c r="E2497" s="9">
        <v>177166000</v>
      </c>
    </row>
    <row r="2498" spans="1:5" ht="15.75" thickBot="1" x14ac:dyDescent="0.3">
      <c r="A2498" s="10">
        <v>2202</v>
      </c>
      <c r="B2498" s="101" t="s">
        <v>11</v>
      </c>
      <c r="C2498" s="12">
        <v>147166000</v>
      </c>
      <c r="D2498" s="12">
        <v>93777627</v>
      </c>
      <c r="E2498" s="12">
        <v>177166000</v>
      </c>
    </row>
    <row r="2499" spans="1:5" ht="15.75" thickBot="1" x14ac:dyDescent="0.3">
      <c r="A2499" s="13">
        <v>220201</v>
      </c>
      <c r="B2499" s="102" t="s">
        <v>12</v>
      </c>
      <c r="C2499" s="15">
        <v>3000000</v>
      </c>
      <c r="D2499" s="22">
        <v>0</v>
      </c>
      <c r="E2499" s="15">
        <v>3000000</v>
      </c>
    </row>
    <row r="2500" spans="1:5" ht="15.75" thickBot="1" x14ac:dyDescent="0.3">
      <c r="A2500" s="16">
        <v>22020101</v>
      </c>
      <c r="B2500" s="103" t="s">
        <v>40</v>
      </c>
      <c r="C2500" s="18">
        <v>1200000</v>
      </c>
      <c r="D2500" s="19">
        <v>0</v>
      </c>
      <c r="E2500" s="18">
        <v>1200000</v>
      </c>
    </row>
    <row r="2501" spans="1:5" ht="15.75" thickBot="1" x14ac:dyDescent="0.3">
      <c r="A2501" s="16">
        <v>22020102</v>
      </c>
      <c r="B2501" s="103" t="s">
        <v>13</v>
      </c>
      <c r="C2501" s="18">
        <v>1800000</v>
      </c>
      <c r="D2501" s="19">
        <v>0</v>
      </c>
      <c r="E2501" s="18">
        <v>1800000</v>
      </c>
    </row>
    <row r="2502" spans="1:5" ht="15.75" thickBot="1" x14ac:dyDescent="0.3">
      <c r="A2502" s="13">
        <v>220202</v>
      </c>
      <c r="B2502" s="102" t="s">
        <v>15</v>
      </c>
      <c r="C2502" s="15">
        <v>120166000</v>
      </c>
      <c r="D2502" s="15">
        <v>82027627</v>
      </c>
      <c r="E2502" s="15">
        <v>150166000</v>
      </c>
    </row>
    <row r="2503" spans="1:5" ht="15.75" thickBot="1" x14ac:dyDescent="0.3">
      <c r="A2503" s="16">
        <v>22020201</v>
      </c>
      <c r="B2503" s="103" t="s">
        <v>16</v>
      </c>
      <c r="C2503" s="18">
        <v>120166000</v>
      </c>
      <c r="D2503" s="18">
        <v>82027627</v>
      </c>
      <c r="E2503" s="18">
        <v>150166000</v>
      </c>
    </row>
    <row r="2504" spans="1:5" ht="15.75" thickBot="1" x14ac:dyDescent="0.3">
      <c r="A2504" s="13">
        <v>220203</v>
      </c>
      <c r="B2504" s="102" t="s">
        <v>19</v>
      </c>
      <c r="C2504" s="15">
        <v>2600000</v>
      </c>
      <c r="D2504" s="22">
        <v>0</v>
      </c>
      <c r="E2504" s="15">
        <v>2600000</v>
      </c>
    </row>
    <row r="2505" spans="1:5" ht="15.75" thickBot="1" x14ac:dyDescent="0.3">
      <c r="A2505" s="16">
        <v>22020301</v>
      </c>
      <c r="B2505" s="103" t="s">
        <v>20</v>
      </c>
      <c r="C2505" s="18">
        <v>2300000</v>
      </c>
      <c r="D2505" s="19">
        <v>0</v>
      </c>
      <c r="E2505" s="18">
        <v>2300000</v>
      </c>
    </row>
    <row r="2506" spans="1:5" ht="15.75" thickBot="1" x14ac:dyDescent="0.3">
      <c r="A2506" s="16">
        <v>22020309</v>
      </c>
      <c r="B2506" s="103" t="s">
        <v>22</v>
      </c>
      <c r="C2506" s="18">
        <v>300000</v>
      </c>
      <c r="D2506" s="19">
        <v>0</v>
      </c>
      <c r="E2506" s="18">
        <v>300000</v>
      </c>
    </row>
    <row r="2507" spans="1:5" ht="15.75" thickBot="1" x14ac:dyDescent="0.3">
      <c r="A2507" s="13">
        <v>220204</v>
      </c>
      <c r="B2507" s="102" t="s">
        <v>23</v>
      </c>
      <c r="C2507" s="15">
        <v>7800000</v>
      </c>
      <c r="D2507" s="15">
        <v>750000</v>
      </c>
      <c r="E2507" s="15">
        <v>7800000</v>
      </c>
    </row>
    <row r="2508" spans="1:5" ht="15.75" thickBot="1" x14ac:dyDescent="0.3">
      <c r="A2508" s="16">
        <v>22020401</v>
      </c>
      <c r="B2508" s="103" t="s">
        <v>24</v>
      </c>
      <c r="C2508" s="18">
        <v>2000000</v>
      </c>
      <c r="D2508" s="19">
        <v>0</v>
      </c>
      <c r="E2508" s="18">
        <v>2000000</v>
      </c>
    </row>
    <row r="2509" spans="1:5" ht="15.75" thickBot="1" x14ac:dyDescent="0.3">
      <c r="A2509" s="16">
        <v>22020405</v>
      </c>
      <c r="B2509" s="103" t="s">
        <v>26</v>
      </c>
      <c r="C2509" s="18">
        <v>2000000</v>
      </c>
      <c r="D2509" s="19">
        <v>0</v>
      </c>
      <c r="E2509" s="18">
        <v>2000000</v>
      </c>
    </row>
    <row r="2510" spans="1:5" ht="15.75" thickBot="1" x14ac:dyDescent="0.3">
      <c r="A2510" s="16">
        <v>22020406</v>
      </c>
      <c r="B2510" s="103" t="s">
        <v>27</v>
      </c>
      <c r="C2510" s="18">
        <v>3800000</v>
      </c>
      <c r="D2510" s="18">
        <v>750000</v>
      </c>
      <c r="E2510" s="18">
        <v>3800000</v>
      </c>
    </row>
    <row r="2511" spans="1:5" ht="15.75" thickBot="1" x14ac:dyDescent="0.3">
      <c r="A2511" s="13">
        <v>220205</v>
      </c>
      <c r="B2511" s="102" t="s">
        <v>36</v>
      </c>
      <c r="C2511" s="15">
        <v>400000</v>
      </c>
      <c r="D2511" s="22">
        <v>0</v>
      </c>
      <c r="E2511" s="15">
        <v>400000</v>
      </c>
    </row>
    <row r="2512" spans="1:5" ht="15.75" thickBot="1" x14ac:dyDescent="0.3">
      <c r="A2512" s="16">
        <v>22020501</v>
      </c>
      <c r="B2512" s="103" t="s">
        <v>37</v>
      </c>
      <c r="C2512" s="18">
        <v>400000</v>
      </c>
      <c r="D2512" s="19">
        <v>0</v>
      </c>
      <c r="E2512" s="18">
        <v>400000</v>
      </c>
    </row>
    <row r="2513" spans="1:5" ht="15.75" thickBot="1" x14ac:dyDescent="0.3">
      <c r="A2513" s="13">
        <v>220208</v>
      </c>
      <c r="B2513" s="102" t="s">
        <v>30</v>
      </c>
      <c r="C2513" s="15">
        <v>12600000</v>
      </c>
      <c r="D2513" s="15">
        <v>11000000</v>
      </c>
      <c r="E2513" s="15">
        <v>12600000</v>
      </c>
    </row>
    <row r="2514" spans="1:5" ht="15.75" thickBot="1" x14ac:dyDescent="0.3">
      <c r="A2514" s="16">
        <v>22020801</v>
      </c>
      <c r="B2514" s="103" t="s">
        <v>41</v>
      </c>
      <c r="C2514" s="18">
        <v>1600000</v>
      </c>
      <c r="D2514" s="19">
        <v>0</v>
      </c>
      <c r="E2514" s="18">
        <v>1600000</v>
      </c>
    </row>
    <row r="2515" spans="1:5" ht="15.75" thickBot="1" x14ac:dyDescent="0.3">
      <c r="A2515" s="16">
        <v>22020803</v>
      </c>
      <c r="B2515" s="103" t="s">
        <v>31</v>
      </c>
      <c r="C2515" s="18">
        <v>11000000</v>
      </c>
      <c r="D2515" s="18">
        <v>11000000</v>
      </c>
      <c r="E2515" s="18">
        <v>11000000</v>
      </c>
    </row>
    <row r="2516" spans="1:5" ht="15.75" thickBot="1" x14ac:dyDescent="0.3">
      <c r="A2516" s="13">
        <v>220209</v>
      </c>
      <c r="B2516" s="102" t="s">
        <v>42</v>
      </c>
      <c r="C2516" s="15">
        <v>100000</v>
      </c>
      <c r="D2516" s="22">
        <v>0</v>
      </c>
      <c r="E2516" s="15">
        <v>100000</v>
      </c>
    </row>
    <row r="2517" spans="1:5" ht="15.75" thickBot="1" x14ac:dyDescent="0.3">
      <c r="A2517" s="16">
        <v>22020901</v>
      </c>
      <c r="B2517" s="103" t="s">
        <v>43</v>
      </c>
      <c r="C2517" s="18">
        <v>100000</v>
      </c>
      <c r="D2517" s="19">
        <v>0</v>
      </c>
      <c r="E2517" s="18">
        <v>100000</v>
      </c>
    </row>
    <row r="2518" spans="1:5" ht="15.75" thickBot="1" x14ac:dyDescent="0.3">
      <c r="A2518" s="13">
        <v>220210</v>
      </c>
      <c r="B2518" s="102" t="s">
        <v>32</v>
      </c>
      <c r="C2518" s="15">
        <v>500000</v>
      </c>
      <c r="D2518" s="22">
        <v>0</v>
      </c>
      <c r="E2518" s="15">
        <v>500000</v>
      </c>
    </row>
    <row r="2519" spans="1:5" ht="15.75" thickBot="1" x14ac:dyDescent="0.3">
      <c r="A2519" s="16">
        <v>22021004</v>
      </c>
      <c r="B2519" s="103" t="s">
        <v>44</v>
      </c>
      <c r="C2519" s="18">
        <v>500000</v>
      </c>
      <c r="D2519" s="19">
        <v>0</v>
      </c>
      <c r="E2519" s="18">
        <v>500000</v>
      </c>
    </row>
    <row r="2520" spans="1:5" ht="15.75" thickBot="1" x14ac:dyDescent="0.3">
      <c r="A2520" s="4">
        <v>3</v>
      </c>
      <c r="B2520" s="99" t="s">
        <v>69</v>
      </c>
      <c r="C2520" s="6">
        <v>290000000</v>
      </c>
      <c r="D2520" s="6">
        <v>233840771</v>
      </c>
      <c r="E2520" s="6">
        <v>290000000</v>
      </c>
    </row>
    <row r="2521" spans="1:5" ht="15.75" thickBot="1" x14ac:dyDescent="0.3">
      <c r="A2521" s="7">
        <v>32</v>
      </c>
      <c r="B2521" s="100" t="s">
        <v>70</v>
      </c>
      <c r="C2521" s="9">
        <v>290000000</v>
      </c>
      <c r="D2521" s="9">
        <v>233840771</v>
      </c>
      <c r="E2521" s="9">
        <v>290000000</v>
      </c>
    </row>
    <row r="2522" spans="1:5" ht="15.75" thickBot="1" x14ac:dyDescent="0.3">
      <c r="A2522" s="10">
        <v>3201</v>
      </c>
      <c r="B2522" s="101" t="s">
        <v>71</v>
      </c>
      <c r="C2522" s="12">
        <v>290000000</v>
      </c>
      <c r="D2522" s="12">
        <v>233840771</v>
      </c>
      <c r="E2522" s="12">
        <v>290000000</v>
      </c>
    </row>
    <row r="2523" spans="1:5" ht="15.75" thickBot="1" x14ac:dyDescent="0.3">
      <c r="A2523" s="13">
        <v>320101</v>
      </c>
      <c r="B2523" s="102" t="s">
        <v>72</v>
      </c>
      <c r="C2523" s="22">
        <v>0</v>
      </c>
      <c r="D2523" s="22">
        <v>0</v>
      </c>
      <c r="E2523" s="15">
        <v>10000000</v>
      </c>
    </row>
    <row r="2524" spans="1:5" ht="15.75" thickBot="1" x14ac:dyDescent="0.3">
      <c r="A2524" s="16">
        <v>32010107</v>
      </c>
      <c r="B2524" s="103" t="s">
        <v>111</v>
      </c>
      <c r="C2524" s="19">
        <v>0</v>
      </c>
      <c r="D2524" s="19">
        <v>0</v>
      </c>
      <c r="E2524" s="18">
        <v>10000000</v>
      </c>
    </row>
    <row r="2525" spans="1:5" ht="15.75" thickBot="1" x14ac:dyDescent="0.3">
      <c r="A2525" s="13">
        <v>320102</v>
      </c>
      <c r="B2525" s="102" t="s">
        <v>112</v>
      </c>
      <c r="C2525" s="15">
        <v>170000000</v>
      </c>
      <c r="D2525" s="15">
        <v>165297771</v>
      </c>
      <c r="E2525" s="15">
        <v>190000000</v>
      </c>
    </row>
    <row r="2526" spans="1:5" ht="15.75" thickBot="1" x14ac:dyDescent="0.3">
      <c r="A2526" s="16">
        <v>32010214</v>
      </c>
      <c r="B2526" s="103" t="s">
        <v>114</v>
      </c>
      <c r="C2526" s="18">
        <v>50000000</v>
      </c>
      <c r="D2526" s="18">
        <v>59018426</v>
      </c>
      <c r="E2526" s="18">
        <v>65000000</v>
      </c>
    </row>
    <row r="2527" spans="1:5" ht="15.75" thickBot="1" x14ac:dyDescent="0.3">
      <c r="A2527" s="16">
        <v>32010220</v>
      </c>
      <c r="B2527" s="103" t="s">
        <v>204</v>
      </c>
      <c r="C2527" s="18">
        <v>120000000</v>
      </c>
      <c r="D2527" s="18">
        <v>106279345</v>
      </c>
      <c r="E2527" s="18">
        <v>125000000</v>
      </c>
    </row>
    <row r="2528" spans="1:5" ht="15.75" thickBot="1" x14ac:dyDescent="0.3">
      <c r="A2528" s="13">
        <v>320103</v>
      </c>
      <c r="B2528" s="102" t="s">
        <v>76</v>
      </c>
      <c r="C2528" s="15">
        <v>120000000</v>
      </c>
      <c r="D2528" s="15">
        <v>68543000</v>
      </c>
      <c r="E2528" s="15">
        <v>90000000</v>
      </c>
    </row>
    <row r="2529" spans="1:5" ht="15.75" thickBot="1" x14ac:dyDescent="0.3">
      <c r="A2529" s="16">
        <v>32010305</v>
      </c>
      <c r="B2529" s="103" t="s">
        <v>159</v>
      </c>
      <c r="C2529" s="18">
        <v>60000000</v>
      </c>
      <c r="D2529" s="18">
        <v>36982000</v>
      </c>
      <c r="E2529" s="18">
        <v>45000000</v>
      </c>
    </row>
    <row r="2530" spans="1:5" ht="15.75" thickBot="1" x14ac:dyDescent="0.3">
      <c r="A2530" s="16">
        <v>32010309</v>
      </c>
      <c r="B2530" s="103" t="s">
        <v>206</v>
      </c>
      <c r="C2530" s="18">
        <v>20000000</v>
      </c>
      <c r="D2530" s="18">
        <v>24988000</v>
      </c>
      <c r="E2530" s="18">
        <v>20000000</v>
      </c>
    </row>
    <row r="2531" spans="1:5" ht="15.75" thickBot="1" x14ac:dyDescent="0.3">
      <c r="A2531" s="16">
        <v>32010314</v>
      </c>
      <c r="B2531" s="103" t="s">
        <v>296</v>
      </c>
      <c r="C2531" s="18">
        <v>30000000</v>
      </c>
      <c r="D2531" s="18">
        <v>3850000</v>
      </c>
      <c r="E2531" s="18">
        <v>20000000</v>
      </c>
    </row>
    <row r="2532" spans="1:5" ht="15.75" thickBot="1" x14ac:dyDescent="0.3">
      <c r="A2532" s="16">
        <v>32010322</v>
      </c>
      <c r="B2532" s="103" t="s">
        <v>138</v>
      </c>
      <c r="C2532" s="18">
        <v>10000000</v>
      </c>
      <c r="D2532" s="18">
        <v>2723000</v>
      </c>
      <c r="E2532" s="18">
        <v>5000000</v>
      </c>
    </row>
    <row r="2533" spans="1:5" ht="15.75" thickBot="1" x14ac:dyDescent="0.3">
      <c r="A2533" s="20"/>
      <c r="B2533" s="104"/>
      <c r="C2533" s="21"/>
      <c r="D2533" s="21"/>
      <c r="E2533" s="21"/>
    </row>
    <row r="2534" spans="1:5" ht="15.75" thickBot="1" x14ac:dyDescent="0.3">
      <c r="A2534" s="1" t="s">
        <v>297</v>
      </c>
      <c r="B2534" s="98"/>
      <c r="C2534" s="3"/>
      <c r="D2534" s="3"/>
      <c r="E2534" s="3"/>
    </row>
    <row r="2535" spans="1:5" ht="15.75" thickBot="1" x14ac:dyDescent="0.3">
      <c r="A2535" s="1" t="s">
        <v>1</v>
      </c>
      <c r="B2535" s="98" t="s">
        <v>2</v>
      </c>
      <c r="C2535" s="3" t="s">
        <v>3</v>
      </c>
      <c r="D2535" s="3" t="s">
        <v>4</v>
      </c>
      <c r="E2535" s="3" t="s">
        <v>5</v>
      </c>
    </row>
    <row r="2536" spans="1:5" ht="15.75" thickBot="1" x14ac:dyDescent="0.3">
      <c r="A2536" s="4">
        <v>2</v>
      </c>
      <c r="B2536" s="99" t="s">
        <v>6</v>
      </c>
      <c r="C2536" s="6">
        <v>141429750</v>
      </c>
      <c r="D2536" s="6">
        <v>85461401.280000001</v>
      </c>
      <c r="E2536" s="6">
        <v>142276001</v>
      </c>
    </row>
    <row r="2537" spans="1:5" ht="15.75" thickBot="1" x14ac:dyDescent="0.3">
      <c r="A2537" s="7">
        <v>21</v>
      </c>
      <c r="B2537" s="100" t="s">
        <v>7</v>
      </c>
      <c r="C2537" s="9">
        <v>120429750</v>
      </c>
      <c r="D2537" s="9">
        <v>85461401.280000001</v>
      </c>
      <c r="E2537" s="9">
        <v>121276001</v>
      </c>
    </row>
    <row r="2538" spans="1:5" ht="15.75" thickBot="1" x14ac:dyDescent="0.3">
      <c r="A2538" s="10">
        <v>2101</v>
      </c>
      <c r="B2538" s="101" t="s">
        <v>8</v>
      </c>
      <c r="C2538" s="12">
        <v>120429750</v>
      </c>
      <c r="D2538" s="12">
        <v>85461401.280000001</v>
      </c>
      <c r="E2538" s="12">
        <v>121276001</v>
      </c>
    </row>
    <row r="2539" spans="1:5" ht="15.75" thickBot="1" x14ac:dyDescent="0.3">
      <c r="A2539" s="13">
        <v>210101</v>
      </c>
      <c r="B2539" s="102" t="s">
        <v>8</v>
      </c>
      <c r="C2539" s="15">
        <v>120429750</v>
      </c>
      <c r="D2539" s="15">
        <v>85461401.280000001</v>
      </c>
      <c r="E2539" s="15">
        <v>121276001</v>
      </c>
    </row>
    <row r="2540" spans="1:5" ht="15.75" thickBot="1" x14ac:dyDescent="0.3">
      <c r="A2540" s="16">
        <v>21010101</v>
      </c>
      <c r="B2540" s="103" t="s">
        <v>9</v>
      </c>
      <c r="C2540" s="18">
        <v>120429750</v>
      </c>
      <c r="D2540" s="18">
        <v>85461401.280000001</v>
      </c>
      <c r="E2540" s="18">
        <v>121276001</v>
      </c>
    </row>
    <row r="2541" spans="1:5" ht="15.75" thickBot="1" x14ac:dyDescent="0.3">
      <c r="A2541" s="7">
        <v>22</v>
      </c>
      <c r="B2541" s="100" t="s">
        <v>10</v>
      </c>
      <c r="C2541" s="9">
        <v>21000000</v>
      </c>
      <c r="D2541" s="24">
        <v>0</v>
      </c>
      <c r="E2541" s="9">
        <v>21000000</v>
      </c>
    </row>
    <row r="2542" spans="1:5" ht="15.75" thickBot="1" x14ac:dyDescent="0.3">
      <c r="A2542" s="10">
        <v>2202</v>
      </c>
      <c r="B2542" s="101" t="s">
        <v>11</v>
      </c>
      <c r="C2542" s="12">
        <v>21000000</v>
      </c>
      <c r="D2542" s="25">
        <v>0</v>
      </c>
      <c r="E2542" s="12">
        <v>21000000</v>
      </c>
    </row>
    <row r="2543" spans="1:5" ht="15.75" thickBot="1" x14ac:dyDescent="0.3">
      <c r="A2543" s="13">
        <v>220201</v>
      </c>
      <c r="B2543" s="102" t="s">
        <v>12</v>
      </c>
      <c r="C2543" s="15">
        <v>3775000</v>
      </c>
      <c r="D2543" s="22">
        <v>0</v>
      </c>
      <c r="E2543" s="15">
        <v>3775000</v>
      </c>
    </row>
    <row r="2544" spans="1:5" ht="15.75" thickBot="1" x14ac:dyDescent="0.3">
      <c r="A2544" s="16">
        <v>22020101</v>
      </c>
      <c r="B2544" s="103" t="s">
        <v>40</v>
      </c>
      <c r="C2544" s="18">
        <v>2250000</v>
      </c>
      <c r="D2544" s="19">
        <v>0</v>
      </c>
      <c r="E2544" s="18">
        <v>2250000</v>
      </c>
    </row>
    <row r="2545" spans="1:5" ht="15.75" thickBot="1" x14ac:dyDescent="0.3">
      <c r="A2545" s="16">
        <v>22020102</v>
      </c>
      <c r="B2545" s="103" t="s">
        <v>13</v>
      </c>
      <c r="C2545" s="18">
        <v>925000</v>
      </c>
      <c r="D2545" s="19">
        <v>0</v>
      </c>
      <c r="E2545" s="18">
        <v>925000</v>
      </c>
    </row>
    <row r="2546" spans="1:5" ht="15.75" thickBot="1" x14ac:dyDescent="0.3">
      <c r="A2546" s="16">
        <v>22020104</v>
      </c>
      <c r="B2546" s="103" t="s">
        <v>14</v>
      </c>
      <c r="C2546" s="18">
        <v>600000</v>
      </c>
      <c r="D2546" s="19">
        <v>0</v>
      </c>
      <c r="E2546" s="18">
        <v>600000</v>
      </c>
    </row>
    <row r="2547" spans="1:5" ht="15.75" thickBot="1" x14ac:dyDescent="0.3">
      <c r="A2547" s="13">
        <v>220203</v>
      </c>
      <c r="B2547" s="102" t="s">
        <v>19</v>
      </c>
      <c r="C2547" s="15">
        <v>2250000</v>
      </c>
      <c r="D2547" s="22">
        <v>0</v>
      </c>
      <c r="E2547" s="15">
        <v>2250000</v>
      </c>
    </row>
    <row r="2548" spans="1:5" ht="15.75" thickBot="1" x14ac:dyDescent="0.3">
      <c r="A2548" s="16">
        <v>22020301</v>
      </c>
      <c r="B2548" s="103" t="s">
        <v>20</v>
      </c>
      <c r="C2548" s="18">
        <v>1875000</v>
      </c>
      <c r="D2548" s="19">
        <v>0</v>
      </c>
      <c r="E2548" s="18">
        <v>1875000</v>
      </c>
    </row>
    <row r="2549" spans="1:5" ht="15.75" thickBot="1" x14ac:dyDescent="0.3">
      <c r="A2549" s="16">
        <v>22020309</v>
      </c>
      <c r="B2549" s="103" t="s">
        <v>22</v>
      </c>
      <c r="C2549" s="18">
        <v>375000</v>
      </c>
      <c r="D2549" s="19">
        <v>0</v>
      </c>
      <c r="E2549" s="18">
        <v>375000</v>
      </c>
    </row>
    <row r="2550" spans="1:5" ht="15.75" thickBot="1" x14ac:dyDescent="0.3">
      <c r="A2550" s="13">
        <v>220204</v>
      </c>
      <c r="B2550" s="102" t="s">
        <v>23</v>
      </c>
      <c r="C2550" s="15">
        <v>4000000</v>
      </c>
      <c r="D2550" s="22">
        <v>0</v>
      </c>
      <c r="E2550" s="15">
        <v>4000000</v>
      </c>
    </row>
    <row r="2551" spans="1:5" ht="15.75" thickBot="1" x14ac:dyDescent="0.3">
      <c r="A2551" s="16">
        <v>22020401</v>
      </c>
      <c r="B2551" s="103" t="s">
        <v>24</v>
      </c>
      <c r="C2551" s="18">
        <v>625000</v>
      </c>
      <c r="D2551" s="19">
        <v>0</v>
      </c>
      <c r="E2551" s="18">
        <v>625000</v>
      </c>
    </row>
    <row r="2552" spans="1:5" ht="15.75" thickBot="1" x14ac:dyDescent="0.3">
      <c r="A2552" s="16">
        <v>22020404</v>
      </c>
      <c r="B2552" s="103" t="s">
        <v>126</v>
      </c>
      <c r="C2552" s="18">
        <v>625000</v>
      </c>
      <c r="D2552" s="19">
        <v>0</v>
      </c>
      <c r="E2552" s="18">
        <v>625000</v>
      </c>
    </row>
    <row r="2553" spans="1:5" ht="15.75" thickBot="1" x14ac:dyDescent="0.3">
      <c r="A2553" s="16">
        <v>22020406</v>
      </c>
      <c r="B2553" s="103" t="s">
        <v>27</v>
      </c>
      <c r="C2553" s="18">
        <v>2750000</v>
      </c>
      <c r="D2553" s="19">
        <v>0</v>
      </c>
      <c r="E2553" s="18">
        <v>2750000</v>
      </c>
    </row>
    <row r="2554" spans="1:5" ht="15.75" thickBot="1" x14ac:dyDescent="0.3">
      <c r="A2554" s="13">
        <v>220205</v>
      </c>
      <c r="B2554" s="102" t="s">
        <v>36</v>
      </c>
      <c r="C2554" s="15">
        <v>500000</v>
      </c>
      <c r="D2554" s="22">
        <v>0</v>
      </c>
      <c r="E2554" s="15">
        <v>500000</v>
      </c>
    </row>
    <row r="2555" spans="1:5" ht="15.75" thickBot="1" x14ac:dyDescent="0.3">
      <c r="A2555" s="16">
        <v>22020501</v>
      </c>
      <c r="B2555" s="103" t="s">
        <v>37</v>
      </c>
      <c r="C2555" s="18">
        <v>500000</v>
      </c>
      <c r="D2555" s="19">
        <v>0</v>
      </c>
      <c r="E2555" s="18">
        <v>500000</v>
      </c>
    </row>
    <row r="2556" spans="1:5" ht="15.75" thickBot="1" x14ac:dyDescent="0.3">
      <c r="A2556" s="13">
        <v>220206</v>
      </c>
      <c r="B2556" s="102" t="s">
        <v>28</v>
      </c>
      <c r="C2556" s="15">
        <v>2500000</v>
      </c>
      <c r="D2556" s="22">
        <v>0</v>
      </c>
      <c r="E2556" s="15">
        <v>2500000</v>
      </c>
    </row>
    <row r="2557" spans="1:5" ht="15.75" thickBot="1" x14ac:dyDescent="0.3">
      <c r="A2557" s="16">
        <v>22020606</v>
      </c>
      <c r="B2557" s="103" t="s">
        <v>271</v>
      </c>
      <c r="C2557" s="18">
        <v>2500000</v>
      </c>
      <c r="D2557" s="19">
        <v>0</v>
      </c>
      <c r="E2557" s="18">
        <v>2500000</v>
      </c>
    </row>
    <row r="2558" spans="1:5" ht="15.75" thickBot="1" x14ac:dyDescent="0.3">
      <c r="A2558" s="13">
        <v>220208</v>
      </c>
      <c r="B2558" s="102" t="s">
        <v>30</v>
      </c>
      <c r="C2558" s="15">
        <v>7875000</v>
      </c>
      <c r="D2558" s="22">
        <v>0</v>
      </c>
      <c r="E2558" s="15">
        <v>7875000</v>
      </c>
    </row>
    <row r="2559" spans="1:5" ht="15.75" thickBot="1" x14ac:dyDescent="0.3">
      <c r="A2559" s="16">
        <v>22020801</v>
      </c>
      <c r="B2559" s="103" t="s">
        <v>41</v>
      </c>
      <c r="C2559" s="18">
        <v>2000000</v>
      </c>
      <c r="D2559" s="19">
        <v>0</v>
      </c>
      <c r="E2559" s="18">
        <v>2000000</v>
      </c>
    </row>
    <row r="2560" spans="1:5" ht="15.75" thickBot="1" x14ac:dyDescent="0.3">
      <c r="A2560" s="16">
        <v>22020803</v>
      </c>
      <c r="B2560" s="103" t="s">
        <v>31</v>
      </c>
      <c r="C2560" s="18">
        <v>5875000</v>
      </c>
      <c r="D2560" s="19">
        <v>0</v>
      </c>
      <c r="E2560" s="18">
        <v>5875000</v>
      </c>
    </row>
    <row r="2561" spans="1:5" ht="15.75" thickBot="1" x14ac:dyDescent="0.3">
      <c r="A2561" s="13">
        <v>220209</v>
      </c>
      <c r="B2561" s="102" t="s">
        <v>42</v>
      </c>
      <c r="C2561" s="15">
        <v>100000</v>
      </c>
      <c r="D2561" s="22">
        <v>0</v>
      </c>
      <c r="E2561" s="15">
        <v>100000</v>
      </c>
    </row>
    <row r="2562" spans="1:5" ht="15.75" thickBot="1" x14ac:dyDescent="0.3">
      <c r="A2562" s="16">
        <v>22020901</v>
      </c>
      <c r="B2562" s="103" t="s">
        <v>43</v>
      </c>
      <c r="C2562" s="18">
        <v>100000</v>
      </c>
      <c r="D2562" s="19">
        <v>0</v>
      </c>
      <c r="E2562" s="18">
        <v>100000</v>
      </c>
    </row>
    <row r="2563" spans="1:5" ht="15.75" thickBot="1" x14ac:dyDescent="0.3">
      <c r="A2563" s="4">
        <v>3</v>
      </c>
      <c r="B2563" s="99" t="s">
        <v>69</v>
      </c>
      <c r="C2563" s="6">
        <v>172500000</v>
      </c>
      <c r="D2563" s="6">
        <v>51831125</v>
      </c>
      <c r="E2563" s="6">
        <v>260000000</v>
      </c>
    </row>
    <row r="2564" spans="1:5" ht="15.75" thickBot="1" x14ac:dyDescent="0.3">
      <c r="A2564" s="7">
        <v>32</v>
      </c>
      <c r="B2564" s="100" t="s">
        <v>70</v>
      </c>
      <c r="C2564" s="9">
        <v>172500000</v>
      </c>
      <c r="D2564" s="9">
        <v>51831125</v>
      </c>
      <c r="E2564" s="9">
        <v>260000000</v>
      </c>
    </row>
    <row r="2565" spans="1:5" ht="15.75" thickBot="1" x14ac:dyDescent="0.3">
      <c r="A2565" s="10">
        <v>3201</v>
      </c>
      <c r="B2565" s="101" t="s">
        <v>71</v>
      </c>
      <c r="C2565" s="12">
        <v>122500000</v>
      </c>
      <c r="D2565" s="12">
        <v>48081125</v>
      </c>
      <c r="E2565" s="12">
        <v>140000000</v>
      </c>
    </row>
    <row r="2566" spans="1:5" ht="15.75" thickBot="1" x14ac:dyDescent="0.3">
      <c r="A2566" s="13">
        <v>320102</v>
      </c>
      <c r="B2566" s="102" t="s">
        <v>112</v>
      </c>
      <c r="C2566" s="15">
        <v>80500000</v>
      </c>
      <c r="D2566" s="15">
        <v>42118625</v>
      </c>
      <c r="E2566" s="15">
        <v>80000000</v>
      </c>
    </row>
    <row r="2567" spans="1:5" ht="15.75" thickBot="1" x14ac:dyDescent="0.3">
      <c r="A2567" s="16">
        <v>32010214</v>
      </c>
      <c r="B2567" s="103" t="s">
        <v>114</v>
      </c>
      <c r="C2567" s="18">
        <v>50500000</v>
      </c>
      <c r="D2567" s="18">
        <v>41188625</v>
      </c>
      <c r="E2567" s="18">
        <v>40000000</v>
      </c>
    </row>
    <row r="2568" spans="1:5" ht="15.75" thickBot="1" x14ac:dyDescent="0.3">
      <c r="A2568" s="16">
        <v>32010220</v>
      </c>
      <c r="B2568" s="103" t="s">
        <v>204</v>
      </c>
      <c r="C2568" s="18">
        <v>20000000</v>
      </c>
      <c r="D2568" s="18">
        <v>930000</v>
      </c>
      <c r="E2568" s="18">
        <v>30000000</v>
      </c>
    </row>
    <row r="2569" spans="1:5" ht="15.75" thickBot="1" x14ac:dyDescent="0.3">
      <c r="A2569" s="16">
        <v>32010299</v>
      </c>
      <c r="B2569" s="103" t="s">
        <v>269</v>
      </c>
      <c r="C2569" s="18">
        <v>10000000</v>
      </c>
      <c r="D2569" s="19">
        <v>0</v>
      </c>
      <c r="E2569" s="18">
        <v>10000000</v>
      </c>
    </row>
    <row r="2570" spans="1:5" ht="15.75" thickBot="1" x14ac:dyDescent="0.3">
      <c r="A2570" s="13">
        <v>320103</v>
      </c>
      <c r="B2570" s="102" t="s">
        <v>76</v>
      </c>
      <c r="C2570" s="15">
        <v>42000000</v>
      </c>
      <c r="D2570" s="15">
        <v>5962500</v>
      </c>
      <c r="E2570" s="15">
        <v>57000000</v>
      </c>
    </row>
    <row r="2571" spans="1:5" ht="15.75" thickBot="1" x14ac:dyDescent="0.3">
      <c r="A2571" s="16">
        <v>32010305</v>
      </c>
      <c r="B2571" s="103" t="s">
        <v>159</v>
      </c>
      <c r="C2571" s="18">
        <v>10000000</v>
      </c>
      <c r="D2571" s="19">
        <v>0</v>
      </c>
      <c r="E2571" s="18">
        <v>15000000</v>
      </c>
    </row>
    <row r="2572" spans="1:5" ht="15.75" thickBot="1" x14ac:dyDescent="0.3">
      <c r="A2572" s="16">
        <v>32010309</v>
      </c>
      <c r="B2572" s="103" t="s">
        <v>206</v>
      </c>
      <c r="C2572" s="18">
        <v>30000000</v>
      </c>
      <c r="D2572" s="18">
        <v>5962500</v>
      </c>
      <c r="E2572" s="18">
        <v>40000000</v>
      </c>
    </row>
    <row r="2573" spans="1:5" ht="15.75" thickBot="1" x14ac:dyDescent="0.3">
      <c r="A2573" s="16">
        <v>32010322</v>
      </c>
      <c r="B2573" s="103" t="s">
        <v>138</v>
      </c>
      <c r="C2573" s="18">
        <v>2000000</v>
      </c>
      <c r="D2573" s="19">
        <v>0</v>
      </c>
      <c r="E2573" s="18">
        <v>2000000</v>
      </c>
    </row>
    <row r="2574" spans="1:5" ht="15.75" thickBot="1" x14ac:dyDescent="0.3">
      <c r="A2574" s="13">
        <v>320106</v>
      </c>
      <c r="B2574" s="102" t="s">
        <v>88</v>
      </c>
      <c r="C2574" s="22">
        <v>0</v>
      </c>
      <c r="D2574" s="22">
        <v>0</v>
      </c>
      <c r="E2574" s="15">
        <v>3000000</v>
      </c>
    </row>
    <row r="2575" spans="1:5" ht="15.75" thickBot="1" x14ac:dyDescent="0.3">
      <c r="A2575" s="16">
        <v>32010601</v>
      </c>
      <c r="B2575" s="103" t="s">
        <v>89</v>
      </c>
      <c r="C2575" s="19">
        <v>0</v>
      </c>
      <c r="D2575" s="19">
        <v>0</v>
      </c>
      <c r="E2575" s="18">
        <v>1000000</v>
      </c>
    </row>
    <row r="2576" spans="1:5" ht="15.75" thickBot="1" x14ac:dyDescent="0.3">
      <c r="A2576" s="16">
        <v>32010602</v>
      </c>
      <c r="B2576" s="103" t="s">
        <v>90</v>
      </c>
      <c r="C2576" s="19">
        <v>0</v>
      </c>
      <c r="D2576" s="19">
        <v>0</v>
      </c>
      <c r="E2576" s="18">
        <v>1500000</v>
      </c>
    </row>
    <row r="2577" spans="1:5" ht="15.75" thickBot="1" x14ac:dyDescent="0.3">
      <c r="A2577" s="16">
        <v>32010603</v>
      </c>
      <c r="B2577" s="103" t="s">
        <v>162</v>
      </c>
      <c r="C2577" s="19">
        <v>0</v>
      </c>
      <c r="D2577" s="19">
        <v>0</v>
      </c>
      <c r="E2577" s="18">
        <v>500000</v>
      </c>
    </row>
    <row r="2578" spans="1:5" ht="15.75" thickBot="1" x14ac:dyDescent="0.3">
      <c r="A2578" s="10">
        <v>3203</v>
      </c>
      <c r="B2578" s="101" t="s">
        <v>78</v>
      </c>
      <c r="C2578" s="12">
        <v>50000000</v>
      </c>
      <c r="D2578" s="12">
        <v>3750000</v>
      </c>
      <c r="E2578" s="12">
        <v>120000000</v>
      </c>
    </row>
    <row r="2579" spans="1:5" ht="15.75" thickBot="1" x14ac:dyDescent="0.3">
      <c r="A2579" s="13">
        <v>320301</v>
      </c>
      <c r="B2579" s="102" t="s">
        <v>78</v>
      </c>
      <c r="C2579" s="15">
        <v>50000000</v>
      </c>
      <c r="D2579" s="15">
        <v>3750000</v>
      </c>
      <c r="E2579" s="15">
        <v>120000000</v>
      </c>
    </row>
    <row r="2580" spans="1:5" ht="15.75" thickBot="1" x14ac:dyDescent="0.3">
      <c r="A2580" s="16">
        <v>32030115</v>
      </c>
      <c r="B2580" s="103" t="s">
        <v>180</v>
      </c>
      <c r="C2580" s="18">
        <v>50000000</v>
      </c>
      <c r="D2580" s="18">
        <v>3750000</v>
      </c>
      <c r="E2580" s="18">
        <v>120000000</v>
      </c>
    </row>
    <row r="2581" spans="1:5" ht="15.75" thickBot="1" x14ac:dyDescent="0.3">
      <c r="A2581" s="20"/>
      <c r="B2581" s="104"/>
      <c r="C2581" s="21"/>
      <c r="D2581" s="21"/>
      <c r="E2581" s="21"/>
    </row>
    <row r="2582" spans="1:5" ht="15.75" thickBot="1" x14ac:dyDescent="0.3">
      <c r="A2582" s="1" t="s">
        <v>298</v>
      </c>
      <c r="B2582" s="98"/>
      <c r="C2582" s="3"/>
      <c r="D2582" s="3"/>
      <c r="E2582" s="3"/>
    </row>
    <row r="2583" spans="1:5" ht="15.75" thickBot="1" x14ac:dyDescent="0.3">
      <c r="A2583" s="1" t="s">
        <v>1</v>
      </c>
      <c r="B2583" s="98" t="s">
        <v>2</v>
      </c>
      <c r="C2583" s="3" t="s">
        <v>3</v>
      </c>
      <c r="D2583" s="3" t="s">
        <v>4</v>
      </c>
      <c r="E2583" s="3" t="s">
        <v>5</v>
      </c>
    </row>
    <row r="2584" spans="1:5" ht="15.75" thickBot="1" x14ac:dyDescent="0.3">
      <c r="A2584" s="4">
        <v>2</v>
      </c>
      <c r="B2584" s="99" t="s">
        <v>6</v>
      </c>
      <c r="C2584" s="6">
        <v>28851773</v>
      </c>
      <c r="D2584" s="6">
        <v>4750330</v>
      </c>
      <c r="E2584" s="6">
        <v>30341773</v>
      </c>
    </row>
    <row r="2585" spans="1:5" ht="15.75" thickBot="1" x14ac:dyDescent="0.3">
      <c r="A2585" s="7">
        <v>21</v>
      </c>
      <c r="B2585" s="100" t="s">
        <v>7</v>
      </c>
      <c r="C2585" s="9">
        <v>15341773</v>
      </c>
      <c r="D2585" s="9">
        <v>4750330</v>
      </c>
      <c r="E2585" s="9">
        <v>15341773</v>
      </c>
    </row>
    <row r="2586" spans="1:5" ht="15.75" thickBot="1" x14ac:dyDescent="0.3">
      <c r="A2586" s="10">
        <v>2101</v>
      </c>
      <c r="B2586" s="101" t="s">
        <v>8</v>
      </c>
      <c r="C2586" s="12">
        <v>15341773</v>
      </c>
      <c r="D2586" s="12">
        <v>4750330</v>
      </c>
      <c r="E2586" s="12">
        <v>15341773</v>
      </c>
    </row>
    <row r="2587" spans="1:5" ht="15.75" thickBot="1" x14ac:dyDescent="0.3">
      <c r="A2587" s="13">
        <v>210101</v>
      </c>
      <c r="B2587" s="102" t="s">
        <v>8</v>
      </c>
      <c r="C2587" s="15">
        <v>15341773</v>
      </c>
      <c r="D2587" s="15">
        <v>4750330</v>
      </c>
      <c r="E2587" s="15">
        <v>15341773</v>
      </c>
    </row>
    <row r="2588" spans="1:5" ht="15.75" thickBot="1" x14ac:dyDescent="0.3">
      <c r="A2588" s="16">
        <v>21010101</v>
      </c>
      <c r="B2588" s="103" t="s">
        <v>9</v>
      </c>
      <c r="C2588" s="18">
        <v>15341773</v>
      </c>
      <c r="D2588" s="18">
        <v>4750330</v>
      </c>
      <c r="E2588" s="18">
        <v>15341773</v>
      </c>
    </row>
    <row r="2589" spans="1:5" ht="15.75" thickBot="1" x14ac:dyDescent="0.3">
      <c r="A2589" s="7">
        <v>22</v>
      </c>
      <c r="B2589" s="100" t="s">
        <v>10</v>
      </c>
      <c r="C2589" s="9">
        <v>13510000</v>
      </c>
      <c r="D2589" s="24">
        <v>0</v>
      </c>
      <c r="E2589" s="9">
        <v>15000000</v>
      </c>
    </row>
    <row r="2590" spans="1:5" ht="15.75" thickBot="1" x14ac:dyDescent="0.3">
      <c r="A2590" s="10">
        <v>2202</v>
      </c>
      <c r="B2590" s="101" t="s">
        <v>11</v>
      </c>
      <c r="C2590" s="12">
        <v>13510000</v>
      </c>
      <c r="D2590" s="25">
        <v>0</v>
      </c>
      <c r="E2590" s="12">
        <v>15000000</v>
      </c>
    </row>
    <row r="2591" spans="1:5" ht="15.75" thickBot="1" x14ac:dyDescent="0.3">
      <c r="A2591" s="13">
        <v>220201</v>
      </c>
      <c r="B2591" s="102" t="s">
        <v>12</v>
      </c>
      <c r="C2591" s="15">
        <v>5000000</v>
      </c>
      <c r="D2591" s="22">
        <v>0</v>
      </c>
      <c r="E2591" s="15">
        <v>2500000</v>
      </c>
    </row>
    <row r="2592" spans="1:5" ht="15.75" thickBot="1" x14ac:dyDescent="0.3">
      <c r="A2592" s="16">
        <v>22020101</v>
      </c>
      <c r="B2592" s="103" t="s">
        <v>40</v>
      </c>
      <c r="C2592" s="18">
        <v>5000000</v>
      </c>
      <c r="D2592" s="19">
        <v>0</v>
      </c>
      <c r="E2592" s="18">
        <v>2500000</v>
      </c>
    </row>
    <row r="2593" spans="1:5" ht="15.75" thickBot="1" x14ac:dyDescent="0.3">
      <c r="A2593" s="13">
        <v>220202</v>
      </c>
      <c r="B2593" s="102" t="s">
        <v>15</v>
      </c>
      <c r="C2593" s="15">
        <v>300000</v>
      </c>
      <c r="D2593" s="22">
        <v>0</v>
      </c>
      <c r="E2593" s="15">
        <v>300000</v>
      </c>
    </row>
    <row r="2594" spans="1:5" ht="15.75" thickBot="1" x14ac:dyDescent="0.3">
      <c r="A2594" s="16">
        <v>22020201</v>
      </c>
      <c r="B2594" s="103" t="s">
        <v>16</v>
      </c>
      <c r="C2594" s="18">
        <v>300000</v>
      </c>
      <c r="D2594" s="19">
        <v>0</v>
      </c>
      <c r="E2594" s="18">
        <v>300000</v>
      </c>
    </row>
    <row r="2595" spans="1:5" ht="15.75" thickBot="1" x14ac:dyDescent="0.3">
      <c r="A2595" s="13">
        <v>220203</v>
      </c>
      <c r="B2595" s="102" t="s">
        <v>19</v>
      </c>
      <c r="C2595" s="15">
        <v>1500000</v>
      </c>
      <c r="D2595" s="22">
        <v>0</v>
      </c>
      <c r="E2595" s="15">
        <v>1500000</v>
      </c>
    </row>
    <row r="2596" spans="1:5" ht="15.75" thickBot="1" x14ac:dyDescent="0.3">
      <c r="A2596" s="16">
        <v>22020301</v>
      </c>
      <c r="B2596" s="103" t="s">
        <v>20</v>
      </c>
      <c r="C2596" s="18">
        <v>1500000</v>
      </c>
      <c r="D2596" s="19">
        <v>0</v>
      </c>
      <c r="E2596" s="18">
        <v>1500000</v>
      </c>
    </row>
    <row r="2597" spans="1:5" ht="15.75" thickBot="1" x14ac:dyDescent="0.3">
      <c r="A2597" s="13">
        <v>220204</v>
      </c>
      <c r="B2597" s="102" t="s">
        <v>23</v>
      </c>
      <c r="C2597" s="15">
        <v>4200000</v>
      </c>
      <c r="D2597" s="22">
        <v>0</v>
      </c>
      <c r="E2597" s="15">
        <v>6200000</v>
      </c>
    </row>
    <row r="2598" spans="1:5" ht="15.75" thickBot="1" x14ac:dyDescent="0.3">
      <c r="A2598" s="16">
        <v>22020401</v>
      </c>
      <c r="B2598" s="103" t="s">
        <v>24</v>
      </c>
      <c r="C2598" s="18">
        <v>3000000</v>
      </c>
      <c r="D2598" s="19">
        <v>0</v>
      </c>
      <c r="E2598" s="18">
        <v>5000000</v>
      </c>
    </row>
    <row r="2599" spans="1:5" ht="15.75" thickBot="1" x14ac:dyDescent="0.3">
      <c r="A2599" s="16">
        <v>22020406</v>
      </c>
      <c r="B2599" s="103" t="s">
        <v>27</v>
      </c>
      <c r="C2599" s="18">
        <v>1200000</v>
      </c>
      <c r="D2599" s="19">
        <v>0</v>
      </c>
      <c r="E2599" s="18">
        <v>1200000</v>
      </c>
    </row>
    <row r="2600" spans="1:5" ht="15.75" thickBot="1" x14ac:dyDescent="0.3">
      <c r="A2600" s="13">
        <v>220208</v>
      </c>
      <c r="B2600" s="102" t="s">
        <v>30</v>
      </c>
      <c r="C2600" s="15">
        <v>2000000</v>
      </c>
      <c r="D2600" s="22">
        <v>0</v>
      </c>
      <c r="E2600" s="15">
        <v>3100000</v>
      </c>
    </row>
    <row r="2601" spans="1:5" ht="15.75" thickBot="1" x14ac:dyDescent="0.3">
      <c r="A2601" s="16">
        <v>22020801</v>
      </c>
      <c r="B2601" s="103" t="s">
        <v>41</v>
      </c>
      <c r="C2601" s="18">
        <v>500000</v>
      </c>
      <c r="D2601" s="19">
        <v>0</v>
      </c>
      <c r="E2601" s="18">
        <v>1000000</v>
      </c>
    </row>
    <row r="2602" spans="1:5" ht="15.75" thickBot="1" x14ac:dyDescent="0.3">
      <c r="A2602" s="16">
        <v>22020803</v>
      </c>
      <c r="B2602" s="103" t="s">
        <v>31</v>
      </c>
      <c r="C2602" s="18">
        <v>1500000</v>
      </c>
      <c r="D2602" s="19">
        <v>0</v>
      </c>
      <c r="E2602" s="18">
        <v>2100000</v>
      </c>
    </row>
    <row r="2603" spans="1:5" ht="15.75" thickBot="1" x14ac:dyDescent="0.3">
      <c r="A2603" s="13">
        <v>220209</v>
      </c>
      <c r="B2603" s="102" t="s">
        <v>42</v>
      </c>
      <c r="C2603" s="15">
        <v>10000</v>
      </c>
      <c r="D2603" s="22">
        <v>0</v>
      </c>
      <c r="E2603" s="15">
        <v>200000</v>
      </c>
    </row>
    <row r="2604" spans="1:5" ht="15.75" thickBot="1" x14ac:dyDescent="0.3">
      <c r="A2604" s="16">
        <v>22020901</v>
      </c>
      <c r="B2604" s="103" t="s">
        <v>43</v>
      </c>
      <c r="C2604" s="18">
        <v>10000</v>
      </c>
      <c r="D2604" s="19">
        <v>0</v>
      </c>
      <c r="E2604" s="18">
        <v>200000</v>
      </c>
    </row>
    <row r="2605" spans="1:5" ht="15.75" thickBot="1" x14ac:dyDescent="0.3">
      <c r="A2605" s="13">
        <v>220210</v>
      </c>
      <c r="B2605" s="102" t="s">
        <v>32</v>
      </c>
      <c r="C2605" s="15">
        <v>500000</v>
      </c>
      <c r="D2605" s="22">
        <v>0</v>
      </c>
      <c r="E2605" s="15">
        <v>1200000</v>
      </c>
    </row>
    <row r="2606" spans="1:5" ht="15.75" thickBot="1" x14ac:dyDescent="0.3">
      <c r="A2606" s="16">
        <v>22021004</v>
      </c>
      <c r="B2606" s="103" t="s">
        <v>44</v>
      </c>
      <c r="C2606" s="18">
        <v>500000</v>
      </c>
      <c r="D2606" s="19">
        <v>0</v>
      </c>
      <c r="E2606" s="18">
        <v>1200000</v>
      </c>
    </row>
    <row r="2607" spans="1:5" ht="15.75" thickBot="1" x14ac:dyDescent="0.3">
      <c r="A2607" s="4">
        <v>3</v>
      </c>
      <c r="B2607" s="99" t="s">
        <v>69</v>
      </c>
      <c r="C2607" s="6">
        <v>287000000</v>
      </c>
      <c r="D2607" s="6">
        <v>113818125</v>
      </c>
      <c r="E2607" s="6">
        <v>205000000</v>
      </c>
    </row>
    <row r="2608" spans="1:5" ht="15.75" thickBot="1" x14ac:dyDescent="0.3">
      <c r="A2608" s="7">
        <v>32</v>
      </c>
      <c r="B2608" s="100" t="s">
        <v>70</v>
      </c>
      <c r="C2608" s="9">
        <v>287000000</v>
      </c>
      <c r="D2608" s="9">
        <v>113818125</v>
      </c>
      <c r="E2608" s="9">
        <v>205000000</v>
      </c>
    </row>
    <row r="2609" spans="1:5" ht="15.75" thickBot="1" x14ac:dyDescent="0.3">
      <c r="A2609" s="10">
        <v>3201</v>
      </c>
      <c r="B2609" s="101" t="s">
        <v>71</v>
      </c>
      <c r="C2609" s="12">
        <v>57000000</v>
      </c>
      <c r="D2609" s="12">
        <v>10350000</v>
      </c>
      <c r="E2609" s="12">
        <v>115000000</v>
      </c>
    </row>
    <row r="2610" spans="1:5" ht="15.75" thickBot="1" x14ac:dyDescent="0.3">
      <c r="A2610" s="13">
        <v>320101</v>
      </c>
      <c r="B2610" s="102" t="s">
        <v>72</v>
      </c>
      <c r="C2610" s="15">
        <v>57000000</v>
      </c>
      <c r="D2610" s="15">
        <v>10350000</v>
      </c>
      <c r="E2610" s="15">
        <v>95000000</v>
      </c>
    </row>
    <row r="2611" spans="1:5" ht="15.75" thickBot="1" x14ac:dyDescent="0.3">
      <c r="A2611" s="16">
        <v>32010101</v>
      </c>
      <c r="B2611" s="103" t="s">
        <v>110</v>
      </c>
      <c r="C2611" s="18">
        <v>22000000</v>
      </c>
      <c r="D2611" s="18">
        <v>5350000</v>
      </c>
      <c r="E2611" s="18">
        <v>45000000</v>
      </c>
    </row>
    <row r="2612" spans="1:5" ht="15.75" thickBot="1" x14ac:dyDescent="0.3">
      <c r="A2612" s="16">
        <v>32010102</v>
      </c>
      <c r="B2612" s="103" t="s">
        <v>177</v>
      </c>
      <c r="C2612" s="18">
        <v>25000000</v>
      </c>
      <c r="D2612" s="18">
        <v>5000000</v>
      </c>
      <c r="E2612" s="18">
        <v>50000000</v>
      </c>
    </row>
    <row r="2613" spans="1:5" ht="15.75" thickBot="1" x14ac:dyDescent="0.3">
      <c r="A2613" s="16">
        <v>32010107</v>
      </c>
      <c r="B2613" s="103" t="s">
        <v>111</v>
      </c>
      <c r="C2613" s="18">
        <v>10000000</v>
      </c>
      <c r="D2613" s="19">
        <v>0</v>
      </c>
      <c r="E2613" s="19">
        <v>0</v>
      </c>
    </row>
    <row r="2614" spans="1:5" ht="15.75" thickBot="1" x14ac:dyDescent="0.3">
      <c r="A2614" s="13">
        <v>320105</v>
      </c>
      <c r="B2614" s="102" t="s">
        <v>86</v>
      </c>
      <c r="C2614" s="22">
        <v>0</v>
      </c>
      <c r="D2614" s="22">
        <v>0</v>
      </c>
      <c r="E2614" s="15">
        <v>20000000</v>
      </c>
    </row>
    <row r="2615" spans="1:5" ht="15.75" thickBot="1" x14ac:dyDescent="0.3">
      <c r="A2615" s="16">
        <v>32010501</v>
      </c>
      <c r="B2615" s="103" t="s">
        <v>87</v>
      </c>
      <c r="C2615" s="19">
        <v>0</v>
      </c>
      <c r="D2615" s="19">
        <v>0</v>
      </c>
      <c r="E2615" s="18">
        <v>20000000</v>
      </c>
    </row>
    <row r="2616" spans="1:5" ht="15.75" thickBot="1" x14ac:dyDescent="0.3">
      <c r="A2616" s="10">
        <v>3203</v>
      </c>
      <c r="B2616" s="101" t="s">
        <v>78</v>
      </c>
      <c r="C2616" s="12">
        <v>230000000</v>
      </c>
      <c r="D2616" s="12">
        <v>103468125</v>
      </c>
      <c r="E2616" s="12">
        <v>90000000</v>
      </c>
    </row>
    <row r="2617" spans="1:5" ht="15.75" thickBot="1" x14ac:dyDescent="0.3">
      <c r="A2617" s="13">
        <v>320301</v>
      </c>
      <c r="B2617" s="102" t="s">
        <v>78</v>
      </c>
      <c r="C2617" s="15">
        <v>230000000</v>
      </c>
      <c r="D2617" s="15">
        <v>103468125</v>
      </c>
      <c r="E2617" s="15">
        <v>90000000</v>
      </c>
    </row>
    <row r="2618" spans="1:5" ht="15.75" thickBot="1" x14ac:dyDescent="0.3">
      <c r="A2618" s="16">
        <v>32030109</v>
      </c>
      <c r="B2618" s="103" t="s">
        <v>129</v>
      </c>
      <c r="C2618" s="18">
        <v>30000000</v>
      </c>
      <c r="D2618" s="19">
        <v>0</v>
      </c>
      <c r="E2618" s="18">
        <v>70000000</v>
      </c>
    </row>
    <row r="2619" spans="1:5" ht="15.75" thickBot="1" x14ac:dyDescent="0.3">
      <c r="A2619" s="16">
        <v>32030111</v>
      </c>
      <c r="B2619" s="103" t="s">
        <v>79</v>
      </c>
      <c r="C2619" s="18">
        <v>200000000</v>
      </c>
      <c r="D2619" s="18">
        <v>103468125</v>
      </c>
      <c r="E2619" s="18">
        <v>20000000</v>
      </c>
    </row>
    <row r="2620" spans="1:5" ht="15.75" thickBot="1" x14ac:dyDescent="0.3">
      <c r="A2620" s="20"/>
      <c r="B2620" s="104"/>
      <c r="C2620" s="21"/>
      <c r="D2620" s="21"/>
      <c r="E2620" s="21"/>
    </row>
    <row r="2621" spans="1:5" ht="15.75" thickBot="1" x14ac:dyDescent="0.3">
      <c r="A2621" s="1" t="s">
        <v>299</v>
      </c>
      <c r="B2621" s="98"/>
      <c r="C2621" s="3"/>
      <c r="D2621" s="3"/>
      <c r="E2621" s="3"/>
    </row>
    <row r="2622" spans="1:5" ht="15.75" thickBot="1" x14ac:dyDescent="0.3">
      <c r="A2622" s="1" t="s">
        <v>1</v>
      </c>
      <c r="B2622" s="98" t="s">
        <v>2</v>
      </c>
      <c r="C2622" s="3" t="s">
        <v>3</v>
      </c>
      <c r="D2622" s="3" t="s">
        <v>4</v>
      </c>
      <c r="E2622" s="3" t="s">
        <v>5</v>
      </c>
    </row>
    <row r="2623" spans="1:5" ht="15.75" thickBot="1" x14ac:dyDescent="0.3">
      <c r="A2623" s="4">
        <v>2</v>
      </c>
      <c r="B2623" s="99" t="s">
        <v>6</v>
      </c>
      <c r="C2623" s="6">
        <v>52096550</v>
      </c>
      <c r="D2623" s="6">
        <v>26889566</v>
      </c>
      <c r="E2623" s="6">
        <v>73138631</v>
      </c>
    </row>
    <row r="2624" spans="1:5" ht="15.75" thickBot="1" x14ac:dyDescent="0.3">
      <c r="A2624" s="7">
        <v>21</v>
      </c>
      <c r="B2624" s="100" t="s">
        <v>7</v>
      </c>
      <c r="C2624" s="9">
        <v>43996550</v>
      </c>
      <c r="D2624" s="9">
        <v>26889566</v>
      </c>
      <c r="E2624" s="9">
        <v>61038631</v>
      </c>
    </row>
    <row r="2625" spans="1:5" ht="15.75" thickBot="1" x14ac:dyDescent="0.3">
      <c r="A2625" s="10">
        <v>2101</v>
      </c>
      <c r="B2625" s="101" t="s">
        <v>8</v>
      </c>
      <c r="C2625" s="12">
        <v>43996550</v>
      </c>
      <c r="D2625" s="12">
        <v>26889566</v>
      </c>
      <c r="E2625" s="12">
        <v>61038631</v>
      </c>
    </row>
    <row r="2626" spans="1:5" ht="15.75" thickBot="1" x14ac:dyDescent="0.3">
      <c r="A2626" s="13">
        <v>210101</v>
      </c>
      <c r="B2626" s="102" t="s">
        <v>8</v>
      </c>
      <c r="C2626" s="15">
        <v>43996550</v>
      </c>
      <c r="D2626" s="15">
        <v>26889566</v>
      </c>
      <c r="E2626" s="15">
        <v>61038631</v>
      </c>
    </row>
    <row r="2627" spans="1:5" ht="15.75" thickBot="1" x14ac:dyDescent="0.3">
      <c r="A2627" s="16">
        <v>21010101</v>
      </c>
      <c r="B2627" s="103" t="s">
        <v>9</v>
      </c>
      <c r="C2627" s="18">
        <v>43996550</v>
      </c>
      <c r="D2627" s="18">
        <v>26889566</v>
      </c>
      <c r="E2627" s="18">
        <v>61038631</v>
      </c>
    </row>
    <row r="2628" spans="1:5" ht="15.75" thickBot="1" x14ac:dyDescent="0.3">
      <c r="A2628" s="7">
        <v>22</v>
      </c>
      <c r="B2628" s="100" t="s">
        <v>10</v>
      </c>
      <c r="C2628" s="9">
        <v>8100000</v>
      </c>
      <c r="D2628" s="24">
        <v>0</v>
      </c>
      <c r="E2628" s="9">
        <v>12100000</v>
      </c>
    </row>
    <row r="2629" spans="1:5" ht="15.75" thickBot="1" x14ac:dyDescent="0.3">
      <c r="A2629" s="10">
        <v>2202</v>
      </c>
      <c r="B2629" s="101" t="s">
        <v>11</v>
      </c>
      <c r="C2629" s="12">
        <v>8100000</v>
      </c>
      <c r="D2629" s="25">
        <v>0</v>
      </c>
      <c r="E2629" s="12">
        <v>12100000</v>
      </c>
    </row>
    <row r="2630" spans="1:5" ht="15.75" thickBot="1" x14ac:dyDescent="0.3">
      <c r="A2630" s="13">
        <v>220201</v>
      </c>
      <c r="B2630" s="102" t="s">
        <v>12</v>
      </c>
      <c r="C2630" s="15">
        <v>2785000</v>
      </c>
      <c r="D2630" s="22">
        <v>0</v>
      </c>
      <c r="E2630" s="15">
        <v>3785000</v>
      </c>
    </row>
    <row r="2631" spans="1:5" ht="15.75" thickBot="1" x14ac:dyDescent="0.3">
      <c r="A2631" s="16">
        <v>22020101</v>
      </c>
      <c r="B2631" s="103" t="s">
        <v>40</v>
      </c>
      <c r="C2631" s="18">
        <v>285000</v>
      </c>
      <c r="D2631" s="19">
        <v>0</v>
      </c>
      <c r="E2631" s="18">
        <v>285000</v>
      </c>
    </row>
    <row r="2632" spans="1:5" ht="15.75" thickBot="1" x14ac:dyDescent="0.3">
      <c r="A2632" s="16">
        <v>22020102</v>
      </c>
      <c r="B2632" s="103" t="s">
        <v>13</v>
      </c>
      <c r="C2632" s="18">
        <v>2500000</v>
      </c>
      <c r="D2632" s="19">
        <v>0</v>
      </c>
      <c r="E2632" s="18">
        <v>3500000</v>
      </c>
    </row>
    <row r="2633" spans="1:5" ht="15.75" thickBot="1" x14ac:dyDescent="0.3">
      <c r="A2633" s="13">
        <v>220203</v>
      </c>
      <c r="B2633" s="102" t="s">
        <v>19</v>
      </c>
      <c r="C2633" s="15">
        <v>200000</v>
      </c>
      <c r="D2633" s="22">
        <v>0</v>
      </c>
      <c r="E2633" s="15">
        <v>200000</v>
      </c>
    </row>
    <row r="2634" spans="1:5" ht="15.75" thickBot="1" x14ac:dyDescent="0.3">
      <c r="A2634" s="16">
        <v>22020301</v>
      </c>
      <c r="B2634" s="103" t="s">
        <v>20</v>
      </c>
      <c r="C2634" s="18">
        <v>200000</v>
      </c>
      <c r="D2634" s="19">
        <v>0</v>
      </c>
      <c r="E2634" s="18">
        <v>200000</v>
      </c>
    </row>
    <row r="2635" spans="1:5" ht="15.75" thickBot="1" x14ac:dyDescent="0.3">
      <c r="A2635" s="13">
        <v>220204</v>
      </c>
      <c r="B2635" s="102" t="s">
        <v>23</v>
      </c>
      <c r="C2635" s="15">
        <v>575000</v>
      </c>
      <c r="D2635" s="22">
        <v>0</v>
      </c>
      <c r="E2635" s="15">
        <v>575000</v>
      </c>
    </row>
    <row r="2636" spans="1:5" ht="15.75" thickBot="1" x14ac:dyDescent="0.3">
      <c r="A2636" s="16">
        <v>22020405</v>
      </c>
      <c r="B2636" s="103" t="s">
        <v>26</v>
      </c>
      <c r="C2636" s="18">
        <v>575000</v>
      </c>
      <c r="D2636" s="19">
        <v>0</v>
      </c>
      <c r="E2636" s="18">
        <v>575000</v>
      </c>
    </row>
    <row r="2637" spans="1:5" ht="15.75" thickBot="1" x14ac:dyDescent="0.3">
      <c r="A2637" s="13">
        <v>220205</v>
      </c>
      <c r="B2637" s="102" t="s">
        <v>36</v>
      </c>
      <c r="C2637" s="15">
        <v>3500000</v>
      </c>
      <c r="D2637" s="22">
        <v>0</v>
      </c>
      <c r="E2637" s="15">
        <v>6500000</v>
      </c>
    </row>
    <row r="2638" spans="1:5" ht="15.75" thickBot="1" x14ac:dyDescent="0.3">
      <c r="A2638" s="16">
        <v>22020501</v>
      </c>
      <c r="B2638" s="103" t="s">
        <v>37</v>
      </c>
      <c r="C2638" s="18">
        <v>1500000</v>
      </c>
      <c r="D2638" s="19">
        <v>0</v>
      </c>
      <c r="E2638" s="18">
        <v>2500000</v>
      </c>
    </row>
    <row r="2639" spans="1:5" ht="15.75" thickBot="1" x14ac:dyDescent="0.3">
      <c r="A2639" s="16">
        <v>22020505</v>
      </c>
      <c r="B2639" s="103" t="s">
        <v>123</v>
      </c>
      <c r="C2639" s="18">
        <v>2000000</v>
      </c>
      <c r="D2639" s="19">
        <v>0</v>
      </c>
      <c r="E2639" s="18">
        <v>4000000</v>
      </c>
    </row>
    <row r="2640" spans="1:5" ht="15.75" thickBot="1" x14ac:dyDescent="0.3">
      <c r="A2640" s="13">
        <v>220208</v>
      </c>
      <c r="B2640" s="102" t="s">
        <v>30</v>
      </c>
      <c r="C2640" s="15">
        <v>290000</v>
      </c>
      <c r="D2640" s="22">
        <v>0</v>
      </c>
      <c r="E2640" s="15">
        <v>290000</v>
      </c>
    </row>
    <row r="2641" spans="1:5" ht="15.75" thickBot="1" x14ac:dyDescent="0.3">
      <c r="A2641" s="16">
        <v>22020899</v>
      </c>
      <c r="B2641" s="103" t="s">
        <v>213</v>
      </c>
      <c r="C2641" s="18">
        <v>290000</v>
      </c>
      <c r="D2641" s="19">
        <v>0</v>
      </c>
      <c r="E2641" s="18">
        <v>290000</v>
      </c>
    </row>
    <row r="2642" spans="1:5" ht="15.75" thickBot="1" x14ac:dyDescent="0.3">
      <c r="A2642" s="13">
        <v>220209</v>
      </c>
      <c r="B2642" s="102" t="s">
        <v>42</v>
      </c>
      <c r="C2642" s="15">
        <v>15000</v>
      </c>
      <c r="D2642" s="22">
        <v>0</v>
      </c>
      <c r="E2642" s="15">
        <v>15000</v>
      </c>
    </row>
    <row r="2643" spans="1:5" ht="15.75" thickBot="1" x14ac:dyDescent="0.3">
      <c r="A2643" s="16">
        <v>22020901</v>
      </c>
      <c r="B2643" s="103" t="s">
        <v>43</v>
      </c>
      <c r="C2643" s="18">
        <v>15000</v>
      </c>
      <c r="D2643" s="19">
        <v>0</v>
      </c>
      <c r="E2643" s="18">
        <v>15000</v>
      </c>
    </row>
    <row r="2644" spans="1:5" ht="15.75" thickBot="1" x14ac:dyDescent="0.3">
      <c r="A2644" s="13">
        <v>220210</v>
      </c>
      <c r="B2644" s="102" t="s">
        <v>32</v>
      </c>
      <c r="C2644" s="15">
        <v>735000</v>
      </c>
      <c r="D2644" s="22">
        <v>0</v>
      </c>
      <c r="E2644" s="15">
        <v>735000</v>
      </c>
    </row>
    <row r="2645" spans="1:5" ht="15.75" thickBot="1" x14ac:dyDescent="0.3">
      <c r="A2645" s="16">
        <v>22021003</v>
      </c>
      <c r="B2645" s="103" t="s">
        <v>33</v>
      </c>
      <c r="C2645" s="18">
        <v>500000</v>
      </c>
      <c r="D2645" s="19">
        <v>0</v>
      </c>
      <c r="E2645" s="18">
        <v>500000</v>
      </c>
    </row>
    <row r="2646" spans="1:5" ht="15.75" thickBot="1" x14ac:dyDescent="0.3">
      <c r="A2646" s="16">
        <v>22021004</v>
      </c>
      <c r="B2646" s="103" t="s">
        <v>44</v>
      </c>
      <c r="C2646" s="18">
        <v>235000</v>
      </c>
      <c r="D2646" s="19">
        <v>0</v>
      </c>
      <c r="E2646" s="18">
        <v>235000</v>
      </c>
    </row>
    <row r="2647" spans="1:5" ht="15.75" thickBot="1" x14ac:dyDescent="0.3">
      <c r="A2647" s="4">
        <v>3</v>
      </c>
      <c r="B2647" s="99" t="s">
        <v>69</v>
      </c>
      <c r="C2647" s="6">
        <v>3226580348</v>
      </c>
      <c r="D2647" s="6">
        <v>4724300581</v>
      </c>
      <c r="E2647" s="6">
        <v>6300000000</v>
      </c>
    </row>
    <row r="2648" spans="1:5" ht="15.75" thickBot="1" x14ac:dyDescent="0.3">
      <c r="A2648" s="7">
        <v>32</v>
      </c>
      <c r="B2648" s="100" t="s">
        <v>70</v>
      </c>
      <c r="C2648" s="9">
        <v>3226580348</v>
      </c>
      <c r="D2648" s="9">
        <v>4724300581</v>
      </c>
      <c r="E2648" s="9">
        <v>6300000000</v>
      </c>
    </row>
    <row r="2649" spans="1:5" ht="15.75" thickBot="1" x14ac:dyDescent="0.3">
      <c r="A2649" s="10">
        <v>3201</v>
      </c>
      <c r="B2649" s="101" t="s">
        <v>71</v>
      </c>
      <c r="C2649" s="12">
        <v>3226580348</v>
      </c>
      <c r="D2649" s="12">
        <v>4724300581</v>
      </c>
      <c r="E2649" s="12">
        <v>6300000000</v>
      </c>
    </row>
    <row r="2650" spans="1:5" ht="15.75" thickBot="1" x14ac:dyDescent="0.3">
      <c r="A2650" s="13">
        <v>320101</v>
      </c>
      <c r="B2650" s="102" t="s">
        <v>72</v>
      </c>
      <c r="C2650" s="15">
        <v>3226580348</v>
      </c>
      <c r="D2650" s="15">
        <v>4724300581</v>
      </c>
      <c r="E2650" s="15">
        <v>6300000000</v>
      </c>
    </row>
    <row r="2651" spans="1:5" ht="15.75" thickBot="1" x14ac:dyDescent="0.3">
      <c r="A2651" s="16">
        <v>32010102</v>
      </c>
      <c r="B2651" s="103" t="s">
        <v>177</v>
      </c>
      <c r="C2651" s="18">
        <v>3226580348</v>
      </c>
      <c r="D2651" s="18">
        <v>4724300581</v>
      </c>
      <c r="E2651" s="18">
        <v>6300000000</v>
      </c>
    </row>
    <row r="2652" spans="1:5" ht="15.75" thickBot="1" x14ac:dyDescent="0.3">
      <c r="A2652" s="20"/>
      <c r="B2652" s="104"/>
      <c r="C2652" s="21"/>
      <c r="D2652" s="21"/>
      <c r="E2652" s="21"/>
    </row>
    <row r="2653" spans="1:5" ht="15.75" thickBot="1" x14ac:dyDescent="0.3">
      <c r="A2653" s="1" t="s">
        <v>300</v>
      </c>
      <c r="B2653" s="98"/>
      <c r="C2653" s="3"/>
      <c r="D2653" s="3"/>
      <c r="E2653" s="3"/>
    </row>
    <row r="2654" spans="1:5" ht="15.75" thickBot="1" x14ac:dyDescent="0.3">
      <c r="A2654" s="1" t="s">
        <v>1</v>
      </c>
      <c r="B2654" s="98" t="s">
        <v>2</v>
      </c>
      <c r="C2654" s="3" t="s">
        <v>3</v>
      </c>
      <c r="D2654" s="3" t="s">
        <v>4</v>
      </c>
      <c r="E2654" s="3" t="s">
        <v>5</v>
      </c>
    </row>
    <row r="2655" spans="1:5" ht="15.75" thickBot="1" x14ac:dyDescent="0.3">
      <c r="A2655" s="4">
        <v>2</v>
      </c>
      <c r="B2655" s="99" t="s">
        <v>6</v>
      </c>
      <c r="C2655" s="6">
        <v>221362340</v>
      </c>
      <c r="D2655" s="6">
        <v>126756588</v>
      </c>
      <c r="E2655" s="6">
        <v>236911767</v>
      </c>
    </row>
    <row r="2656" spans="1:5" ht="15.75" thickBot="1" x14ac:dyDescent="0.3">
      <c r="A2656" s="7">
        <v>21</v>
      </c>
      <c r="B2656" s="100" t="s">
        <v>7</v>
      </c>
      <c r="C2656" s="9">
        <v>169712340</v>
      </c>
      <c r="D2656" s="9">
        <v>126756588</v>
      </c>
      <c r="E2656" s="9">
        <v>185261767</v>
      </c>
    </row>
    <row r="2657" spans="1:5" ht="15.75" thickBot="1" x14ac:dyDescent="0.3">
      <c r="A2657" s="10">
        <v>2101</v>
      </c>
      <c r="B2657" s="101" t="s">
        <v>8</v>
      </c>
      <c r="C2657" s="12">
        <v>169712340</v>
      </c>
      <c r="D2657" s="12">
        <v>126756588</v>
      </c>
      <c r="E2657" s="12">
        <v>185261767</v>
      </c>
    </row>
    <row r="2658" spans="1:5" ht="15.75" thickBot="1" x14ac:dyDescent="0.3">
      <c r="A2658" s="13">
        <v>210101</v>
      </c>
      <c r="B2658" s="102" t="s">
        <v>8</v>
      </c>
      <c r="C2658" s="15">
        <v>169712340</v>
      </c>
      <c r="D2658" s="15">
        <v>126756588</v>
      </c>
      <c r="E2658" s="15">
        <v>185261767</v>
      </c>
    </row>
    <row r="2659" spans="1:5" ht="15.75" thickBot="1" x14ac:dyDescent="0.3">
      <c r="A2659" s="16">
        <v>21010101</v>
      </c>
      <c r="B2659" s="103" t="s">
        <v>9</v>
      </c>
      <c r="C2659" s="18">
        <v>169712340</v>
      </c>
      <c r="D2659" s="18">
        <v>126756588</v>
      </c>
      <c r="E2659" s="18">
        <v>185261767</v>
      </c>
    </row>
    <row r="2660" spans="1:5" ht="15.75" thickBot="1" x14ac:dyDescent="0.3">
      <c r="A2660" s="7">
        <v>22</v>
      </c>
      <c r="B2660" s="100" t="s">
        <v>10</v>
      </c>
      <c r="C2660" s="9">
        <v>51650000</v>
      </c>
      <c r="D2660" s="24">
        <v>0</v>
      </c>
      <c r="E2660" s="9">
        <v>51650000</v>
      </c>
    </row>
    <row r="2661" spans="1:5" ht="15.75" thickBot="1" x14ac:dyDescent="0.3">
      <c r="A2661" s="10">
        <v>2202</v>
      </c>
      <c r="B2661" s="101" t="s">
        <v>11</v>
      </c>
      <c r="C2661" s="12">
        <v>51650000</v>
      </c>
      <c r="D2661" s="25">
        <v>0</v>
      </c>
      <c r="E2661" s="12">
        <v>51650000</v>
      </c>
    </row>
    <row r="2662" spans="1:5" ht="15.75" thickBot="1" x14ac:dyDescent="0.3">
      <c r="A2662" s="13">
        <v>220201</v>
      </c>
      <c r="B2662" s="102" t="s">
        <v>12</v>
      </c>
      <c r="C2662" s="15">
        <v>1750000</v>
      </c>
      <c r="D2662" s="22">
        <v>0</v>
      </c>
      <c r="E2662" s="15">
        <v>1750000</v>
      </c>
    </row>
    <row r="2663" spans="1:5" ht="15.75" thickBot="1" x14ac:dyDescent="0.3">
      <c r="A2663" s="16">
        <v>22020101</v>
      </c>
      <c r="B2663" s="103" t="s">
        <v>40</v>
      </c>
      <c r="C2663" s="18">
        <v>1750000</v>
      </c>
      <c r="D2663" s="19">
        <v>0</v>
      </c>
      <c r="E2663" s="18">
        <v>1750000</v>
      </c>
    </row>
    <row r="2664" spans="1:5" ht="15.75" thickBot="1" x14ac:dyDescent="0.3">
      <c r="A2664" s="13">
        <v>220203</v>
      </c>
      <c r="B2664" s="102" t="s">
        <v>19</v>
      </c>
      <c r="C2664" s="15">
        <v>5000000</v>
      </c>
      <c r="D2664" s="22">
        <v>0</v>
      </c>
      <c r="E2664" s="15">
        <v>5000000</v>
      </c>
    </row>
    <row r="2665" spans="1:5" ht="15.75" thickBot="1" x14ac:dyDescent="0.3">
      <c r="A2665" s="16">
        <v>22020301</v>
      </c>
      <c r="B2665" s="103" t="s">
        <v>20</v>
      </c>
      <c r="C2665" s="18">
        <v>5000000</v>
      </c>
      <c r="D2665" s="19">
        <v>0</v>
      </c>
      <c r="E2665" s="18">
        <v>5000000</v>
      </c>
    </row>
    <row r="2666" spans="1:5" ht="15.75" thickBot="1" x14ac:dyDescent="0.3">
      <c r="A2666" s="13">
        <v>220204</v>
      </c>
      <c r="B2666" s="102" t="s">
        <v>23</v>
      </c>
      <c r="C2666" s="15">
        <v>41600000</v>
      </c>
      <c r="D2666" s="22">
        <v>0</v>
      </c>
      <c r="E2666" s="15">
        <v>41600000</v>
      </c>
    </row>
    <row r="2667" spans="1:5" ht="15.75" thickBot="1" x14ac:dyDescent="0.3">
      <c r="A2667" s="16">
        <v>22020401</v>
      </c>
      <c r="B2667" s="103" t="s">
        <v>24</v>
      </c>
      <c r="C2667" s="18">
        <v>40100000</v>
      </c>
      <c r="D2667" s="19">
        <v>0</v>
      </c>
      <c r="E2667" s="18">
        <v>40100000</v>
      </c>
    </row>
    <row r="2668" spans="1:5" ht="15.75" thickBot="1" x14ac:dyDescent="0.3">
      <c r="A2668" s="16">
        <v>22020404</v>
      </c>
      <c r="B2668" s="103" t="s">
        <v>126</v>
      </c>
      <c r="C2668" s="18">
        <v>1000000</v>
      </c>
      <c r="D2668" s="19">
        <v>0</v>
      </c>
      <c r="E2668" s="18">
        <v>1000000</v>
      </c>
    </row>
    <row r="2669" spans="1:5" ht="15.75" thickBot="1" x14ac:dyDescent="0.3">
      <c r="A2669" s="16">
        <v>22020405</v>
      </c>
      <c r="B2669" s="103" t="s">
        <v>26</v>
      </c>
      <c r="C2669" s="18">
        <v>500000</v>
      </c>
      <c r="D2669" s="19">
        <v>0</v>
      </c>
      <c r="E2669" s="18">
        <v>500000</v>
      </c>
    </row>
    <row r="2670" spans="1:5" ht="15.75" thickBot="1" x14ac:dyDescent="0.3">
      <c r="A2670" s="13">
        <v>220207</v>
      </c>
      <c r="B2670" s="102" t="s">
        <v>66</v>
      </c>
      <c r="C2670" s="15">
        <v>150000</v>
      </c>
      <c r="D2670" s="22">
        <v>0</v>
      </c>
      <c r="E2670" s="15">
        <v>150000</v>
      </c>
    </row>
    <row r="2671" spans="1:5" ht="15.75" thickBot="1" x14ac:dyDescent="0.3">
      <c r="A2671" s="16">
        <v>22020701</v>
      </c>
      <c r="B2671" s="103" t="s">
        <v>150</v>
      </c>
      <c r="C2671" s="18">
        <v>150000</v>
      </c>
      <c r="D2671" s="19">
        <v>0</v>
      </c>
      <c r="E2671" s="18">
        <v>150000</v>
      </c>
    </row>
    <row r="2672" spans="1:5" ht="15.75" thickBot="1" x14ac:dyDescent="0.3">
      <c r="A2672" s="13">
        <v>220208</v>
      </c>
      <c r="B2672" s="102" t="s">
        <v>30</v>
      </c>
      <c r="C2672" s="15">
        <v>2000000</v>
      </c>
      <c r="D2672" s="22">
        <v>0</v>
      </c>
      <c r="E2672" s="15">
        <v>2000000</v>
      </c>
    </row>
    <row r="2673" spans="1:5" ht="15.75" thickBot="1" x14ac:dyDescent="0.3">
      <c r="A2673" s="16">
        <v>22020801</v>
      </c>
      <c r="B2673" s="103" t="s">
        <v>41</v>
      </c>
      <c r="C2673" s="18">
        <v>1200000</v>
      </c>
      <c r="D2673" s="19">
        <v>0</v>
      </c>
      <c r="E2673" s="18">
        <v>1200000</v>
      </c>
    </row>
    <row r="2674" spans="1:5" ht="15.75" thickBot="1" x14ac:dyDescent="0.3">
      <c r="A2674" s="16">
        <v>22020803</v>
      </c>
      <c r="B2674" s="103" t="s">
        <v>31</v>
      </c>
      <c r="C2674" s="18">
        <v>800000</v>
      </c>
      <c r="D2674" s="19">
        <v>0</v>
      </c>
      <c r="E2674" s="18">
        <v>800000</v>
      </c>
    </row>
    <row r="2675" spans="1:5" ht="15.75" thickBot="1" x14ac:dyDescent="0.3">
      <c r="A2675" s="13">
        <v>220209</v>
      </c>
      <c r="B2675" s="102" t="s">
        <v>42</v>
      </c>
      <c r="C2675" s="15">
        <v>50000</v>
      </c>
      <c r="D2675" s="22">
        <v>0</v>
      </c>
      <c r="E2675" s="15">
        <v>50000</v>
      </c>
    </row>
    <row r="2676" spans="1:5" ht="15.75" thickBot="1" x14ac:dyDescent="0.3">
      <c r="A2676" s="16">
        <v>22020901</v>
      </c>
      <c r="B2676" s="103" t="s">
        <v>43</v>
      </c>
      <c r="C2676" s="18">
        <v>50000</v>
      </c>
      <c r="D2676" s="19">
        <v>0</v>
      </c>
      <c r="E2676" s="18">
        <v>50000</v>
      </c>
    </row>
    <row r="2677" spans="1:5" ht="15.75" thickBot="1" x14ac:dyDescent="0.3">
      <c r="A2677" s="13">
        <v>220210</v>
      </c>
      <c r="B2677" s="102" t="s">
        <v>32</v>
      </c>
      <c r="C2677" s="15">
        <v>1100000</v>
      </c>
      <c r="D2677" s="22">
        <v>0</v>
      </c>
      <c r="E2677" s="15">
        <v>1100000</v>
      </c>
    </row>
    <row r="2678" spans="1:5" ht="15.75" thickBot="1" x14ac:dyDescent="0.3">
      <c r="A2678" s="16">
        <v>22021004</v>
      </c>
      <c r="B2678" s="103" t="s">
        <v>44</v>
      </c>
      <c r="C2678" s="18">
        <v>1100000</v>
      </c>
      <c r="D2678" s="19">
        <v>0</v>
      </c>
      <c r="E2678" s="18">
        <v>1100000</v>
      </c>
    </row>
    <row r="2679" spans="1:5" ht="15.75" thickBot="1" x14ac:dyDescent="0.3">
      <c r="A2679" s="4">
        <v>3</v>
      </c>
      <c r="B2679" s="99" t="s">
        <v>69</v>
      </c>
      <c r="C2679" s="6">
        <v>30000000</v>
      </c>
      <c r="D2679" s="23">
        <v>0</v>
      </c>
      <c r="E2679" s="6">
        <v>50000000</v>
      </c>
    </row>
    <row r="2680" spans="1:5" ht="15.75" thickBot="1" x14ac:dyDescent="0.3">
      <c r="A2680" s="7">
        <v>32</v>
      </c>
      <c r="B2680" s="100" t="s">
        <v>70</v>
      </c>
      <c r="C2680" s="9">
        <v>30000000</v>
      </c>
      <c r="D2680" s="24">
        <v>0</v>
      </c>
      <c r="E2680" s="9">
        <v>50000000</v>
      </c>
    </row>
    <row r="2681" spans="1:5" ht="15.75" thickBot="1" x14ac:dyDescent="0.3">
      <c r="A2681" s="10">
        <v>3201</v>
      </c>
      <c r="B2681" s="101" t="s">
        <v>71</v>
      </c>
      <c r="C2681" s="12">
        <v>30000000</v>
      </c>
      <c r="D2681" s="25">
        <v>0</v>
      </c>
      <c r="E2681" s="12">
        <v>50000000</v>
      </c>
    </row>
    <row r="2682" spans="1:5" ht="15.75" thickBot="1" x14ac:dyDescent="0.3">
      <c r="A2682" s="13">
        <v>320103</v>
      </c>
      <c r="B2682" s="102" t="s">
        <v>76</v>
      </c>
      <c r="C2682" s="15">
        <v>30000000</v>
      </c>
      <c r="D2682" s="22">
        <v>0</v>
      </c>
      <c r="E2682" s="15">
        <v>50000000</v>
      </c>
    </row>
    <row r="2683" spans="1:5" ht="15.75" thickBot="1" x14ac:dyDescent="0.3">
      <c r="A2683" s="16">
        <v>32010312</v>
      </c>
      <c r="B2683" s="103" t="s">
        <v>116</v>
      </c>
      <c r="C2683" s="18">
        <v>30000000</v>
      </c>
      <c r="D2683" s="19">
        <v>0</v>
      </c>
      <c r="E2683" s="18">
        <v>50000000</v>
      </c>
    </row>
    <row r="2684" spans="1:5" ht="15.75" thickBot="1" x14ac:dyDescent="0.3">
      <c r="A2684" s="20"/>
      <c r="B2684" s="104"/>
      <c r="C2684" s="21"/>
      <c r="D2684" s="21"/>
      <c r="E2684" s="21"/>
    </row>
    <row r="2685" spans="1:5" ht="15.75" thickBot="1" x14ac:dyDescent="0.3">
      <c r="A2685" s="1" t="s">
        <v>301</v>
      </c>
      <c r="B2685" s="98"/>
      <c r="C2685" s="3"/>
      <c r="D2685" s="3"/>
      <c r="E2685" s="3"/>
    </row>
    <row r="2686" spans="1:5" ht="15.75" thickBot="1" x14ac:dyDescent="0.3">
      <c r="A2686" s="1" t="s">
        <v>1</v>
      </c>
      <c r="B2686" s="98" t="s">
        <v>2</v>
      </c>
      <c r="C2686" s="3" t="s">
        <v>3</v>
      </c>
      <c r="D2686" s="3" t="s">
        <v>4</v>
      </c>
      <c r="E2686" s="3" t="s">
        <v>5</v>
      </c>
    </row>
    <row r="2687" spans="1:5" ht="15.75" thickBot="1" x14ac:dyDescent="0.3">
      <c r="A2687" s="4">
        <v>2</v>
      </c>
      <c r="B2687" s="99" t="s">
        <v>6</v>
      </c>
      <c r="C2687" s="6">
        <v>386192860</v>
      </c>
      <c r="D2687" s="6">
        <v>275420628</v>
      </c>
      <c r="E2687" s="6">
        <v>401644045</v>
      </c>
    </row>
    <row r="2688" spans="1:5" ht="15.75" thickBot="1" x14ac:dyDescent="0.3">
      <c r="A2688" s="7">
        <v>21</v>
      </c>
      <c r="B2688" s="100" t="s">
        <v>7</v>
      </c>
      <c r="C2688" s="9">
        <v>374167860</v>
      </c>
      <c r="D2688" s="9">
        <v>275420628</v>
      </c>
      <c r="E2688" s="9">
        <v>385719045</v>
      </c>
    </row>
    <row r="2689" spans="1:5" ht="15.75" thickBot="1" x14ac:dyDescent="0.3">
      <c r="A2689" s="10">
        <v>2101</v>
      </c>
      <c r="B2689" s="101" t="s">
        <v>8</v>
      </c>
      <c r="C2689" s="12">
        <v>374167860</v>
      </c>
      <c r="D2689" s="12">
        <v>275420628</v>
      </c>
      <c r="E2689" s="12">
        <v>385719045</v>
      </c>
    </row>
    <row r="2690" spans="1:5" ht="15.75" thickBot="1" x14ac:dyDescent="0.3">
      <c r="A2690" s="13">
        <v>210101</v>
      </c>
      <c r="B2690" s="102" t="s">
        <v>8</v>
      </c>
      <c r="C2690" s="15">
        <v>374167860</v>
      </c>
      <c r="D2690" s="15">
        <v>275420628</v>
      </c>
      <c r="E2690" s="15">
        <v>385719045</v>
      </c>
    </row>
    <row r="2691" spans="1:5" ht="15.75" thickBot="1" x14ac:dyDescent="0.3">
      <c r="A2691" s="16">
        <v>21010101</v>
      </c>
      <c r="B2691" s="103" t="s">
        <v>9</v>
      </c>
      <c r="C2691" s="18">
        <v>374167860</v>
      </c>
      <c r="D2691" s="18">
        <v>275420628</v>
      </c>
      <c r="E2691" s="18">
        <v>385719045</v>
      </c>
    </row>
    <row r="2692" spans="1:5" ht="15.75" thickBot="1" x14ac:dyDescent="0.3">
      <c r="A2692" s="7">
        <v>22</v>
      </c>
      <c r="B2692" s="100" t="s">
        <v>10</v>
      </c>
      <c r="C2692" s="9">
        <v>12025000</v>
      </c>
      <c r="D2692" s="24">
        <v>0</v>
      </c>
      <c r="E2692" s="9">
        <v>15925000</v>
      </c>
    </row>
    <row r="2693" spans="1:5" ht="15.75" thickBot="1" x14ac:dyDescent="0.3">
      <c r="A2693" s="10">
        <v>2202</v>
      </c>
      <c r="B2693" s="101" t="s">
        <v>11</v>
      </c>
      <c r="C2693" s="12">
        <v>12025000</v>
      </c>
      <c r="D2693" s="25">
        <v>0</v>
      </c>
      <c r="E2693" s="12">
        <v>15925000</v>
      </c>
    </row>
    <row r="2694" spans="1:5" ht="15.75" thickBot="1" x14ac:dyDescent="0.3">
      <c r="A2694" s="13">
        <v>220201</v>
      </c>
      <c r="B2694" s="102" t="s">
        <v>12</v>
      </c>
      <c r="C2694" s="15">
        <v>1425000</v>
      </c>
      <c r="D2694" s="22">
        <v>0</v>
      </c>
      <c r="E2694" s="15">
        <v>7000000</v>
      </c>
    </row>
    <row r="2695" spans="1:5" ht="15.75" thickBot="1" x14ac:dyDescent="0.3">
      <c r="A2695" s="16">
        <v>22020101</v>
      </c>
      <c r="B2695" s="103" t="s">
        <v>40</v>
      </c>
      <c r="C2695" s="18">
        <v>500000</v>
      </c>
      <c r="D2695" s="19">
        <v>0</v>
      </c>
      <c r="E2695" s="18">
        <v>2000000</v>
      </c>
    </row>
    <row r="2696" spans="1:5" ht="15.75" thickBot="1" x14ac:dyDescent="0.3">
      <c r="A2696" s="16">
        <v>22020102</v>
      </c>
      <c r="B2696" s="103" t="s">
        <v>13</v>
      </c>
      <c r="C2696" s="18">
        <v>925000</v>
      </c>
      <c r="D2696" s="19">
        <v>0</v>
      </c>
      <c r="E2696" s="18">
        <v>5000000</v>
      </c>
    </row>
    <row r="2697" spans="1:5" ht="15.75" thickBot="1" x14ac:dyDescent="0.3">
      <c r="A2697" s="13">
        <v>220203</v>
      </c>
      <c r="B2697" s="102" t="s">
        <v>19</v>
      </c>
      <c r="C2697" s="15">
        <v>850000</v>
      </c>
      <c r="D2697" s="22">
        <v>0</v>
      </c>
      <c r="E2697" s="15">
        <v>2500000</v>
      </c>
    </row>
    <row r="2698" spans="1:5" ht="15.75" thickBot="1" x14ac:dyDescent="0.3">
      <c r="A2698" s="16">
        <v>22020301</v>
      </c>
      <c r="B2698" s="103" t="s">
        <v>20</v>
      </c>
      <c r="C2698" s="18">
        <v>850000</v>
      </c>
      <c r="D2698" s="19">
        <v>0</v>
      </c>
      <c r="E2698" s="18">
        <v>2500000</v>
      </c>
    </row>
    <row r="2699" spans="1:5" ht="15.75" thickBot="1" x14ac:dyDescent="0.3">
      <c r="A2699" s="13">
        <v>220204</v>
      </c>
      <c r="B2699" s="102" t="s">
        <v>23</v>
      </c>
      <c r="C2699" s="15">
        <v>1950000</v>
      </c>
      <c r="D2699" s="22">
        <v>0</v>
      </c>
      <c r="E2699" s="15">
        <v>1940000</v>
      </c>
    </row>
    <row r="2700" spans="1:5" ht="15.75" thickBot="1" x14ac:dyDescent="0.3">
      <c r="A2700" s="16">
        <v>22020401</v>
      </c>
      <c r="B2700" s="103" t="s">
        <v>24</v>
      </c>
      <c r="C2700" s="18">
        <v>750000</v>
      </c>
      <c r="D2700" s="19">
        <v>0</v>
      </c>
      <c r="E2700" s="18">
        <v>1350000</v>
      </c>
    </row>
    <row r="2701" spans="1:5" ht="15.75" thickBot="1" x14ac:dyDescent="0.3">
      <c r="A2701" s="16">
        <v>22020403</v>
      </c>
      <c r="B2701" s="103" t="s">
        <v>25</v>
      </c>
      <c r="C2701" s="18">
        <v>100000</v>
      </c>
      <c r="D2701" s="19">
        <v>0</v>
      </c>
      <c r="E2701" s="18">
        <v>240000</v>
      </c>
    </row>
    <row r="2702" spans="1:5" ht="15.75" thickBot="1" x14ac:dyDescent="0.3">
      <c r="A2702" s="16">
        <v>22020405</v>
      </c>
      <c r="B2702" s="103" t="s">
        <v>26</v>
      </c>
      <c r="C2702" s="18">
        <v>1100000</v>
      </c>
      <c r="D2702" s="19">
        <v>0</v>
      </c>
      <c r="E2702" s="18">
        <v>350000</v>
      </c>
    </row>
    <row r="2703" spans="1:5" ht="15.75" thickBot="1" x14ac:dyDescent="0.3">
      <c r="A2703" s="13">
        <v>220205</v>
      </c>
      <c r="B2703" s="102" t="s">
        <v>36</v>
      </c>
      <c r="C2703" s="15">
        <v>3450000</v>
      </c>
      <c r="D2703" s="22">
        <v>0</v>
      </c>
      <c r="E2703" s="15">
        <v>1750000</v>
      </c>
    </row>
    <row r="2704" spans="1:5" ht="15.75" thickBot="1" x14ac:dyDescent="0.3">
      <c r="A2704" s="16">
        <v>22020501</v>
      </c>
      <c r="B2704" s="103" t="s">
        <v>37</v>
      </c>
      <c r="C2704" s="18">
        <v>3450000</v>
      </c>
      <c r="D2704" s="19">
        <v>0</v>
      </c>
      <c r="E2704" s="18">
        <v>1750000</v>
      </c>
    </row>
    <row r="2705" spans="1:5" ht="15.75" thickBot="1" x14ac:dyDescent="0.3">
      <c r="A2705" s="13">
        <v>220208</v>
      </c>
      <c r="B2705" s="102" t="s">
        <v>30</v>
      </c>
      <c r="C2705" s="15">
        <v>1900000</v>
      </c>
      <c r="D2705" s="22">
        <v>0</v>
      </c>
      <c r="E2705" s="15">
        <v>1700000</v>
      </c>
    </row>
    <row r="2706" spans="1:5" ht="15.75" thickBot="1" x14ac:dyDescent="0.3">
      <c r="A2706" s="16">
        <v>22020801</v>
      </c>
      <c r="B2706" s="103" t="s">
        <v>41</v>
      </c>
      <c r="C2706" s="18">
        <v>600000</v>
      </c>
      <c r="D2706" s="19">
        <v>0</v>
      </c>
      <c r="E2706" s="18">
        <v>500000</v>
      </c>
    </row>
    <row r="2707" spans="1:5" ht="15.75" thickBot="1" x14ac:dyDescent="0.3">
      <c r="A2707" s="16">
        <v>22020803</v>
      </c>
      <c r="B2707" s="103" t="s">
        <v>31</v>
      </c>
      <c r="C2707" s="18">
        <v>1300000</v>
      </c>
      <c r="D2707" s="19">
        <v>0</v>
      </c>
      <c r="E2707" s="18">
        <v>1200000</v>
      </c>
    </row>
    <row r="2708" spans="1:5" ht="15.75" thickBot="1" x14ac:dyDescent="0.3">
      <c r="A2708" s="13">
        <v>220209</v>
      </c>
      <c r="B2708" s="102" t="s">
        <v>42</v>
      </c>
      <c r="C2708" s="15">
        <v>50000</v>
      </c>
      <c r="D2708" s="22">
        <v>0</v>
      </c>
      <c r="E2708" s="15">
        <v>1000000</v>
      </c>
    </row>
    <row r="2709" spans="1:5" ht="15.75" thickBot="1" x14ac:dyDescent="0.3">
      <c r="A2709" s="16">
        <v>22020901</v>
      </c>
      <c r="B2709" s="103" t="s">
        <v>43</v>
      </c>
      <c r="C2709" s="18">
        <v>50000</v>
      </c>
      <c r="D2709" s="19">
        <v>0</v>
      </c>
      <c r="E2709" s="18">
        <v>1000000</v>
      </c>
    </row>
    <row r="2710" spans="1:5" ht="15.75" thickBot="1" x14ac:dyDescent="0.3">
      <c r="A2710" s="13">
        <v>220210</v>
      </c>
      <c r="B2710" s="102" t="s">
        <v>32</v>
      </c>
      <c r="C2710" s="15">
        <v>2400000</v>
      </c>
      <c r="D2710" s="22">
        <v>0</v>
      </c>
      <c r="E2710" s="15">
        <v>35000</v>
      </c>
    </row>
    <row r="2711" spans="1:5" ht="15.75" thickBot="1" x14ac:dyDescent="0.3">
      <c r="A2711" s="16">
        <v>22021004</v>
      </c>
      <c r="B2711" s="103" t="s">
        <v>44</v>
      </c>
      <c r="C2711" s="18">
        <v>2400000</v>
      </c>
      <c r="D2711" s="19">
        <v>0</v>
      </c>
      <c r="E2711" s="18">
        <v>35000</v>
      </c>
    </row>
    <row r="2712" spans="1:5" ht="15.75" thickBot="1" x14ac:dyDescent="0.3">
      <c r="A2712" s="4">
        <v>3</v>
      </c>
      <c r="B2712" s="99" t="s">
        <v>69</v>
      </c>
      <c r="C2712" s="6">
        <v>400000000</v>
      </c>
      <c r="D2712" s="6">
        <v>102685595</v>
      </c>
      <c r="E2712" s="6">
        <v>190800009</v>
      </c>
    </row>
    <row r="2713" spans="1:5" ht="15.75" thickBot="1" x14ac:dyDescent="0.3">
      <c r="A2713" s="7">
        <v>32</v>
      </c>
      <c r="B2713" s="100" t="s">
        <v>70</v>
      </c>
      <c r="C2713" s="9">
        <v>400000000</v>
      </c>
      <c r="D2713" s="9">
        <v>102685595</v>
      </c>
      <c r="E2713" s="9">
        <v>190800009</v>
      </c>
    </row>
    <row r="2714" spans="1:5" ht="15.75" thickBot="1" x14ac:dyDescent="0.3">
      <c r="A2714" s="10">
        <v>3201</v>
      </c>
      <c r="B2714" s="101" t="s">
        <v>71</v>
      </c>
      <c r="C2714" s="12">
        <v>400000000</v>
      </c>
      <c r="D2714" s="12">
        <v>102685595</v>
      </c>
      <c r="E2714" s="12">
        <v>190800009</v>
      </c>
    </row>
    <row r="2715" spans="1:5" ht="15.75" thickBot="1" x14ac:dyDescent="0.3">
      <c r="A2715" s="13">
        <v>320101</v>
      </c>
      <c r="B2715" s="102" t="s">
        <v>72</v>
      </c>
      <c r="C2715" s="15">
        <v>200000000</v>
      </c>
      <c r="D2715" s="15">
        <v>100691395</v>
      </c>
      <c r="E2715" s="15">
        <v>120800009</v>
      </c>
    </row>
    <row r="2716" spans="1:5" ht="15.75" thickBot="1" x14ac:dyDescent="0.3">
      <c r="A2716" s="16">
        <v>32010112</v>
      </c>
      <c r="B2716" s="103" t="s">
        <v>302</v>
      </c>
      <c r="C2716" s="18">
        <v>200000000</v>
      </c>
      <c r="D2716" s="18">
        <v>100691395</v>
      </c>
      <c r="E2716" s="18">
        <v>120800009</v>
      </c>
    </row>
    <row r="2717" spans="1:5" ht="15.75" thickBot="1" x14ac:dyDescent="0.3">
      <c r="A2717" s="13">
        <v>320103</v>
      </c>
      <c r="B2717" s="102" t="s">
        <v>76</v>
      </c>
      <c r="C2717" s="15">
        <v>200000000</v>
      </c>
      <c r="D2717" s="15">
        <v>1994200</v>
      </c>
      <c r="E2717" s="15">
        <v>70000000</v>
      </c>
    </row>
    <row r="2718" spans="1:5" ht="15.75" thickBot="1" x14ac:dyDescent="0.3">
      <c r="A2718" s="16">
        <v>32010308</v>
      </c>
      <c r="B2718" s="103" t="s">
        <v>293</v>
      </c>
      <c r="C2718" s="18">
        <v>200000000</v>
      </c>
      <c r="D2718" s="18">
        <v>1994200</v>
      </c>
      <c r="E2718" s="18">
        <v>70000000</v>
      </c>
    </row>
    <row r="2719" spans="1:5" ht="15.75" thickBot="1" x14ac:dyDescent="0.3">
      <c r="A2719" s="20"/>
      <c r="B2719" s="104"/>
      <c r="C2719" s="21"/>
      <c r="D2719" s="21"/>
      <c r="E2719" s="21"/>
    </row>
    <row r="2720" spans="1:5" ht="15.75" thickBot="1" x14ac:dyDescent="0.3">
      <c r="A2720" s="1" t="s">
        <v>303</v>
      </c>
      <c r="B2720" s="98"/>
      <c r="C2720" s="3"/>
      <c r="D2720" s="3"/>
      <c r="E2720" s="3"/>
    </row>
    <row r="2721" spans="1:5" ht="15.75" thickBot="1" x14ac:dyDescent="0.3">
      <c r="A2721" s="1" t="s">
        <v>1</v>
      </c>
      <c r="B2721" s="98" t="s">
        <v>2</v>
      </c>
      <c r="C2721" s="3" t="s">
        <v>3</v>
      </c>
      <c r="D2721" s="3" t="s">
        <v>4</v>
      </c>
      <c r="E2721" s="3" t="s">
        <v>5</v>
      </c>
    </row>
    <row r="2722" spans="1:5" ht="15.75" thickBot="1" x14ac:dyDescent="0.3">
      <c r="A2722" s="4">
        <v>2</v>
      </c>
      <c r="B2722" s="99" t="s">
        <v>6</v>
      </c>
      <c r="C2722" s="23">
        <v>0</v>
      </c>
      <c r="D2722" s="23">
        <v>0</v>
      </c>
      <c r="E2722" s="6">
        <v>5000000</v>
      </c>
    </row>
    <row r="2723" spans="1:5" ht="15.75" thickBot="1" x14ac:dyDescent="0.3">
      <c r="A2723" s="7">
        <v>22</v>
      </c>
      <c r="B2723" s="100" t="s">
        <v>10</v>
      </c>
      <c r="C2723" s="24">
        <v>0</v>
      </c>
      <c r="D2723" s="24">
        <v>0</v>
      </c>
      <c r="E2723" s="9">
        <v>5000000</v>
      </c>
    </row>
    <row r="2724" spans="1:5" ht="15.75" thickBot="1" x14ac:dyDescent="0.3">
      <c r="A2724" s="10">
        <v>2202</v>
      </c>
      <c r="B2724" s="101" t="s">
        <v>11</v>
      </c>
      <c r="C2724" s="25">
        <v>0</v>
      </c>
      <c r="D2724" s="25">
        <v>0</v>
      </c>
      <c r="E2724" s="12">
        <v>5000000</v>
      </c>
    </row>
    <row r="2725" spans="1:5" ht="15.75" thickBot="1" x14ac:dyDescent="0.3">
      <c r="A2725" s="13">
        <v>220201</v>
      </c>
      <c r="B2725" s="102" t="s">
        <v>12</v>
      </c>
      <c r="C2725" s="22">
        <v>0</v>
      </c>
      <c r="D2725" s="22">
        <v>0</v>
      </c>
      <c r="E2725" s="15">
        <v>1000000</v>
      </c>
    </row>
    <row r="2726" spans="1:5" ht="15.75" thickBot="1" x14ac:dyDescent="0.3">
      <c r="A2726" s="16">
        <v>22020101</v>
      </c>
      <c r="B2726" s="103" t="s">
        <v>40</v>
      </c>
      <c r="C2726" s="19">
        <v>0</v>
      </c>
      <c r="D2726" s="19">
        <v>0</v>
      </c>
      <c r="E2726" s="18">
        <v>500000</v>
      </c>
    </row>
    <row r="2727" spans="1:5" ht="15.75" thickBot="1" x14ac:dyDescent="0.3">
      <c r="A2727" s="16">
        <v>22020102</v>
      </c>
      <c r="B2727" s="103" t="s">
        <v>13</v>
      </c>
      <c r="C2727" s="19">
        <v>0</v>
      </c>
      <c r="D2727" s="19">
        <v>0</v>
      </c>
      <c r="E2727" s="18">
        <v>500000</v>
      </c>
    </row>
    <row r="2728" spans="1:5" ht="15.75" thickBot="1" x14ac:dyDescent="0.3">
      <c r="A2728" s="13">
        <v>220203</v>
      </c>
      <c r="B2728" s="102" t="s">
        <v>19</v>
      </c>
      <c r="C2728" s="22">
        <v>0</v>
      </c>
      <c r="D2728" s="22">
        <v>0</v>
      </c>
      <c r="E2728" s="15">
        <v>1450000</v>
      </c>
    </row>
    <row r="2729" spans="1:5" ht="15.75" thickBot="1" x14ac:dyDescent="0.3">
      <c r="A2729" s="16">
        <v>22020301</v>
      </c>
      <c r="B2729" s="103" t="s">
        <v>20</v>
      </c>
      <c r="C2729" s="19">
        <v>0</v>
      </c>
      <c r="D2729" s="19">
        <v>0</v>
      </c>
      <c r="E2729" s="18">
        <v>1450000</v>
      </c>
    </row>
    <row r="2730" spans="1:5" ht="15.75" thickBot="1" x14ac:dyDescent="0.3">
      <c r="A2730" s="13">
        <v>220204</v>
      </c>
      <c r="B2730" s="102" t="s">
        <v>23</v>
      </c>
      <c r="C2730" s="22">
        <v>0</v>
      </c>
      <c r="D2730" s="22">
        <v>0</v>
      </c>
      <c r="E2730" s="15">
        <v>2000000</v>
      </c>
    </row>
    <row r="2731" spans="1:5" ht="15.75" thickBot="1" x14ac:dyDescent="0.3">
      <c r="A2731" s="16">
        <v>22020406</v>
      </c>
      <c r="B2731" s="103" t="s">
        <v>27</v>
      </c>
      <c r="C2731" s="19">
        <v>0</v>
      </c>
      <c r="D2731" s="19">
        <v>0</v>
      </c>
      <c r="E2731" s="18">
        <v>2000000</v>
      </c>
    </row>
    <row r="2732" spans="1:5" ht="15.75" thickBot="1" x14ac:dyDescent="0.3">
      <c r="A2732" s="13">
        <v>220209</v>
      </c>
      <c r="B2732" s="102" t="s">
        <v>42</v>
      </c>
      <c r="C2732" s="22">
        <v>0</v>
      </c>
      <c r="D2732" s="22">
        <v>0</v>
      </c>
      <c r="E2732" s="15">
        <v>50000</v>
      </c>
    </row>
    <row r="2733" spans="1:5" ht="15.75" thickBot="1" x14ac:dyDescent="0.3">
      <c r="A2733" s="16">
        <v>22020901</v>
      </c>
      <c r="B2733" s="103" t="s">
        <v>43</v>
      </c>
      <c r="C2733" s="19">
        <v>0</v>
      </c>
      <c r="D2733" s="19">
        <v>0</v>
      </c>
      <c r="E2733" s="18">
        <v>50000</v>
      </c>
    </row>
    <row r="2734" spans="1:5" ht="15.75" thickBot="1" x14ac:dyDescent="0.3">
      <c r="A2734" s="13">
        <v>220210</v>
      </c>
      <c r="B2734" s="102" t="s">
        <v>32</v>
      </c>
      <c r="C2734" s="22">
        <v>0</v>
      </c>
      <c r="D2734" s="22">
        <v>0</v>
      </c>
      <c r="E2734" s="15">
        <v>500000</v>
      </c>
    </row>
    <row r="2735" spans="1:5" ht="15.75" thickBot="1" x14ac:dyDescent="0.3">
      <c r="A2735" s="16">
        <v>22021004</v>
      </c>
      <c r="B2735" s="103" t="s">
        <v>44</v>
      </c>
      <c r="C2735" s="19">
        <v>0</v>
      </c>
      <c r="D2735" s="19">
        <v>0</v>
      </c>
      <c r="E2735" s="18">
        <v>500000</v>
      </c>
    </row>
    <row r="2736" spans="1:5" ht="15.75" thickBot="1" x14ac:dyDescent="0.3">
      <c r="A2736" s="4">
        <v>3</v>
      </c>
      <c r="B2736" s="99" t="s">
        <v>69</v>
      </c>
      <c r="C2736" s="23">
        <v>0</v>
      </c>
      <c r="D2736" s="23">
        <v>0</v>
      </c>
      <c r="E2736" s="6">
        <v>100000000</v>
      </c>
    </row>
    <row r="2737" spans="1:5" ht="15.75" thickBot="1" x14ac:dyDescent="0.3">
      <c r="A2737" s="7">
        <v>32</v>
      </c>
      <c r="B2737" s="100" t="s">
        <v>70</v>
      </c>
      <c r="C2737" s="24">
        <v>0</v>
      </c>
      <c r="D2737" s="24">
        <v>0</v>
      </c>
      <c r="E2737" s="9">
        <v>100000000</v>
      </c>
    </row>
    <row r="2738" spans="1:5" ht="15.75" thickBot="1" x14ac:dyDescent="0.3">
      <c r="A2738" s="10">
        <v>3201</v>
      </c>
      <c r="B2738" s="101" t="s">
        <v>71</v>
      </c>
      <c r="C2738" s="25">
        <v>0</v>
      </c>
      <c r="D2738" s="25">
        <v>0</v>
      </c>
      <c r="E2738" s="12">
        <v>100000000</v>
      </c>
    </row>
    <row r="2739" spans="1:5" ht="15.75" thickBot="1" x14ac:dyDescent="0.3">
      <c r="A2739" s="13">
        <v>320103</v>
      </c>
      <c r="B2739" s="102" t="s">
        <v>76</v>
      </c>
      <c r="C2739" s="22">
        <v>0</v>
      </c>
      <c r="D2739" s="22">
        <v>0</v>
      </c>
      <c r="E2739" s="15">
        <v>100000000</v>
      </c>
    </row>
    <row r="2740" spans="1:5" ht="15.75" thickBot="1" x14ac:dyDescent="0.3">
      <c r="A2740" s="16">
        <v>32010308</v>
      </c>
      <c r="B2740" s="103" t="s">
        <v>293</v>
      </c>
      <c r="C2740" s="19">
        <v>0</v>
      </c>
      <c r="D2740" s="19">
        <v>0</v>
      </c>
      <c r="E2740" s="18">
        <v>100000000</v>
      </c>
    </row>
    <row r="2741" spans="1:5" ht="15.75" thickBot="1" x14ac:dyDescent="0.3">
      <c r="A2741" s="20"/>
      <c r="B2741" s="104"/>
      <c r="C2741" s="21"/>
      <c r="D2741" s="21"/>
      <c r="E2741" s="21"/>
    </row>
    <row r="2742" spans="1:5" ht="15.75" thickBot="1" x14ac:dyDescent="0.3">
      <c r="A2742" s="1" t="s">
        <v>304</v>
      </c>
      <c r="B2742" s="98"/>
      <c r="C2742" s="3"/>
      <c r="D2742" s="3"/>
      <c r="E2742" s="3"/>
    </row>
    <row r="2743" spans="1:5" ht="15.75" thickBot="1" x14ac:dyDescent="0.3">
      <c r="A2743" s="1" t="s">
        <v>1</v>
      </c>
      <c r="B2743" s="98" t="s">
        <v>2</v>
      </c>
      <c r="C2743" s="3" t="s">
        <v>3</v>
      </c>
      <c r="D2743" s="3" t="s">
        <v>4</v>
      </c>
      <c r="E2743" s="3" t="s">
        <v>5</v>
      </c>
    </row>
    <row r="2744" spans="1:5" ht="15.75" thickBot="1" x14ac:dyDescent="0.3">
      <c r="A2744" s="4">
        <v>2</v>
      </c>
      <c r="B2744" s="99" t="s">
        <v>6</v>
      </c>
      <c r="C2744" s="6">
        <v>122938190</v>
      </c>
      <c r="D2744" s="6">
        <v>31876552.059999999</v>
      </c>
      <c r="E2744" s="6">
        <v>77058721</v>
      </c>
    </row>
    <row r="2745" spans="1:5" ht="15.75" thickBot="1" x14ac:dyDescent="0.3">
      <c r="A2745" s="7">
        <v>21</v>
      </c>
      <c r="B2745" s="100" t="s">
        <v>7</v>
      </c>
      <c r="C2745" s="9">
        <v>82338190</v>
      </c>
      <c r="D2745" s="9">
        <v>30189052.059999999</v>
      </c>
      <c r="E2745" s="9">
        <v>36458721</v>
      </c>
    </row>
    <row r="2746" spans="1:5" ht="15.75" thickBot="1" x14ac:dyDescent="0.3">
      <c r="A2746" s="10">
        <v>2101</v>
      </c>
      <c r="B2746" s="101" t="s">
        <v>8</v>
      </c>
      <c r="C2746" s="12">
        <v>82338190</v>
      </c>
      <c r="D2746" s="12">
        <v>30189052.059999999</v>
      </c>
      <c r="E2746" s="12">
        <v>36458721</v>
      </c>
    </row>
    <row r="2747" spans="1:5" ht="15.75" thickBot="1" x14ac:dyDescent="0.3">
      <c r="A2747" s="13">
        <v>210101</v>
      </c>
      <c r="B2747" s="102" t="s">
        <v>8</v>
      </c>
      <c r="C2747" s="15">
        <v>82338190</v>
      </c>
      <c r="D2747" s="15">
        <v>30189052.059999999</v>
      </c>
      <c r="E2747" s="15">
        <v>36458721</v>
      </c>
    </row>
    <row r="2748" spans="1:5" ht="15.75" thickBot="1" x14ac:dyDescent="0.3">
      <c r="A2748" s="16">
        <v>21010101</v>
      </c>
      <c r="B2748" s="103" t="s">
        <v>9</v>
      </c>
      <c r="C2748" s="18">
        <v>82338190</v>
      </c>
      <c r="D2748" s="18">
        <v>30189052.059999999</v>
      </c>
      <c r="E2748" s="18">
        <v>36458721</v>
      </c>
    </row>
    <row r="2749" spans="1:5" ht="15.75" thickBot="1" x14ac:dyDescent="0.3">
      <c r="A2749" s="7">
        <v>22</v>
      </c>
      <c r="B2749" s="100" t="s">
        <v>10</v>
      </c>
      <c r="C2749" s="9">
        <v>40600000</v>
      </c>
      <c r="D2749" s="9">
        <v>1687500</v>
      </c>
      <c r="E2749" s="9">
        <v>40600000</v>
      </c>
    </row>
    <row r="2750" spans="1:5" ht="15.75" thickBot="1" x14ac:dyDescent="0.3">
      <c r="A2750" s="10">
        <v>2202</v>
      </c>
      <c r="B2750" s="101" t="s">
        <v>11</v>
      </c>
      <c r="C2750" s="12">
        <v>40600000</v>
      </c>
      <c r="D2750" s="12">
        <v>1687500</v>
      </c>
      <c r="E2750" s="12">
        <v>40600000</v>
      </c>
    </row>
    <row r="2751" spans="1:5" ht="15.75" thickBot="1" x14ac:dyDescent="0.3">
      <c r="A2751" s="13">
        <v>220201</v>
      </c>
      <c r="B2751" s="102" t="s">
        <v>12</v>
      </c>
      <c r="C2751" s="15">
        <v>20540000</v>
      </c>
      <c r="D2751" s="15">
        <v>1687500</v>
      </c>
      <c r="E2751" s="15">
        <v>20540000</v>
      </c>
    </row>
    <row r="2752" spans="1:5" ht="15.75" thickBot="1" x14ac:dyDescent="0.3">
      <c r="A2752" s="16">
        <v>22020101</v>
      </c>
      <c r="B2752" s="103" t="s">
        <v>40</v>
      </c>
      <c r="C2752" s="18">
        <v>540000</v>
      </c>
      <c r="D2752" s="18">
        <v>87500</v>
      </c>
      <c r="E2752" s="18">
        <v>540000</v>
      </c>
    </row>
    <row r="2753" spans="1:5" ht="15.75" thickBot="1" x14ac:dyDescent="0.3">
      <c r="A2753" s="16">
        <v>22020102</v>
      </c>
      <c r="B2753" s="103" t="s">
        <v>13</v>
      </c>
      <c r="C2753" s="18">
        <v>20000000</v>
      </c>
      <c r="D2753" s="18">
        <v>1600000</v>
      </c>
      <c r="E2753" s="18">
        <v>20000000</v>
      </c>
    </row>
    <row r="2754" spans="1:5" ht="15.75" thickBot="1" x14ac:dyDescent="0.3">
      <c r="A2754" s="13">
        <v>220203</v>
      </c>
      <c r="B2754" s="102" t="s">
        <v>19</v>
      </c>
      <c r="C2754" s="15">
        <v>6000000</v>
      </c>
      <c r="D2754" s="22">
        <v>0</v>
      </c>
      <c r="E2754" s="15">
        <v>6000000</v>
      </c>
    </row>
    <row r="2755" spans="1:5" ht="15.75" thickBot="1" x14ac:dyDescent="0.3">
      <c r="A2755" s="16">
        <v>22020301</v>
      </c>
      <c r="B2755" s="103" t="s">
        <v>20</v>
      </c>
      <c r="C2755" s="18">
        <v>900000</v>
      </c>
      <c r="D2755" s="19">
        <v>0</v>
      </c>
      <c r="E2755" s="18">
        <v>900000</v>
      </c>
    </row>
    <row r="2756" spans="1:5" ht="15.75" thickBot="1" x14ac:dyDescent="0.3">
      <c r="A2756" s="16">
        <v>22020305</v>
      </c>
      <c r="B2756" s="103" t="s">
        <v>94</v>
      </c>
      <c r="C2756" s="18">
        <v>100000</v>
      </c>
      <c r="D2756" s="19">
        <v>0</v>
      </c>
      <c r="E2756" s="18">
        <v>100000</v>
      </c>
    </row>
    <row r="2757" spans="1:5" ht="15.75" thickBot="1" x14ac:dyDescent="0.3">
      <c r="A2757" s="16">
        <v>22020309</v>
      </c>
      <c r="B2757" s="103" t="s">
        <v>22</v>
      </c>
      <c r="C2757" s="18">
        <v>5000000</v>
      </c>
      <c r="D2757" s="19">
        <v>0</v>
      </c>
      <c r="E2757" s="18">
        <v>5000000</v>
      </c>
    </row>
    <row r="2758" spans="1:5" ht="15.75" thickBot="1" x14ac:dyDescent="0.3">
      <c r="A2758" s="13">
        <v>220204</v>
      </c>
      <c r="B2758" s="102" t="s">
        <v>23</v>
      </c>
      <c r="C2758" s="15">
        <v>425000</v>
      </c>
      <c r="D2758" s="22">
        <v>0</v>
      </c>
      <c r="E2758" s="15">
        <v>425000</v>
      </c>
    </row>
    <row r="2759" spans="1:5" ht="15.75" thickBot="1" x14ac:dyDescent="0.3">
      <c r="A2759" s="16">
        <v>22020401</v>
      </c>
      <c r="B2759" s="103" t="s">
        <v>24</v>
      </c>
      <c r="C2759" s="18">
        <v>225000</v>
      </c>
      <c r="D2759" s="19">
        <v>0</v>
      </c>
      <c r="E2759" s="18">
        <v>225000</v>
      </c>
    </row>
    <row r="2760" spans="1:5" ht="15.75" thickBot="1" x14ac:dyDescent="0.3">
      <c r="A2760" s="16">
        <v>22020403</v>
      </c>
      <c r="B2760" s="103" t="s">
        <v>25</v>
      </c>
      <c r="C2760" s="18">
        <v>100000</v>
      </c>
      <c r="D2760" s="19">
        <v>0</v>
      </c>
      <c r="E2760" s="18">
        <v>100000</v>
      </c>
    </row>
    <row r="2761" spans="1:5" ht="15.75" thickBot="1" x14ac:dyDescent="0.3">
      <c r="A2761" s="16">
        <v>22020405</v>
      </c>
      <c r="B2761" s="103" t="s">
        <v>26</v>
      </c>
      <c r="C2761" s="18">
        <v>100000</v>
      </c>
      <c r="D2761" s="19">
        <v>0</v>
      </c>
      <c r="E2761" s="18">
        <v>100000</v>
      </c>
    </row>
    <row r="2762" spans="1:5" ht="15.75" thickBot="1" x14ac:dyDescent="0.3">
      <c r="A2762" s="13">
        <v>220205</v>
      </c>
      <c r="B2762" s="102" t="s">
        <v>36</v>
      </c>
      <c r="C2762" s="15">
        <v>7000000</v>
      </c>
      <c r="D2762" s="22">
        <v>0</v>
      </c>
      <c r="E2762" s="15">
        <v>7000000</v>
      </c>
    </row>
    <row r="2763" spans="1:5" ht="15.75" thickBot="1" x14ac:dyDescent="0.3">
      <c r="A2763" s="16">
        <v>22020501</v>
      </c>
      <c r="B2763" s="103" t="s">
        <v>37</v>
      </c>
      <c r="C2763" s="18">
        <v>7000000</v>
      </c>
      <c r="D2763" s="19">
        <v>0</v>
      </c>
      <c r="E2763" s="18">
        <v>7000000</v>
      </c>
    </row>
    <row r="2764" spans="1:5" ht="15.75" thickBot="1" x14ac:dyDescent="0.3">
      <c r="A2764" s="13">
        <v>220208</v>
      </c>
      <c r="B2764" s="102" t="s">
        <v>30</v>
      </c>
      <c r="C2764" s="15">
        <v>750000</v>
      </c>
      <c r="D2764" s="22">
        <v>0</v>
      </c>
      <c r="E2764" s="15">
        <v>750000</v>
      </c>
    </row>
    <row r="2765" spans="1:5" ht="15.75" thickBot="1" x14ac:dyDescent="0.3">
      <c r="A2765" s="16">
        <v>22020801</v>
      </c>
      <c r="B2765" s="103" t="s">
        <v>41</v>
      </c>
      <c r="C2765" s="18">
        <v>600000</v>
      </c>
      <c r="D2765" s="19">
        <v>0</v>
      </c>
      <c r="E2765" s="18">
        <v>600000</v>
      </c>
    </row>
    <row r="2766" spans="1:5" ht="15.75" thickBot="1" x14ac:dyDescent="0.3">
      <c r="A2766" s="16">
        <v>22020803</v>
      </c>
      <c r="B2766" s="103" t="s">
        <v>31</v>
      </c>
      <c r="C2766" s="18">
        <v>150000</v>
      </c>
      <c r="D2766" s="19">
        <v>0</v>
      </c>
      <c r="E2766" s="18">
        <v>150000</v>
      </c>
    </row>
    <row r="2767" spans="1:5" ht="15.75" thickBot="1" x14ac:dyDescent="0.3">
      <c r="A2767" s="13">
        <v>220209</v>
      </c>
      <c r="B2767" s="102" t="s">
        <v>42</v>
      </c>
      <c r="C2767" s="15">
        <v>25000</v>
      </c>
      <c r="D2767" s="22">
        <v>0</v>
      </c>
      <c r="E2767" s="15">
        <v>25000</v>
      </c>
    </row>
    <row r="2768" spans="1:5" ht="15.75" thickBot="1" x14ac:dyDescent="0.3">
      <c r="A2768" s="16">
        <v>22020901</v>
      </c>
      <c r="B2768" s="103" t="s">
        <v>43</v>
      </c>
      <c r="C2768" s="18">
        <v>25000</v>
      </c>
      <c r="D2768" s="19">
        <v>0</v>
      </c>
      <c r="E2768" s="18">
        <v>25000</v>
      </c>
    </row>
    <row r="2769" spans="1:5" ht="15.75" thickBot="1" x14ac:dyDescent="0.3">
      <c r="A2769" s="13">
        <v>220210</v>
      </c>
      <c r="B2769" s="102" t="s">
        <v>32</v>
      </c>
      <c r="C2769" s="15">
        <v>5860000</v>
      </c>
      <c r="D2769" s="22">
        <v>0</v>
      </c>
      <c r="E2769" s="15">
        <v>5860000</v>
      </c>
    </row>
    <row r="2770" spans="1:5" ht="15.75" thickBot="1" x14ac:dyDescent="0.3">
      <c r="A2770" s="16">
        <v>22021001</v>
      </c>
      <c r="B2770" s="103" t="s">
        <v>172</v>
      </c>
      <c r="C2770" s="18">
        <v>500000</v>
      </c>
      <c r="D2770" s="19">
        <v>0</v>
      </c>
      <c r="E2770" s="18">
        <v>500000</v>
      </c>
    </row>
    <row r="2771" spans="1:5" ht="15.75" thickBot="1" x14ac:dyDescent="0.3">
      <c r="A2771" s="16">
        <v>22021002</v>
      </c>
      <c r="B2771" s="103" t="s">
        <v>100</v>
      </c>
      <c r="C2771" s="18">
        <v>5000000</v>
      </c>
      <c r="D2771" s="19">
        <v>0</v>
      </c>
      <c r="E2771" s="18">
        <v>5000000</v>
      </c>
    </row>
    <row r="2772" spans="1:5" ht="15.75" thickBot="1" x14ac:dyDescent="0.3">
      <c r="A2772" s="16">
        <v>22021004</v>
      </c>
      <c r="B2772" s="103" t="s">
        <v>44</v>
      </c>
      <c r="C2772" s="18">
        <v>360000</v>
      </c>
      <c r="D2772" s="19">
        <v>0</v>
      </c>
      <c r="E2772" s="18">
        <v>360000</v>
      </c>
    </row>
    <row r="2773" spans="1:5" ht="15.75" thickBot="1" x14ac:dyDescent="0.3">
      <c r="A2773" s="4">
        <v>3</v>
      </c>
      <c r="B2773" s="99" t="s">
        <v>69</v>
      </c>
      <c r="C2773" s="6">
        <v>88200000</v>
      </c>
      <c r="D2773" s="23">
        <v>0</v>
      </c>
      <c r="E2773" s="6">
        <v>80000000</v>
      </c>
    </row>
    <row r="2774" spans="1:5" ht="15.75" thickBot="1" x14ac:dyDescent="0.3">
      <c r="A2774" s="7">
        <v>32</v>
      </c>
      <c r="B2774" s="100" t="s">
        <v>70</v>
      </c>
      <c r="C2774" s="9">
        <v>88200000</v>
      </c>
      <c r="D2774" s="24">
        <v>0</v>
      </c>
      <c r="E2774" s="9">
        <v>80000000</v>
      </c>
    </row>
    <row r="2775" spans="1:5" ht="15.75" thickBot="1" x14ac:dyDescent="0.3">
      <c r="A2775" s="10">
        <v>3201</v>
      </c>
      <c r="B2775" s="101" t="s">
        <v>71</v>
      </c>
      <c r="C2775" s="12">
        <v>88200000</v>
      </c>
      <c r="D2775" s="25">
        <v>0</v>
      </c>
      <c r="E2775" s="12">
        <v>80000000</v>
      </c>
    </row>
    <row r="2776" spans="1:5" ht="15.75" thickBot="1" x14ac:dyDescent="0.3">
      <c r="A2776" s="13">
        <v>320101</v>
      </c>
      <c r="B2776" s="102" t="s">
        <v>72</v>
      </c>
      <c r="C2776" s="15">
        <v>7200000</v>
      </c>
      <c r="D2776" s="22">
        <v>0</v>
      </c>
      <c r="E2776" s="15">
        <v>7000000</v>
      </c>
    </row>
    <row r="2777" spans="1:5" ht="15.75" thickBot="1" x14ac:dyDescent="0.3">
      <c r="A2777" s="16">
        <v>32010199</v>
      </c>
      <c r="B2777" s="103" t="s">
        <v>127</v>
      </c>
      <c r="C2777" s="18">
        <v>7200000</v>
      </c>
      <c r="D2777" s="19">
        <v>0</v>
      </c>
      <c r="E2777" s="18">
        <v>7000000</v>
      </c>
    </row>
    <row r="2778" spans="1:5" ht="15.75" thickBot="1" x14ac:dyDescent="0.3">
      <c r="A2778" s="13">
        <v>320102</v>
      </c>
      <c r="B2778" s="102" t="s">
        <v>112</v>
      </c>
      <c r="C2778" s="15">
        <v>3000000</v>
      </c>
      <c r="D2778" s="22">
        <v>0</v>
      </c>
      <c r="E2778" s="15">
        <v>3000000</v>
      </c>
    </row>
    <row r="2779" spans="1:5" ht="15.75" thickBot="1" x14ac:dyDescent="0.3">
      <c r="A2779" s="16">
        <v>32010209</v>
      </c>
      <c r="B2779" s="103" t="s">
        <v>154</v>
      </c>
      <c r="C2779" s="18">
        <v>3000000</v>
      </c>
      <c r="D2779" s="19">
        <v>0</v>
      </c>
      <c r="E2779" s="18">
        <v>3000000</v>
      </c>
    </row>
    <row r="2780" spans="1:5" ht="15.75" thickBot="1" x14ac:dyDescent="0.3">
      <c r="A2780" s="13">
        <v>320104</v>
      </c>
      <c r="B2780" s="102" t="s">
        <v>119</v>
      </c>
      <c r="C2780" s="15">
        <v>78000000</v>
      </c>
      <c r="D2780" s="22">
        <v>0</v>
      </c>
      <c r="E2780" s="15">
        <v>70000000</v>
      </c>
    </row>
    <row r="2781" spans="1:5" ht="15.75" thickBot="1" x14ac:dyDescent="0.3">
      <c r="A2781" s="16">
        <v>32010405</v>
      </c>
      <c r="B2781" s="103" t="s">
        <v>120</v>
      </c>
      <c r="C2781" s="18">
        <v>78000000</v>
      </c>
      <c r="D2781" s="19">
        <v>0</v>
      </c>
      <c r="E2781" s="18">
        <v>70000000</v>
      </c>
    </row>
    <row r="2782" spans="1:5" ht="15.75" thickBot="1" x14ac:dyDescent="0.3">
      <c r="A2782" s="20"/>
      <c r="B2782" s="104"/>
      <c r="C2782" s="21"/>
      <c r="D2782" s="21"/>
      <c r="E2782" s="21"/>
    </row>
    <row r="2783" spans="1:5" ht="15.75" thickBot="1" x14ac:dyDescent="0.3">
      <c r="A2783" s="1" t="s">
        <v>305</v>
      </c>
      <c r="B2783" s="98"/>
      <c r="C2783" s="3"/>
      <c r="D2783" s="3"/>
      <c r="E2783" s="3"/>
    </row>
    <row r="2784" spans="1:5" ht="15.75" thickBot="1" x14ac:dyDescent="0.3">
      <c r="A2784" s="1" t="s">
        <v>1</v>
      </c>
      <c r="B2784" s="98" t="s">
        <v>2</v>
      </c>
      <c r="C2784" s="3" t="s">
        <v>3</v>
      </c>
      <c r="D2784" s="3" t="s">
        <v>4</v>
      </c>
      <c r="E2784" s="3" t="s">
        <v>5</v>
      </c>
    </row>
    <row r="2785" spans="1:5" ht="15.75" thickBot="1" x14ac:dyDescent="0.3">
      <c r="A2785" s="4">
        <v>2</v>
      </c>
      <c r="B2785" s="99" t="s">
        <v>6</v>
      </c>
      <c r="C2785" s="6">
        <v>278436000</v>
      </c>
      <c r="D2785" s="6">
        <v>175243842.41</v>
      </c>
      <c r="E2785" s="6">
        <v>300230520</v>
      </c>
    </row>
    <row r="2786" spans="1:5" ht="15.75" thickBot="1" x14ac:dyDescent="0.3">
      <c r="A2786" s="7">
        <v>21</v>
      </c>
      <c r="B2786" s="100" t="s">
        <v>7</v>
      </c>
      <c r="C2786" s="9">
        <v>225948000</v>
      </c>
      <c r="D2786" s="9">
        <v>164243842.41</v>
      </c>
      <c r="E2786" s="9">
        <v>231742520</v>
      </c>
    </row>
    <row r="2787" spans="1:5" ht="15.75" thickBot="1" x14ac:dyDescent="0.3">
      <c r="A2787" s="10">
        <v>2101</v>
      </c>
      <c r="B2787" s="101" t="s">
        <v>8</v>
      </c>
      <c r="C2787" s="12">
        <v>225948000</v>
      </c>
      <c r="D2787" s="12">
        <v>164243842.41</v>
      </c>
      <c r="E2787" s="12">
        <v>231742520</v>
      </c>
    </row>
    <row r="2788" spans="1:5" ht="15.75" thickBot="1" x14ac:dyDescent="0.3">
      <c r="A2788" s="13">
        <v>210101</v>
      </c>
      <c r="B2788" s="102" t="s">
        <v>8</v>
      </c>
      <c r="C2788" s="15">
        <v>225948000</v>
      </c>
      <c r="D2788" s="15">
        <v>164243842.41</v>
      </c>
      <c r="E2788" s="15">
        <v>231742520</v>
      </c>
    </row>
    <row r="2789" spans="1:5" ht="15.75" thickBot="1" x14ac:dyDescent="0.3">
      <c r="A2789" s="16">
        <v>21010101</v>
      </c>
      <c r="B2789" s="103" t="s">
        <v>9</v>
      </c>
      <c r="C2789" s="18">
        <v>225948000</v>
      </c>
      <c r="D2789" s="18">
        <v>164243842.41</v>
      </c>
      <c r="E2789" s="18">
        <v>231742520</v>
      </c>
    </row>
    <row r="2790" spans="1:5" ht="15.75" thickBot="1" x14ac:dyDescent="0.3">
      <c r="A2790" s="7">
        <v>22</v>
      </c>
      <c r="B2790" s="100" t="s">
        <v>10</v>
      </c>
      <c r="C2790" s="9">
        <v>52488000</v>
      </c>
      <c r="D2790" s="9">
        <v>11000000</v>
      </c>
      <c r="E2790" s="9">
        <v>68488000</v>
      </c>
    </row>
    <row r="2791" spans="1:5" ht="15.75" thickBot="1" x14ac:dyDescent="0.3">
      <c r="A2791" s="10">
        <v>2202</v>
      </c>
      <c r="B2791" s="101" t="s">
        <v>11</v>
      </c>
      <c r="C2791" s="12">
        <v>52488000</v>
      </c>
      <c r="D2791" s="12">
        <v>11000000</v>
      </c>
      <c r="E2791" s="12">
        <v>68488000</v>
      </c>
    </row>
    <row r="2792" spans="1:5" ht="15.75" thickBot="1" x14ac:dyDescent="0.3">
      <c r="A2792" s="13">
        <v>220201</v>
      </c>
      <c r="B2792" s="102" t="s">
        <v>12</v>
      </c>
      <c r="C2792" s="15">
        <v>25000000</v>
      </c>
      <c r="D2792" s="15">
        <v>11000000</v>
      </c>
      <c r="E2792" s="15">
        <v>36000000</v>
      </c>
    </row>
    <row r="2793" spans="1:5" ht="15.75" thickBot="1" x14ac:dyDescent="0.3">
      <c r="A2793" s="16">
        <v>22020102</v>
      </c>
      <c r="B2793" s="103" t="s">
        <v>13</v>
      </c>
      <c r="C2793" s="18">
        <v>25000000</v>
      </c>
      <c r="D2793" s="18">
        <v>11000000</v>
      </c>
      <c r="E2793" s="18">
        <v>36000000</v>
      </c>
    </row>
    <row r="2794" spans="1:5" ht="15.75" thickBot="1" x14ac:dyDescent="0.3">
      <c r="A2794" s="13">
        <v>220203</v>
      </c>
      <c r="B2794" s="102" t="s">
        <v>19</v>
      </c>
      <c r="C2794" s="15">
        <v>16688000</v>
      </c>
      <c r="D2794" s="22">
        <v>0</v>
      </c>
      <c r="E2794" s="15">
        <v>16688000</v>
      </c>
    </row>
    <row r="2795" spans="1:5" ht="15.75" thickBot="1" x14ac:dyDescent="0.3">
      <c r="A2795" s="16">
        <v>22020301</v>
      </c>
      <c r="B2795" s="103" t="s">
        <v>20</v>
      </c>
      <c r="C2795" s="18">
        <v>1000000</v>
      </c>
      <c r="D2795" s="19">
        <v>0</v>
      </c>
      <c r="E2795" s="18">
        <v>1000000</v>
      </c>
    </row>
    <row r="2796" spans="1:5" ht="15.75" thickBot="1" x14ac:dyDescent="0.3">
      <c r="A2796" s="16">
        <v>22020303</v>
      </c>
      <c r="B2796" s="103" t="s">
        <v>81</v>
      </c>
      <c r="C2796" s="18">
        <v>500000</v>
      </c>
      <c r="D2796" s="19">
        <v>0</v>
      </c>
      <c r="E2796" s="18">
        <v>500000</v>
      </c>
    </row>
    <row r="2797" spans="1:5" ht="15.75" thickBot="1" x14ac:dyDescent="0.3">
      <c r="A2797" s="16">
        <v>22020306</v>
      </c>
      <c r="B2797" s="103" t="s">
        <v>82</v>
      </c>
      <c r="C2797" s="18">
        <v>2000000</v>
      </c>
      <c r="D2797" s="19">
        <v>0</v>
      </c>
      <c r="E2797" s="18">
        <v>2000000</v>
      </c>
    </row>
    <row r="2798" spans="1:5" ht="15.75" thickBot="1" x14ac:dyDescent="0.3">
      <c r="A2798" s="16">
        <v>22020309</v>
      </c>
      <c r="B2798" s="103" t="s">
        <v>22</v>
      </c>
      <c r="C2798" s="18">
        <v>12188000</v>
      </c>
      <c r="D2798" s="19">
        <v>0</v>
      </c>
      <c r="E2798" s="18">
        <v>12188000</v>
      </c>
    </row>
    <row r="2799" spans="1:5" ht="15.75" thickBot="1" x14ac:dyDescent="0.3">
      <c r="A2799" s="16">
        <v>22020310</v>
      </c>
      <c r="B2799" s="103" t="s">
        <v>144</v>
      </c>
      <c r="C2799" s="18">
        <v>1000000</v>
      </c>
      <c r="D2799" s="19">
        <v>0</v>
      </c>
      <c r="E2799" s="18">
        <v>1000000</v>
      </c>
    </row>
    <row r="2800" spans="1:5" ht="15.75" thickBot="1" x14ac:dyDescent="0.3">
      <c r="A2800" s="13">
        <v>220204</v>
      </c>
      <c r="B2800" s="102" t="s">
        <v>23</v>
      </c>
      <c r="C2800" s="15">
        <v>3380000</v>
      </c>
      <c r="D2800" s="22">
        <v>0</v>
      </c>
      <c r="E2800" s="15">
        <v>3380000</v>
      </c>
    </row>
    <row r="2801" spans="1:5" ht="15.75" thickBot="1" x14ac:dyDescent="0.3">
      <c r="A2801" s="16">
        <v>22020401</v>
      </c>
      <c r="B2801" s="103" t="s">
        <v>24</v>
      </c>
      <c r="C2801" s="18">
        <v>3200000</v>
      </c>
      <c r="D2801" s="19">
        <v>0</v>
      </c>
      <c r="E2801" s="18">
        <v>3200000</v>
      </c>
    </row>
    <row r="2802" spans="1:5" ht="15.75" thickBot="1" x14ac:dyDescent="0.3">
      <c r="A2802" s="16">
        <v>22020402</v>
      </c>
      <c r="B2802" s="103" t="s">
        <v>135</v>
      </c>
      <c r="C2802" s="18">
        <v>180000</v>
      </c>
      <c r="D2802" s="19">
        <v>0</v>
      </c>
      <c r="E2802" s="18">
        <v>180000</v>
      </c>
    </row>
    <row r="2803" spans="1:5" ht="15.75" thickBot="1" x14ac:dyDescent="0.3">
      <c r="A2803" s="13">
        <v>220207</v>
      </c>
      <c r="B2803" s="102" t="s">
        <v>66</v>
      </c>
      <c r="C2803" s="15">
        <v>2000000</v>
      </c>
      <c r="D2803" s="22">
        <v>0</v>
      </c>
      <c r="E2803" s="15">
        <v>7000000</v>
      </c>
    </row>
    <row r="2804" spans="1:5" ht="15.75" thickBot="1" x14ac:dyDescent="0.3">
      <c r="A2804" s="16">
        <v>22020703</v>
      </c>
      <c r="B2804" s="103" t="s">
        <v>67</v>
      </c>
      <c r="C2804" s="18">
        <v>2000000</v>
      </c>
      <c r="D2804" s="19">
        <v>0</v>
      </c>
      <c r="E2804" s="18">
        <v>7000000</v>
      </c>
    </row>
    <row r="2805" spans="1:5" ht="15.75" thickBot="1" x14ac:dyDescent="0.3">
      <c r="A2805" s="13">
        <v>220208</v>
      </c>
      <c r="B2805" s="102" t="s">
        <v>30</v>
      </c>
      <c r="C2805" s="15">
        <v>700000</v>
      </c>
      <c r="D2805" s="22">
        <v>0</v>
      </c>
      <c r="E2805" s="15">
        <v>700000</v>
      </c>
    </row>
    <row r="2806" spans="1:5" ht="15.75" thickBot="1" x14ac:dyDescent="0.3">
      <c r="A2806" s="16">
        <v>22020801</v>
      </c>
      <c r="B2806" s="103" t="s">
        <v>41</v>
      </c>
      <c r="C2806" s="18">
        <v>400000</v>
      </c>
      <c r="D2806" s="19">
        <v>0</v>
      </c>
      <c r="E2806" s="18">
        <v>400000</v>
      </c>
    </row>
    <row r="2807" spans="1:5" ht="15.75" thickBot="1" x14ac:dyDescent="0.3">
      <c r="A2807" s="16">
        <v>22020803</v>
      </c>
      <c r="B2807" s="103" t="s">
        <v>31</v>
      </c>
      <c r="C2807" s="18">
        <v>300000</v>
      </c>
      <c r="D2807" s="19">
        <v>0</v>
      </c>
      <c r="E2807" s="18">
        <v>300000</v>
      </c>
    </row>
    <row r="2808" spans="1:5" ht="15.75" thickBot="1" x14ac:dyDescent="0.3">
      <c r="A2808" s="13">
        <v>220209</v>
      </c>
      <c r="B2808" s="102" t="s">
        <v>42</v>
      </c>
      <c r="C2808" s="15">
        <v>20000</v>
      </c>
      <c r="D2808" s="22">
        <v>0</v>
      </c>
      <c r="E2808" s="15">
        <v>20000</v>
      </c>
    </row>
    <row r="2809" spans="1:5" ht="15.75" thickBot="1" x14ac:dyDescent="0.3">
      <c r="A2809" s="16">
        <v>22020901</v>
      </c>
      <c r="B2809" s="103" t="s">
        <v>43</v>
      </c>
      <c r="C2809" s="18">
        <v>20000</v>
      </c>
      <c r="D2809" s="19">
        <v>0</v>
      </c>
      <c r="E2809" s="18">
        <v>20000</v>
      </c>
    </row>
    <row r="2810" spans="1:5" ht="15.75" thickBot="1" x14ac:dyDescent="0.3">
      <c r="A2810" s="13">
        <v>220210</v>
      </c>
      <c r="B2810" s="102" t="s">
        <v>32</v>
      </c>
      <c r="C2810" s="15">
        <v>4700000</v>
      </c>
      <c r="D2810" s="22">
        <v>0</v>
      </c>
      <c r="E2810" s="15">
        <v>4700000</v>
      </c>
    </row>
    <row r="2811" spans="1:5" ht="15.75" thickBot="1" x14ac:dyDescent="0.3">
      <c r="A2811" s="16">
        <v>22021003</v>
      </c>
      <c r="B2811" s="103" t="s">
        <v>33</v>
      </c>
      <c r="C2811" s="18">
        <v>300000</v>
      </c>
      <c r="D2811" s="19">
        <v>0</v>
      </c>
      <c r="E2811" s="18">
        <v>300000</v>
      </c>
    </row>
    <row r="2812" spans="1:5" ht="15.75" thickBot="1" x14ac:dyDescent="0.3">
      <c r="A2812" s="16">
        <v>22021004</v>
      </c>
      <c r="B2812" s="103" t="s">
        <v>44</v>
      </c>
      <c r="C2812" s="18">
        <v>2400000</v>
      </c>
      <c r="D2812" s="19">
        <v>0</v>
      </c>
      <c r="E2812" s="18">
        <v>2400000</v>
      </c>
    </row>
    <row r="2813" spans="1:5" ht="15.75" thickBot="1" x14ac:dyDescent="0.3">
      <c r="A2813" s="16">
        <v>22021008</v>
      </c>
      <c r="B2813" s="103" t="s">
        <v>136</v>
      </c>
      <c r="C2813" s="18">
        <v>2000000</v>
      </c>
      <c r="D2813" s="19">
        <v>0</v>
      </c>
      <c r="E2813" s="18">
        <v>2000000</v>
      </c>
    </row>
    <row r="2814" spans="1:5" ht="15.75" thickBot="1" x14ac:dyDescent="0.3">
      <c r="A2814" s="4">
        <v>3</v>
      </c>
      <c r="B2814" s="99" t="s">
        <v>69</v>
      </c>
      <c r="C2814" s="6">
        <v>36000000</v>
      </c>
      <c r="D2814" s="23">
        <v>0</v>
      </c>
      <c r="E2814" s="6">
        <v>36000000</v>
      </c>
    </row>
    <row r="2815" spans="1:5" ht="15.75" thickBot="1" x14ac:dyDescent="0.3">
      <c r="A2815" s="7">
        <v>32</v>
      </c>
      <c r="B2815" s="100" t="s">
        <v>70</v>
      </c>
      <c r="C2815" s="9">
        <v>36000000</v>
      </c>
      <c r="D2815" s="24">
        <v>0</v>
      </c>
      <c r="E2815" s="9">
        <v>36000000</v>
      </c>
    </row>
    <row r="2816" spans="1:5" ht="15.75" thickBot="1" x14ac:dyDescent="0.3">
      <c r="A2816" s="10">
        <v>3201</v>
      </c>
      <c r="B2816" s="101" t="s">
        <v>71</v>
      </c>
      <c r="C2816" s="12">
        <v>31800000</v>
      </c>
      <c r="D2816" s="25">
        <v>0</v>
      </c>
      <c r="E2816" s="12">
        <v>31800000</v>
      </c>
    </row>
    <row r="2817" spans="1:5" ht="15.75" thickBot="1" x14ac:dyDescent="0.3">
      <c r="A2817" s="13">
        <v>320101</v>
      </c>
      <c r="B2817" s="102" t="s">
        <v>72</v>
      </c>
      <c r="C2817" s="15">
        <v>21000000</v>
      </c>
      <c r="D2817" s="22">
        <v>0</v>
      </c>
      <c r="E2817" s="15">
        <v>21000000</v>
      </c>
    </row>
    <row r="2818" spans="1:5" ht="15.75" thickBot="1" x14ac:dyDescent="0.3">
      <c r="A2818" s="16">
        <v>32010101</v>
      </c>
      <c r="B2818" s="103" t="s">
        <v>110</v>
      </c>
      <c r="C2818" s="18">
        <v>3000000</v>
      </c>
      <c r="D2818" s="19">
        <v>0</v>
      </c>
      <c r="E2818" s="18">
        <v>3000000</v>
      </c>
    </row>
    <row r="2819" spans="1:5" ht="15.75" thickBot="1" x14ac:dyDescent="0.3">
      <c r="A2819" s="16">
        <v>32010102</v>
      </c>
      <c r="B2819" s="103" t="s">
        <v>177</v>
      </c>
      <c r="C2819" s="18">
        <v>18000000</v>
      </c>
      <c r="D2819" s="19">
        <v>0</v>
      </c>
      <c r="E2819" s="18">
        <v>18000000</v>
      </c>
    </row>
    <row r="2820" spans="1:5" ht="15.75" thickBot="1" x14ac:dyDescent="0.3">
      <c r="A2820" s="13">
        <v>320103</v>
      </c>
      <c r="B2820" s="102" t="s">
        <v>76</v>
      </c>
      <c r="C2820" s="15">
        <v>3000000</v>
      </c>
      <c r="D2820" s="22">
        <v>0</v>
      </c>
      <c r="E2820" s="15">
        <v>3000000</v>
      </c>
    </row>
    <row r="2821" spans="1:5" ht="15.75" thickBot="1" x14ac:dyDescent="0.3">
      <c r="A2821" s="16">
        <v>32010319</v>
      </c>
      <c r="B2821" s="103" t="s">
        <v>118</v>
      </c>
      <c r="C2821" s="18">
        <v>3000000</v>
      </c>
      <c r="D2821" s="19">
        <v>0</v>
      </c>
      <c r="E2821" s="18">
        <v>3000000</v>
      </c>
    </row>
    <row r="2822" spans="1:5" ht="15.75" thickBot="1" x14ac:dyDescent="0.3">
      <c r="A2822" s="13">
        <v>320104</v>
      </c>
      <c r="B2822" s="102" t="s">
        <v>119</v>
      </c>
      <c r="C2822" s="15">
        <v>6000000</v>
      </c>
      <c r="D2822" s="22">
        <v>0</v>
      </c>
      <c r="E2822" s="15">
        <v>6000000</v>
      </c>
    </row>
    <row r="2823" spans="1:5" ht="15.75" thickBot="1" x14ac:dyDescent="0.3">
      <c r="A2823" s="16">
        <v>32010405</v>
      </c>
      <c r="B2823" s="103" t="s">
        <v>120</v>
      </c>
      <c r="C2823" s="18">
        <v>6000000</v>
      </c>
      <c r="D2823" s="19">
        <v>0</v>
      </c>
      <c r="E2823" s="18">
        <v>6000000</v>
      </c>
    </row>
    <row r="2824" spans="1:5" ht="15.75" thickBot="1" x14ac:dyDescent="0.3">
      <c r="A2824" s="13">
        <v>320105</v>
      </c>
      <c r="B2824" s="102" t="s">
        <v>86</v>
      </c>
      <c r="C2824" s="15">
        <v>1800000</v>
      </c>
      <c r="D2824" s="22">
        <v>0</v>
      </c>
      <c r="E2824" s="15">
        <v>1800000</v>
      </c>
    </row>
    <row r="2825" spans="1:5" ht="15.75" thickBot="1" x14ac:dyDescent="0.3">
      <c r="A2825" s="16">
        <v>32010501</v>
      </c>
      <c r="B2825" s="103" t="s">
        <v>87</v>
      </c>
      <c r="C2825" s="18">
        <v>1800000</v>
      </c>
      <c r="D2825" s="19">
        <v>0</v>
      </c>
      <c r="E2825" s="18">
        <v>1800000</v>
      </c>
    </row>
    <row r="2826" spans="1:5" ht="15.75" thickBot="1" x14ac:dyDescent="0.3">
      <c r="A2826" s="10">
        <v>3203</v>
      </c>
      <c r="B2826" s="101" t="s">
        <v>78</v>
      </c>
      <c r="C2826" s="12">
        <v>4200000</v>
      </c>
      <c r="D2826" s="25">
        <v>0</v>
      </c>
      <c r="E2826" s="12">
        <v>4200000</v>
      </c>
    </row>
    <row r="2827" spans="1:5" ht="15.75" thickBot="1" x14ac:dyDescent="0.3">
      <c r="A2827" s="13">
        <v>320301</v>
      </c>
      <c r="B2827" s="102" t="s">
        <v>78</v>
      </c>
      <c r="C2827" s="15">
        <v>4200000</v>
      </c>
      <c r="D2827" s="22">
        <v>0</v>
      </c>
      <c r="E2827" s="15">
        <v>4200000</v>
      </c>
    </row>
    <row r="2828" spans="1:5" ht="15.75" thickBot="1" x14ac:dyDescent="0.3">
      <c r="A2828" s="16">
        <v>32030113</v>
      </c>
      <c r="B2828" s="103" t="s">
        <v>306</v>
      </c>
      <c r="C2828" s="18">
        <v>3000000</v>
      </c>
      <c r="D2828" s="19">
        <v>0</v>
      </c>
      <c r="E2828" s="18">
        <v>3000000</v>
      </c>
    </row>
    <row r="2829" spans="1:5" ht="15.75" thickBot="1" x14ac:dyDescent="0.3">
      <c r="A2829" s="16">
        <v>32030115</v>
      </c>
      <c r="B2829" s="103" t="s">
        <v>180</v>
      </c>
      <c r="C2829" s="18">
        <v>1200000</v>
      </c>
      <c r="D2829" s="19">
        <v>0</v>
      </c>
      <c r="E2829" s="18">
        <v>1200000</v>
      </c>
    </row>
    <row r="2830" spans="1:5" ht="15.75" thickBot="1" x14ac:dyDescent="0.3">
      <c r="A2830" s="20"/>
      <c r="B2830" s="104"/>
      <c r="C2830" s="21"/>
      <c r="D2830" s="21"/>
      <c r="E2830" s="21"/>
    </row>
    <row r="2831" spans="1:5" ht="15.75" thickBot="1" x14ac:dyDescent="0.3">
      <c r="A2831" s="1" t="s">
        <v>307</v>
      </c>
      <c r="B2831" s="98"/>
      <c r="C2831" s="3"/>
      <c r="D2831" s="3"/>
      <c r="E2831" s="3"/>
    </row>
    <row r="2832" spans="1:5" ht="15.75" thickBot="1" x14ac:dyDescent="0.3">
      <c r="A2832" s="1" t="s">
        <v>1</v>
      </c>
      <c r="B2832" s="98" t="s">
        <v>2</v>
      </c>
      <c r="C2832" s="3" t="s">
        <v>3</v>
      </c>
      <c r="D2832" s="3" t="s">
        <v>4</v>
      </c>
      <c r="E2832" s="3" t="s">
        <v>5</v>
      </c>
    </row>
    <row r="2833" spans="1:5" ht="15.75" thickBot="1" x14ac:dyDescent="0.3">
      <c r="A2833" s="4">
        <v>2</v>
      </c>
      <c r="B2833" s="99" t="s">
        <v>6</v>
      </c>
      <c r="C2833" s="6">
        <v>26300000</v>
      </c>
      <c r="D2833" s="6">
        <v>16361057.49</v>
      </c>
      <c r="E2833" s="6">
        <v>26300000</v>
      </c>
    </row>
    <row r="2834" spans="1:5" ht="15.75" thickBot="1" x14ac:dyDescent="0.3">
      <c r="A2834" s="7">
        <v>21</v>
      </c>
      <c r="B2834" s="100" t="s">
        <v>7</v>
      </c>
      <c r="C2834" s="9">
        <v>10000000</v>
      </c>
      <c r="D2834" s="9">
        <v>4361057.49</v>
      </c>
      <c r="E2834" s="9">
        <v>10000000</v>
      </c>
    </row>
    <row r="2835" spans="1:5" ht="15.75" thickBot="1" x14ac:dyDescent="0.3">
      <c r="A2835" s="10">
        <v>2101</v>
      </c>
      <c r="B2835" s="101" t="s">
        <v>8</v>
      </c>
      <c r="C2835" s="12">
        <v>10000000</v>
      </c>
      <c r="D2835" s="12">
        <v>4361057.49</v>
      </c>
      <c r="E2835" s="12">
        <v>10000000</v>
      </c>
    </row>
    <row r="2836" spans="1:5" ht="15.75" thickBot="1" x14ac:dyDescent="0.3">
      <c r="A2836" s="13">
        <v>210101</v>
      </c>
      <c r="B2836" s="102" t="s">
        <v>8</v>
      </c>
      <c r="C2836" s="15">
        <v>10000000</v>
      </c>
      <c r="D2836" s="15">
        <v>4361057.49</v>
      </c>
      <c r="E2836" s="15">
        <v>10000000</v>
      </c>
    </row>
    <row r="2837" spans="1:5" ht="15.75" thickBot="1" x14ac:dyDescent="0.3">
      <c r="A2837" s="16">
        <v>21010101</v>
      </c>
      <c r="B2837" s="103" t="s">
        <v>9</v>
      </c>
      <c r="C2837" s="18">
        <v>10000000</v>
      </c>
      <c r="D2837" s="18">
        <v>4361057.49</v>
      </c>
      <c r="E2837" s="18">
        <v>10000000</v>
      </c>
    </row>
    <row r="2838" spans="1:5" ht="15.75" thickBot="1" x14ac:dyDescent="0.3">
      <c r="A2838" s="7">
        <v>22</v>
      </c>
      <c r="B2838" s="100" t="s">
        <v>10</v>
      </c>
      <c r="C2838" s="9">
        <v>16300000</v>
      </c>
      <c r="D2838" s="9">
        <v>12000000</v>
      </c>
      <c r="E2838" s="9">
        <v>16300000</v>
      </c>
    </row>
    <row r="2839" spans="1:5" ht="15.75" thickBot="1" x14ac:dyDescent="0.3">
      <c r="A2839" s="10">
        <v>2202</v>
      </c>
      <c r="B2839" s="101" t="s">
        <v>11</v>
      </c>
      <c r="C2839" s="12">
        <v>16300000</v>
      </c>
      <c r="D2839" s="12">
        <v>12000000</v>
      </c>
      <c r="E2839" s="12">
        <v>16300000</v>
      </c>
    </row>
    <row r="2840" spans="1:5" ht="15.75" thickBot="1" x14ac:dyDescent="0.3">
      <c r="A2840" s="13">
        <v>220201</v>
      </c>
      <c r="B2840" s="102" t="s">
        <v>12</v>
      </c>
      <c r="C2840" s="15">
        <v>500000</v>
      </c>
      <c r="D2840" s="22">
        <v>0</v>
      </c>
      <c r="E2840" s="15">
        <v>500000</v>
      </c>
    </row>
    <row r="2841" spans="1:5" ht="15.75" thickBot="1" x14ac:dyDescent="0.3">
      <c r="A2841" s="16">
        <v>22020101</v>
      </c>
      <c r="B2841" s="103" t="s">
        <v>40</v>
      </c>
      <c r="C2841" s="18">
        <v>200000</v>
      </c>
      <c r="D2841" s="19">
        <v>0</v>
      </c>
      <c r="E2841" s="18">
        <v>200000</v>
      </c>
    </row>
    <row r="2842" spans="1:5" ht="15.75" thickBot="1" x14ac:dyDescent="0.3">
      <c r="A2842" s="16">
        <v>22020102</v>
      </c>
      <c r="B2842" s="103" t="s">
        <v>13</v>
      </c>
      <c r="C2842" s="18">
        <v>300000</v>
      </c>
      <c r="D2842" s="19">
        <v>0</v>
      </c>
      <c r="E2842" s="18">
        <v>300000</v>
      </c>
    </row>
    <row r="2843" spans="1:5" ht="15.75" thickBot="1" x14ac:dyDescent="0.3">
      <c r="A2843" s="13">
        <v>220203</v>
      </c>
      <c r="B2843" s="102" t="s">
        <v>19</v>
      </c>
      <c r="C2843" s="15">
        <v>10100000</v>
      </c>
      <c r="D2843" s="15">
        <v>8000000</v>
      </c>
      <c r="E2843" s="15">
        <v>10100000</v>
      </c>
    </row>
    <row r="2844" spans="1:5" ht="15.75" thickBot="1" x14ac:dyDescent="0.3">
      <c r="A2844" s="16">
        <v>22020301</v>
      </c>
      <c r="B2844" s="103" t="s">
        <v>20</v>
      </c>
      <c r="C2844" s="18">
        <v>100000</v>
      </c>
      <c r="D2844" s="19">
        <v>0</v>
      </c>
      <c r="E2844" s="18">
        <v>100000</v>
      </c>
    </row>
    <row r="2845" spans="1:5" ht="15.75" thickBot="1" x14ac:dyDescent="0.3">
      <c r="A2845" s="16">
        <v>22020308</v>
      </c>
      <c r="B2845" s="103" t="s">
        <v>134</v>
      </c>
      <c r="C2845" s="18">
        <v>10000000</v>
      </c>
      <c r="D2845" s="18">
        <v>8000000</v>
      </c>
      <c r="E2845" s="18">
        <v>10000000</v>
      </c>
    </row>
    <row r="2846" spans="1:5" ht="15.75" thickBot="1" x14ac:dyDescent="0.3">
      <c r="A2846" s="13">
        <v>220204</v>
      </c>
      <c r="B2846" s="102" t="s">
        <v>23</v>
      </c>
      <c r="C2846" s="15">
        <v>100000</v>
      </c>
      <c r="D2846" s="22">
        <v>0</v>
      </c>
      <c r="E2846" s="15">
        <v>100000</v>
      </c>
    </row>
    <row r="2847" spans="1:5" ht="15.75" thickBot="1" x14ac:dyDescent="0.3">
      <c r="A2847" s="16">
        <v>22020401</v>
      </c>
      <c r="B2847" s="103" t="s">
        <v>24</v>
      </c>
      <c r="C2847" s="18">
        <v>100000</v>
      </c>
      <c r="D2847" s="19">
        <v>0</v>
      </c>
      <c r="E2847" s="18">
        <v>100000</v>
      </c>
    </row>
    <row r="2848" spans="1:5" ht="15.75" thickBot="1" x14ac:dyDescent="0.3">
      <c r="A2848" s="13">
        <v>220205</v>
      </c>
      <c r="B2848" s="102" t="s">
        <v>36</v>
      </c>
      <c r="C2848" s="15">
        <v>5400000</v>
      </c>
      <c r="D2848" s="15">
        <v>4000000</v>
      </c>
      <c r="E2848" s="15">
        <v>5400000</v>
      </c>
    </row>
    <row r="2849" spans="1:5" ht="15.75" thickBot="1" x14ac:dyDescent="0.3">
      <c r="A2849" s="16">
        <v>22020501</v>
      </c>
      <c r="B2849" s="103" t="s">
        <v>37</v>
      </c>
      <c r="C2849" s="18">
        <v>5400000</v>
      </c>
      <c r="D2849" s="18">
        <v>4000000</v>
      </c>
      <c r="E2849" s="18">
        <v>5400000</v>
      </c>
    </row>
    <row r="2850" spans="1:5" ht="15.75" thickBot="1" x14ac:dyDescent="0.3">
      <c r="A2850" s="13">
        <v>220208</v>
      </c>
      <c r="B2850" s="102" t="s">
        <v>30</v>
      </c>
      <c r="C2850" s="15">
        <v>100000</v>
      </c>
      <c r="D2850" s="22">
        <v>0</v>
      </c>
      <c r="E2850" s="15">
        <v>100000</v>
      </c>
    </row>
    <row r="2851" spans="1:5" ht="15.75" thickBot="1" x14ac:dyDescent="0.3">
      <c r="A2851" s="16">
        <v>22020801</v>
      </c>
      <c r="B2851" s="103" t="s">
        <v>41</v>
      </c>
      <c r="C2851" s="18">
        <v>100000</v>
      </c>
      <c r="D2851" s="19">
        <v>0</v>
      </c>
      <c r="E2851" s="18">
        <v>100000</v>
      </c>
    </row>
    <row r="2852" spans="1:5" ht="15.75" thickBot="1" x14ac:dyDescent="0.3">
      <c r="A2852" s="13">
        <v>220209</v>
      </c>
      <c r="B2852" s="102" t="s">
        <v>42</v>
      </c>
      <c r="C2852" s="15">
        <v>20000</v>
      </c>
      <c r="D2852" s="22">
        <v>0</v>
      </c>
      <c r="E2852" s="15">
        <v>20000</v>
      </c>
    </row>
    <row r="2853" spans="1:5" ht="15.75" thickBot="1" x14ac:dyDescent="0.3">
      <c r="A2853" s="16">
        <v>22020901</v>
      </c>
      <c r="B2853" s="103" t="s">
        <v>43</v>
      </c>
      <c r="C2853" s="18">
        <v>20000</v>
      </c>
      <c r="D2853" s="19">
        <v>0</v>
      </c>
      <c r="E2853" s="18">
        <v>20000</v>
      </c>
    </row>
    <row r="2854" spans="1:5" ht="15.75" thickBot="1" x14ac:dyDescent="0.3">
      <c r="A2854" s="13">
        <v>220210</v>
      </c>
      <c r="B2854" s="102" t="s">
        <v>32</v>
      </c>
      <c r="C2854" s="15">
        <v>80000</v>
      </c>
      <c r="D2854" s="22">
        <v>0</v>
      </c>
      <c r="E2854" s="15">
        <v>80000</v>
      </c>
    </row>
    <row r="2855" spans="1:5" ht="15.75" thickBot="1" x14ac:dyDescent="0.3">
      <c r="A2855" s="16">
        <v>22021004</v>
      </c>
      <c r="B2855" s="103" t="s">
        <v>44</v>
      </c>
      <c r="C2855" s="18">
        <v>80000</v>
      </c>
      <c r="D2855" s="19">
        <v>0</v>
      </c>
      <c r="E2855" s="18">
        <v>80000</v>
      </c>
    </row>
    <row r="2856" spans="1:5" ht="15.75" thickBot="1" x14ac:dyDescent="0.3">
      <c r="A2856" s="4">
        <v>3</v>
      </c>
      <c r="B2856" s="99" t="s">
        <v>69</v>
      </c>
      <c r="C2856" s="6">
        <v>5000000</v>
      </c>
      <c r="D2856" s="23">
        <v>0</v>
      </c>
      <c r="E2856" s="6">
        <v>10000000</v>
      </c>
    </row>
    <row r="2857" spans="1:5" ht="15.75" thickBot="1" x14ac:dyDescent="0.3">
      <c r="A2857" s="7">
        <v>32</v>
      </c>
      <c r="B2857" s="100" t="s">
        <v>70</v>
      </c>
      <c r="C2857" s="9">
        <v>5000000</v>
      </c>
      <c r="D2857" s="24">
        <v>0</v>
      </c>
      <c r="E2857" s="9">
        <v>10000000</v>
      </c>
    </row>
    <row r="2858" spans="1:5" ht="15.75" thickBot="1" x14ac:dyDescent="0.3">
      <c r="A2858" s="10">
        <v>3201</v>
      </c>
      <c r="B2858" s="101" t="s">
        <v>71</v>
      </c>
      <c r="C2858" s="12">
        <v>5000000</v>
      </c>
      <c r="D2858" s="25">
        <v>0</v>
      </c>
      <c r="E2858" s="12">
        <v>10000000</v>
      </c>
    </row>
    <row r="2859" spans="1:5" ht="15.75" thickBot="1" x14ac:dyDescent="0.3">
      <c r="A2859" s="13">
        <v>320103</v>
      </c>
      <c r="B2859" s="102" t="s">
        <v>76</v>
      </c>
      <c r="C2859" s="15">
        <v>5000000</v>
      </c>
      <c r="D2859" s="22">
        <v>0</v>
      </c>
      <c r="E2859" s="15">
        <v>10000000</v>
      </c>
    </row>
    <row r="2860" spans="1:5" ht="15.75" thickBot="1" x14ac:dyDescent="0.3">
      <c r="A2860" s="16">
        <v>32010317</v>
      </c>
      <c r="B2860" s="103" t="s">
        <v>308</v>
      </c>
      <c r="C2860" s="18">
        <v>5000000</v>
      </c>
      <c r="D2860" s="19">
        <v>0</v>
      </c>
      <c r="E2860" s="18">
        <v>10000000</v>
      </c>
    </row>
    <row r="2861" spans="1:5" ht="15.75" thickBot="1" x14ac:dyDescent="0.3">
      <c r="A2861" s="20"/>
      <c r="B2861" s="104"/>
      <c r="C2861" s="21"/>
      <c r="D2861" s="21"/>
      <c r="E2861" s="21"/>
    </row>
    <row r="2862" spans="1:5" ht="15.75" thickBot="1" x14ac:dyDescent="0.3">
      <c r="A2862" s="1" t="s">
        <v>309</v>
      </c>
      <c r="B2862" s="98"/>
      <c r="C2862" s="3"/>
      <c r="D2862" s="3"/>
      <c r="E2862" s="3"/>
    </row>
    <row r="2863" spans="1:5" ht="15.75" thickBot="1" x14ac:dyDescent="0.3">
      <c r="A2863" s="1" t="s">
        <v>1</v>
      </c>
      <c r="B2863" s="98" t="s">
        <v>2</v>
      </c>
      <c r="C2863" s="3" t="s">
        <v>3</v>
      </c>
      <c r="D2863" s="3" t="s">
        <v>4</v>
      </c>
      <c r="E2863" s="3" t="s">
        <v>5</v>
      </c>
    </row>
    <row r="2864" spans="1:5" ht="15.75" thickBot="1" x14ac:dyDescent="0.3">
      <c r="A2864" s="4">
        <v>2</v>
      </c>
      <c r="B2864" s="99" t="s">
        <v>6</v>
      </c>
      <c r="C2864" s="6">
        <v>700000</v>
      </c>
      <c r="D2864" s="6">
        <v>550000</v>
      </c>
      <c r="E2864" s="6">
        <v>1200000</v>
      </c>
    </row>
    <row r="2865" spans="1:5" ht="15.75" thickBot="1" x14ac:dyDescent="0.3">
      <c r="A2865" s="7">
        <v>22</v>
      </c>
      <c r="B2865" s="100" t="s">
        <v>10</v>
      </c>
      <c r="C2865" s="9">
        <v>700000</v>
      </c>
      <c r="D2865" s="9">
        <v>550000</v>
      </c>
      <c r="E2865" s="9">
        <v>1200000</v>
      </c>
    </row>
    <row r="2866" spans="1:5" ht="15.75" thickBot="1" x14ac:dyDescent="0.3">
      <c r="A2866" s="10">
        <v>2202</v>
      </c>
      <c r="B2866" s="101" t="s">
        <v>11</v>
      </c>
      <c r="C2866" s="12">
        <v>700000</v>
      </c>
      <c r="D2866" s="12">
        <v>550000</v>
      </c>
      <c r="E2866" s="12">
        <v>1200000</v>
      </c>
    </row>
    <row r="2867" spans="1:5" ht="15.75" thickBot="1" x14ac:dyDescent="0.3">
      <c r="A2867" s="13">
        <v>220201</v>
      </c>
      <c r="B2867" s="102" t="s">
        <v>12</v>
      </c>
      <c r="C2867" s="15">
        <v>380000</v>
      </c>
      <c r="D2867" s="15">
        <v>200000</v>
      </c>
      <c r="E2867" s="15">
        <v>580000</v>
      </c>
    </row>
    <row r="2868" spans="1:5" ht="15.75" thickBot="1" x14ac:dyDescent="0.3">
      <c r="A2868" s="16">
        <v>22020101</v>
      </c>
      <c r="B2868" s="103" t="s">
        <v>40</v>
      </c>
      <c r="C2868" s="18">
        <v>175000</v>
      </c>
      <c r="D2868" s="18">
        <v>100000</v>
      </c>
      <c r="E2868" s="18">
        <v>175000</v>
      </c>
    </row>
    <row r="2869" spans="1:5" ht="15.75" thickBot="1" x14ac:dyDescent="0.3">
      <c r="A2869" s="16">
        <v>22020102</v>
      </c>
      <c r="B2869" s="103" t="s">
        <v>13</v>
      </c>
      <c r="C2869" s="18">
        <v>205000</v>
      </c>
      <c r="D2869" s="18">
        <v>100000</v>
      </c>
      <c r="E2869" s="18">
        <v>405000</v>
      </c>
    </row>
    <row r="2870" spans="1:5" ht="15.75" thickBot="1" x14ac:dyDescent="0.3">
      <c r="A2870" s="13">
        <v>220203</v>
      </c>
      <c r="B2870" s="102" t="s">
        <v>19</v>
      </c>
      <c r="C2870" s="15">
        <v>110000</v>
      </c>
      <c r="D2870" s="15">
        <v>125000</v>
      </c>
      <c r="E2870" s="15">
        <v>210000</v>
      </c>
    </row>
    <row r="2871" spans="1:5" ht="15.75" thickBot="1" x14ac:dyDescent="0.3">
      <c r="A2871" s="16">
        <v>22020301</v>
      </c>
      <c r="B2871" s="103" t="s">
        <v>20</v>
      </c>
      <c r="C2871" s="18">
        <v>110000</v>
      </c>
      <c r="D2871" s="18">
        <v>125000</v>
      </c>
      <c r="E2871" s="18">
        <v>210000</v>
      </c>
    </row>
    <row r="2872" spans="1:5" ht="15.75" thickBot="1" x14ac:dyDescent="0.3">
      <c r="A2872" s="13">
        <v>220204</v>
      </c>
      <c r="B2872" s="102" t="s">
        <v>23</v>
      </c>
      <c r="C2872" s="15">
        <v>100000</v>
      </c>
      <c r="D2872" s="15">
        <v>25000</v>
      </c>
      <c r="E2872" s="15">
        <v>100000</v>
      </c>
    </row>
    <row r="2873" spans="1:5" ht="15.75" thickBot="1" x14ac:dyDescent="0.3">
      <c r="A2873" s="16">
        <v>22020401</v>
      </c>
      <c r="B2873" s="103" t="s">
        <v>24</v>
      </c>
      <c r="C2873" s="18">
        <v>100000</v>
      </c>
      <c r="D2873" s="18">
        <v>25000</v>
      </c>
      <c r="E2873" s="18">
        <v>100000</v>
      </c>
    </row>
    <row r="2874" spans="1:5" ht="15.75" thickBot="1" x14ac:dyDescent="0.3">
      <c r="A2874" s="13">
        <v>220208</v>
      </c>
      <c r="B2874" s="102" t="s">
        <v>30</v>
      </c>
      <c r="C2874" s="15">
        <v>100000</v>
      </c>
      <c r="D2874" s="15">
        <v>200000</v>
      </c>
      <c r="E2874" s="15">
        <v>300000</v>
      </c>
    </row>
    <row r="2875" spans="1:5" ht="15.75" thickBot="1" x14ac:dyDescent="0.3">
      <c r="A2875" s="16">
        <v>22020801</v>
      </c>
      <c r="B2875" s="103" t="s">
        <v>41</v>
      </c>
      <c r="C2875" s="18">
        <v>100000</v>
      </c>
      <c r="D2875" s="18">
        <v>200000</v>
      </c>
      <c r="E2875" s="18">
        <v>300000</v>
      </c>
    </row>
    <row r="2876" spans="1:5" ht="15.75" thickBot="1" x14ac:dyDescent="0.3">
      <c r="A2876" s="13">
        <v>220209</v>
      </c>
      <c r="B2876" s="102" t="s">
        <v>42</v>
      </c>
      <c r="C2876" s="15">
        <v>10000</v>
      </c>
      <c r="D2876" s="22">
        <v>0</v>
      </c>
      <c r="E2876" s="15">
        <v>10000</v>
      </c>
    </row>
    <row r="2877" spans="1:5" ht="15.75" thickBot="1" x14ac:dyDescent="0.3">
      <c r="A2877" s="16">
        <v>22020901</v>
      </c>
      <c r="B2877" s="103" t="s">
        <v>43</v>
      </c>
      <c r="C2877" s="18">
        <v>10000</v>
      </c>
      <c r="D2877" s="19">
        <v>0</v>
      </c>
      <c r="E2877" s="18">
        <v>10000</v>
      </c>
    </row>
    <row r="2878" spans="1:5" ht="15.75" thickBot="1" x14ac:dyDescent="0.3">
      <c r="A2878" s="20"/>
      <c r="B2878" s="104"/>
      <c r="C2878" s="21"/>
      <c r="D2878" s="21"/>
      <c r="E2878" s="21"/>
    </row>
    <row r="2879" spans="1:5" ht="15.75" thickBot="1" x14ac:dyDescent="0.3">
      <c r="A2879" s="1" t="s">
        <v>310</v>
      </c>
      <c r="B2879" s="98"/>
      <c r="C2879" s="3"/>
      <c r="D2879" s="3"/>
      <c r="E2879" s="3"/>
    </row>
    <row r="2880" spans="1:5" ht="15.75" thickBot="1" x14ac:dyDescent="0.3">
      <c r="A2880" s="1" t="s">
        <v>1</v>
      </c>
      <c r="B2880" s="98" t="s">
        <v>2</v>
      </c>
      <c r="C2880" s="3" t="s">
        <v>3</v>
      </c>
      <c r="D2880" s="3" t="s">
        <v>4</v>
      </c>
      <c r="E2880" s="3" t="s">
        <v>5</v>
      </c>
    </row>
    <row r="2881" spans="1:5" ht="15.75" thickBot="1" x14ac:dyDescent="0.3">
      <c r="A2881" s="4">
        <v>2</v>
      </c>
      <c r="B2881" s="99" t="s">
        <v>6</v>
      </c>
      <c r="C2881" s="6">
        <v>1050000</v>
      </c>
      <c r="D2881" s="6">
        <v>525000</v>
      </c>
      <c r="E2881" s="6">
        <v>1800000</v>
      </c>
    </row>
    <row r="2882" spans="1:5" ht="15.75" thickBot="1" x14ac:dyDescent="0.3">
      <c r="A2882" s="7">
        <v>22</v>
      </c>
      <c r="B2882" s="100" t="s">
        <v>10</v>
      </c>
      <c r="C2882" s="9">
        <v>1050000</v>
      </c>
      <c r="D2882" s="9">
        <v>525000</v>
      </c>
      <c r="E2882" s="9">
        <v>1800000</v>
      </c>
    </row>
    <row r="2883" spans="1:5" ht="15.75" thickBot="1" x14ac:dyDescent="0.3">
      <c r="A2883" s="10">
        <v>2202</v>
      </c>
      <c r="B2883" s="101" t="s">
        <v>11</v>
      </c>
      <c r="C2883" s="12">
        <v>1050000</v>
      </c>
      <c r="D2883" s="12">
        <v>525000</v>
      </c>
      <c r="E2883" s="12">
        <v>1800000</v>
      </c>
    </row>
    <row r="2884" spans="1:5" ht="15.75" thickBot="1" x14ac:dyDescent="0.3">
      <c r="A2884" s="13">
        <v>220201</v>
      </c>
      <c r="B2884" s="102" t="s">
        <v>12</v>
      </c>
      <c r="C2884" s="15">
        <v>325000</v>
      </c>
      <c r="D2884" s="15">
        <v>200000</v>
      </c>
      <c r="E2884" s="15">
        <v>625000</v>
      </c>
    </row>
    <row r="2885" spans="1:5" ht="15.75" thickBot="1" x14ac:dyDescent="0.3">
      <c r="A2885" s="16">
        <v>22020101</v>
      </c>
      <c r="B2885" s="103" t="s">
        <v>40</v>
      </c>
      <c r="C2885" s="18">
        <v>175000</v>
      </c>
      <c r="D2885" s="18">
        <v>100000</v>
      </c>
      <c r="E2885" s="18">
        <v>475000</v>
      </c>
    </row>
    <row r="2886" spans="1:5" ht="15.75" thickBot="1" x14ac:dyDescent="0.3">
      <c r="A2886" s="16">
        <v>22020102</v>
      </c>
      <c r="B2886" s="103" t="s">
        <v>13</v>
      </c>
      <c r="C2886" s="18">
        <v>150000</v>
      </c>
      <c r="D2886" s="18">
        <v>100000</v>
      </c>
      <c r="E2886" s="18">
        <v>150000</v>
      </c>
    </row>
    <row r="2887" spans="1:5" ht="15.75" thickBot="1" x14ac:dyDescent="0.3">
      <c r="A2887" s="13">
        <v>220203</v>
      </c>
      <c r="B2887" s="102" t="s">
        <v>19</v>
      </c>
      <c r="C2887" s="15">
        <v>295000</v>
      </c>
      <c r="D2887" s="15">
        <v>125000</v>
      </c>
      <c r="E2887" s="15">
        <v>395000</v>
      </c>
    </row>
    <row r="2888" spans="1:5" ht="15.75" thickBot="1" x14ac:dyDescent="0.3">
      <c r="A2888" s="16">
        <v>22020301</v>
      </c>
      <c r="B2888" s="103" t="s">
        <v>20</v>
      </c>
      <c r="C2888" s="18">
        <v>295000</v>
      </c>
      <c r="D2888" s="18">
        <v>125000</v>
      </c>
      <c r="E2888" s="18">
        <v>395000</v>
      </c>
    </row>
    <row r="2889" spans="1:5" ht="15.75" thickBot="1" x14ac:dyDescent="0.3">
      <c r="A2889" s="13">
        <v>220204</v>
      </c>
      <c r="B2889" s="102" t="s">
        <v>23</v>
      </c>
      <c r="C2889" s="15">
        <v>130000</v>
      </c>
      <c r="D2889" s="22">
        <v>0</v>
      </c>
      <c r="E2889" s="15">
        <v>180000</v>
      </c>
    </row>
    <row r="2890" spans="1:5" ht="15.75" thickBot="1" x14ac:dyDescent="0.3">
      <c r="A2890" s="16">
        <v>22020401</v>
      </c>
      <c r="B2890" s="103" t="s">
        <v>24</v>
      </c>
      <c r="C2890" s="18">
        <v>130000</v>
      </c>
      <c r="D2890" s="19">
        <v>0</v>
      </c>
      <c r="E2890" s="18">
        <v>180000</v>
      </c>
    </row>
    <row r="2891" spans="1:5" ht="15.75" thickBot="1" x14ac:dyDescent="0.3">
      <c r="A2891" s="13">
        <v>220208</v>
      </c>
      <c r="B2891" s="102" t="s">
        <v>30</v>
      </c>
      <c r="C2891" s="15">
        <v>290000</v>
      </c>
      <c r="D2891" s="15">
        <v>200000</v>
      </c>
      <c r="E2891" s="15">
        <v>590000</v>
      </c>
    </row>
    <row r="2892" spans="1:5" ht="15.75" thickBot="1" x14ac:dyDescent="0.3">
      <c r="A2892" s="16">
        <v>22020801</v>
      </c>
      <c r="B2892" s="103" t="s">
        <v>41</v>
      </c>
      <c r="C2892" s="18">
        <v>290000</v>
      </c>
      <c r="D2892" s="18">
        <v>200000</v>
      </c>
      <c r="E2892" s="18">
        <v>590000</v>
      </c>
    </row>
    <row r="2893" spans="1:5" ht="15.75" thickBot="1" x14ac:dyDescent="0.3">
      <c r="A2893" s="13">
        <v>220209</v>
      </c>
      <c r="B2893" s="102" t="s">
        <v>42</v>
      </c>
      <c r="C2893" s="15">
        <v>10000</v>
      </c>
      <c r="D2893" s="22">
        <v>0</v>
      </c>
      <c r="E2893" s="15">
        <v>10000</v>
      </c>
    </row>
    <row r="2894" spans="1:5" ht="15.75" thickBot="1" x14ac:dyDescent="0.3">
      <c r="A2894" s="16">
        <v>22020901</v>
      </c>
      <c r="B2894" s="103" t="s">
        <v>43</v>
      </c>
      <c r="C2894" s="18">
        <v>10000</v>
      </c>
      <c r="D2894" s="19">
        <v>0</v>
      </c>
      <c r="E2894" s="18">
        <v>10000</v>
      </c>
    </row>
    <row r="2895" spans="1:5" ht="15.75" thickBot="1" x14ac:dyDescent="0.3">
      <c r="A2895" s="20"/>
      <c r="B2895" s="104"/>
      <c r="C2895" s="21"/>
      <c r="D2895" s="21"/>
      <c r="E2895" s="21"/>
    </row>
    <row r="2896" spans="1:5" ht="15.75" thickBot="1" x14ac:dyDescent="0.3">
      <c r="A2896" s="1" t="s">
        <v>311</v>
      </c>
      <c r="B2896" s="98"/>
      <c r="C2896" s="3"/>
      <c r="D2896" s="3"/>
      <c r="E2896" s="3"/>
    </row>
    <row r="2897" spans="1:5" ht="15.75" thickBot="1" x14ac:dyDescent="0.3">
      <c r="A2897" s="1" t="s">
        <v>1</v>
      </c>
      <c r="B2897" s="98" t="s">
        <v>2</v>
      </c>
      <c r="C2897" s="3" t="s">
        <v>3</v>
      </c>
      <c r="D2897" s="3" t="s">
        <v>4</v>
      </c>
      <c r="E2897" s="3" t="s">
        <v>5</v>
      </c>
    </row>
    <row r="2898" spans="1:5" ht="15.75" thickBot="1" x14ac:dyDescent="0.3">
      <c r="A2898" s="4">
        <v>2</v>
      </c>
      <c r="B2898" s="99" t="s">
        <v>6</v>
      </c>
      <c r="C2898" s="6">
        <v>380000</v>
      </c>
      <c r="D2898" s="6">
        <v>110000</v>
      </c>
      <c r="E2898" s="6">
        <v>480000</v>
      </c>
    </row>
    <row r="2899" spans="1:5" ht="15.75" thickBot="1" x14ac:dyDescent="0.3">
      <c r="A2899" s="7">
        <v>22</v>
      </c>
      <c r="B2899" s="100" t="s">
        <v>10</v>
      </c>
      <c r="C2899" s="9">
        <v>380000</v>
      </c>
      <c r="D2899" s="9">
        <v>110000</v>
      </c>
      <c r="E2899" s="9">
        <v>480000</v>
      </c>
    </row>
    <row r="2900" spans="1:5" ht="15.75" thickBot="1" x14ac:dyDescent="0.3">
      <c r="A2900" s="10">
        <v>2202</v>
      </c>
      <c r="B2900" s="101" t="s">
        <v>11</v>
      </c>
      <c r="C2900" s="12">
        <v>380000</v>
      </c>
      <c r="D2900" s="12">
        <v>110000</v>
      </c>
      <c r="E2900" s="12">
        <v>480000</v>
      </c>
    </row>
    <row r="2901" spans="1:5" ht="15.75" thickBot="1" x14ac:dyDescent="0.3">
      <c r="A2901" s="13">
        <v>220201</v>
      </c>
      <c r="B2901" s="102" t="s">
        <v>12</v>
      </c>
      <c r="C2901" s="15">
        <v>145000</v>
      </c>
      <c r="D2901" s="15">
        <v>100000</v>
      </c>
      <c r="E2901" s="15">
        <v>245000</v>
      </c>
    </row>
    <row r="2902" spans="1:5" ht="15.75" thickBot="1" x14ac:dyDescent="0.3">
      <c r="A2902" s="16">
        <v>22020101</v>
      </c>
      <c r="B2902" s="103" t="s">
        <v>40</v>
      </c>
      <c r="C2902" s="18">
        <v>145000</v>
      </c>
      <c r="D2902" s="18">
        <v>100000</v>
      </c>
      <c r="E2902" s="18">
        <v>245000</v>
      </c>
    </row>
    <row r="2903" spans="1:5" ht="15.75" thickBot="1" x14ac:dyDescent="0.3">
      <c r="A2903" s="13">
        <v>220203</v>
      </c>
      <c r="B2903" s="102" t="s">
        <v>19</v>
      </c>
      <c r="C2903" s="15">
        <v>50000</v>
      </c>
      <c r="D2903" s="15">
        <v>10000</v>
      </c>
      <c r="E2903" s="15">
        <v>50000</v>
      </c>
    </row>
    <row r="2904" spans="1:5" ht="15.75" thickBot="1" x14ac:dyDescent="0.3">
      <c r="A2904" s="16">
        <v>22020301</v>
      </c>
      <c r="B2904" s="103" t="s">
        <v>20</v>
      </c>
      <c r="C2904" s="18">
        <v>50000</v>
      </c>
      <c r="D2904" s="18">
        <v>10000</v>
      </c>
      <c r="E2904" s="18">
        <v>50000</v>
      </c>
    </row>
    <row r="2905" spans="1:5" ht="15.75" thickBot="1" x14ac:dyDescent="0.3">
      <c r="A2905" s="13">
        <v>220204</v>
      </c>
      <c r="B2905" s="102" t="s">
        <v>23</v>
      </c>
      <c r="C2905" s="15">
        <v>75000</v>
      </c>
      <c r="D2905" s="22">
        <v>0</v>
      </c>
      <c r="E2905" s="15">
        <v>75000</v>
      </c>
    </row>
    <row r="2906" spans="1:5" ht="15.75" thickBot="1" x14ac:dyDescent="0.3">
      <c r="A2906" s="16">
        <v>22020401</v>
      </c>
      <c r="B2906" s="103" t="s">
        <v>24</v>
      </c>
      <c r="C2906" s="18">
        <v>75000</v>
      </c>
      <c r="D2906" s="19">
        <v>0</v>
      </c>
      <c r="E2906" s="18">
        <v>75000</v>
      </c>
    </row>
    <row r="2907" spans="1:5" ht="15.75" thickBot="1" x14ac:dyDescent="0.3">
      <c r="A2907" s="13">
        <v>220208</v>
      </c>
      <c r="B2907" s="102" t="s">
        <v>30</v>
      </c>
      <c r="C2907" s="15">
        <v>110000</v>
      </c>
      <c r="D2907" s="22">
        <v>0</v>
      </c>
      <c r="E2907" s="15">
        <v>110000</v>
      </c>
    </row>
    <row r="2908" spans="1:5" ht="15.75" thickBot="1" x14ac:dyDescent="0.3">
      <c r="A2908" s="16">
        <v>22020801</v>
      </c>
      <c r="B2908" s="103" t="s">
        <v>41</v>
      </c>
      <c r="C2908" s="18">
        <v>110000</v>
      </c>
      <c r="D2908" s="19">
        <v>0</v>
      </c>
      <c r="E2908" s="18">
        <v>110000</v>
      </c>
    </row>
    <row r="2909" spans="1:5" ht="15.75" thickBot="1" x14ac:dyDescent="0.3">
      <c r="A2909" s="20"/>
      <c r="B2909" s="104"/>
      <c r="C2909" s="21"/>
      <c r="D2909" s="21"/>
      <c r="E2909" s="21"/>
    </row>
    <row r="2910" spans="1:5" ht="15.75" thickBot="1" x14ac:dyDescent="0.3">
      <c r="A2910" s="1" t="s">
        <v>312</v>
      </c>
      <c r="B2910" s="98"/>
      <c r="C2910" s="3"/>
      <c r="D2910" s="3"/>
      <c r="E2910" s="3"/>
    </row>
    <row r="2911" spans="1:5" ht="15.75" thickBot="1" x14ac:dyDescent="0.3">
      <c r="A2911" s="1" t="s">
        <v>1</v>
      </c>
      <c r="B2911" s="98" t="s">
        <v>2</v>
      </c>
      <c r="C2911" s="3" t="s">
        <v>3</v>
      </c>
      <c r="D2911" s="3" t="s">
        <v>4</v>
      </c>
      <c r="E2911" s="3" t="s">
        <v>5</v>
      </c>
    </row>
    <row r="2912" spans="1:5" ht="15.75" thickBot="1" x14ac:dyDescent="0.3">
      <c r="A2912" s="4">
        <v>2</v>
      </c>
      <c r="B2912" s="99" t="s">
        <v>6</v>
      </c>
      <c r="C2912" s="6">
        <v>770932330</v>
      </c>
      <c r="D2912" s="6">
        <v>387426693.30000001</v>
      </c>
      <c r="E2912" s="6">
        <v>781092356</v>
      </c>
    </row>
    <row r="2913" spans="1:5" ht="15.75" thickBot="1" x14ac:dyDescent="0.3">
      <c r="A2913" s="7">
        <v>21</v>
      </c>
      <c r="B2913" s="100" t="s">
        <v>7</v>
      </c>
      <c r="C2913" s="9">
        <v>510128330</v>
      </c>
      <c r="D2913" s="9">
        <v>344951693.30000001</v>
      </c>
      <c r="E2913" s="9">
        <v>491092356</v>
      </c>
    </row>
    <row r="2914" spans="1:5" ht="15.75" thickBot="1" x14ac:dyDescent="0.3">
      <c r="A2914" s="10">
        <v>2101</v>
      </c>
      <c r="B2914" s="101" t="s">
        <v>8</v>
      </c>
      <c r="C2914" s="12">
        <v>510128330</v>
      </c>
      <c r="D2914" s="12">
        <v>344951693.30000001</v>
      </c>
      <c r="E2914" s="12">
        <v>491092356</v>
      </c>
    </row>
    <row r="2915" spans="1:5" ht="15.75" thickBot="1" x14ac:dyDescent="0.3">
      <c r="A2915" s="13">
        <v>210101</v>
      </c>
      <c r="B2915" s="102" t="s">
        <v>8</v>
      </c>
      <c r="C2915" s="15">
        <v>510128330</v>
      </c>
      <c r="D2915" s="15">
        <v>344951693.30000001</v>
      </c>
      <c r="E2915" s="15">
        <v>491092356</v>
      </c>
    </row>
    <row r="2916" spans="1:5" ht="15.75" thickBot="1" x14ac:dyDescent="0.3">
      <c r="A2916" s="16">
        <v>21010101</v>
      </c>
      <c r="B2916" s="103" t="s">
        <v>9</v>
      </c>
      <c r="C2916" s="18">
        <v>510128330</v>
      </c>
      <c r="D2916" s="18">
        <v>344951693.30000001</v>
      </c>
      <c r="E2916" s="18">
        <v>491092356</v>
      </c>
    </row>
    <row r="2917" spans="1:5" ht="15.75" thickBot="1" x14ac:dyDescent="0.3">
      <c r="A2917" s="7">
        <v>22</v>
      </c>
      <c r="B2917" s="100" t="s">
        <v>10</v>
      </c>
      <c r="C2917" s="9">
        <v>260804000</v>
      </c>
      <c r="D2917" s="9">
        <v>42475000</v>
      </c>
      <c r="E2917" s="9">
        <v>290000000</v>
      </c>
    </row>
    <row r="2918" spans="1:5" ht="15.75" thickBot="1" x14ac:dyDescent="0.3">
      <c r="A2918" s="10">
        <v>2202</v>
      </c>
      <c r="B2918" s="101" t="s">
        <v>11</v>
      </c>
      <c r="C2918" s="12">
        <v>260804000</v>
      </c>
      <c r="D2918" s="12">
        <v>42475000</v>
      </c>
      <c r="E2918" s="12">
        <v>290000000</v>
      </c>
    </row>
    <row r="2919" spans="1:5" ht="15.75" thickBot="1" x14ac:dyDescent="0.3">
      <c r="A2919" s="13">
        <v>220201</v>
      </c>
      <c r="B2919" s="102" t="s">
        <v>12</v>
      </c>
      <c r="C2919" s="15">
        <v>6400000</v>
      </c>
      <c r="D2919" s="22">
        <v>0</v>
      </c>
      <c r="E2919" s="15">
        <v>5800000</v>
      </c>
    </row>
    <row r="2920" spans="1:5" ht="15.75" thickBot="1" x14ac:dyDescent="0.3">
      <c r="A2920" s="16">
        <v>22020101</v>
      </c>
      <c r="B2920" s="103" t="s">
        <v>40</v>
      </c>
      <c r="C2920" s="18">
        <v>5600000</v>
      </c>
      <c r="D2920" s="19">
        <v>0</v>
      </c>
      <c r="E2920" s="18">
        <v>5000000</v>
      </c>
    </row>
    <row r="2921" spans="1:5" ht="15.75" thickBot="1" x14ac:dyDescent="0.3">
      <c r="A2921" s="16">
        <v>22020102</v>
      </c>
      <c r="B2921" s="103" t="s">
        <v>13</v>
      </c>
      <c r="C2921" s="18">
        <v>800000</v>
      </c>
      <c r="D2921" s="19">
        <v>0</v>
      </c>
      <c r="E2921" s="18">
        <v>800000</v>
      </c>
    </row>
    <row r="2922" spans="1:5" ht="15.75" thickBot="1" x14ac:dyDescent="0.3">
      <c r="A2922" s="13">
        <v>220203</v>
      </c>
      <c r="B2922" s="102" t="s">
        <v>19</v>
      </c>
      <c r="C2922" s="15">
        <v>42200000</v>
      </c>
      <c r="D2922" s="15">
        <v>20000000</v>
      </c>
      <c r="E2922" s="15">
        <v>21600000</v>
      </c>
    </row>
    <row r="2923" spans="1:5" ht="15.75" thickBot="1" x14ac:dyDescent="0.3">
      <c r="A2923" s="16">
        <v>22020301</v>
      </c>
      <c r="B2923" s="103" t="s">
        <v>20</v>
      </c>
      <c r="C2923" s="18">
        <v>3600000</v>
      </c>
      <c r="D2923" s="19">
        <v>0</v>
      </c>
      <c r="E2923" s="18">
        <v>3000000</v>
      </c>
    </row>
    <row r="2924" spans="1:5" ht="15.75" thickBot="1" x14ac:dyDescent="0.3">
      <c r="A2924" s="16">
        <v>22020304</v>
      </c>
      <c r="B2924" s="103" t="s">
        <v>283</v>
      </c>
      <c r="C2924" s="18">
        <v>600000</v>
      </c>
      <c r="D2924" s="19">
        <v>0</v>
      </c>
      <c r="E2924" s="18">
        <v>600000</v>
      </c>
    </row>
    <row r="2925" spans="1:5" ht="15.75" thickBot="1" x14ac:dyDescent="0.3">
      <c r="A2925" s="16">
        <v>22020305</v>
      </c>
      <c r="B2925" s="103" t="s">
        <v>94</v>
      </c>
      <c r="C2925" s="18">
        <v>2000000</v>
      </c>
      <c r="D2925" s="19">
        <v>0</v>
      </c>
      <c r="E2925" s="18">
        <v>2000000</v>
      </c>
    </row>
    <row r="2926" spans="1:5" ht="15.75" thickBot="1" x14ac:dyDescent="0.3">
      <c r="A2926" s="16">
        <v>22020306</v>
      </c>
      <c r="B2926" s="103" t="s">
        <v>82</v>
      </c>
      <c r="C2926" s="18">
        <v>3000000</v>
      </c>
      <c r="D2926" s="19">
        <v>0</v>
      </c>
      <c r="E2926" s="18">
        <v>3000000</v>
      </c>
    </row>
    <row r="2927" spans="1:5" ht="15.75" thickBot="1" x14ac:dyDescent="0.3">
      <c r="A2927" s="16">
        <v>22020309</v>
      </c>
      <c r="B2927" s="103" t="s">
        <v>22</v>
      </c>
      <c r="C2927" s="18">
        <v>30000000</v>
      </c>
      <c r="D2927" s="18">
        <v>20000000</v>
      </c>
      <c r="E2927" s="18">
        <v>10000000</v>
      </c>
    </row>
    <row r="2928" spans="1:5" ht="15.75" thickBot="1" x14ac:dyDescent="0.3">
      <c r="A2928" s="16">
        <v>22020310</v>
      </c>
      <c r="B2928" s="103" t="s">
        <v>144</v>
      </c>
      <c r="C2928" s="18">
        <v>3000000</v>
      </c>
      <c r="D2928" s="19">
        <v>0</v>
      </c>
      <c r="E2928" s="18">
        <v>3000000</v>
      </c>
    </row>
    <row r="2929" spans="1:5" ht="15.75" thickBot="1" x14ac:dyDescent="0.3">
      <c r="A2929" s="13">
        <v>220204</v>
      </c>
      <c r="B2929" s="102" t="s">
        <v>23</v>
      </c>
      <c r="C2929" s="15">
        <v>152704000</v>
      </c>
      <c r="D2929" s="15">
        <v>22475000</v>
      </c>
      <c r="E2929" s="15">
        <v>182400000</v>
      </c>
    </row>
    <row r="2930" spans="1:5" ht="15.75" thickBot="1" x14ac:dyDescent="0.3">
      <c r="A2930" s="16">
        <v>22020401</v>
      </c>
      <c r="B2930" s="103" t="s">
        <v>24</v>
      </c>
      <c r="C2930" s="18">
        <v>1200000</v>
      </c>
      <c r="D2930" s="19">
        <v>0</v>
      </c>
      <c r="E2930" s="18">
        <v>1200000</v>
      </c>
    </row>
    <row r="2931" spans="1:5" ht="15.75" thickBot="1" x14ac:dyDescent="0.3">
      <c r="A2931" s="16">
        <v>22020402</v>
      </c>
      <c r="B2931" s="103" t="s">
        <v>135</v>
      </c>
      <c r="C2931" s="18">
        <v>500000</v>
      </c>
      <c r="D2931" s="19">
        <v>0</v>
      </c>
      <c r="E2931" s="18">
        <v>500000</v>
      </c>
    </row>
    <row r="2932" spans="1:5" ht="15.75" thickBot="1" x14ac:dyDescent="0.3">
      <c r="A2932" s="16">
        <v>22020404</v>
      </c>
      <c r="B2932" s="103" t="s">
        <v>126</v>
      </c>
      <c r="C2932" s="18">
        <v>200000</v>
      </c>
      <c r="D2932" s="19">
        <v>0</v>
      </c>
      <c r="E2932" s="18">
        <v>200000</v>
      </c>
    </row>
    <row r="2933" spans="1:5" ht="15.75" thickBot="1" x14ac:dyDescent="0.3">
      <c r="A2933" s="16">
        <v>22020405</v>
      </c>
      <c r="B2933" s="103" t="s">
        <v>26</v>
      </c>
      <c r="C2933" s="18">
        <v>804000</v>
      </c>
      <c r="D2933" s="19">
        <v>0</v>
      </c>
      <c r="E2933" s="18">
        <v>500000</v>
      </c>
    </row>
    <row r="2934" spans="1:5" ht="15.75" thickBot="1" x14ac:dyDescent="0.3">
      <c r="A2934" s="16">
        <v>22020406</v>
      </c>
      <c r="B2934" s="103" t="s">
        <v>27</v>
      </c>
      <c r="C2934" s="18">
        <v>150000000</v>
      </c>
      <c r="D2934" s="18">
        <v>22475000</v>
      </c>
      <c r="E2934" s="18">
        <v>180000000</v>
      </c>
    </row>
    <row r="2935" spans="1:5" ht="15.75" thickBot="1" x14ac:dyDescent="0.3">
      <c r="A2935" s="13">
        <v>220205</v>
      </c>
      <c r="B2935" s="102" t="s">
        <v>36</v>
      </c>
      <c r="C2935" s="15">
        <v>14000000</v>
      </c>
      <c r="D2935" s="22">
        <v>0</v>
      </c>
      <c r="E2935" s="15">
        <v>14000000</v>
      </c>
    </row>
    <row r="2936" spans="1:5" ht="15.75" thickBot="1" x14ac:dyDescent="0.3">
      <c r="A2936" s="16">
        <v>22020501</v>
      </c>
      <c r="B2936" s="103" t="s">
        <v>37</v>
      </c>
      <c r="C2936" s="18">
        <v>14000000</v>
      </c>
      <c r="D2936" s="19">
        <v>0</v>
      </c>
      <c r="E2936" s="18">
        <v>14000000</v>
      </c>
    </row>
    <row r="2937" spans="1:5" ht="15.75" thickBot="1" x14ac:dyDescent="0.3">
      <c r="A2937" s="13">
        <v>220208</v>
      </c>
      <c r="B2937" s="102" t="s">
        <v>30</v>
      </c>
      <c r="C2937" s="15">
        <v>3600000</v>
      </c>
      <c r="D2937" s="22">
        <v>0</v>
      </c>
      <c r="E2937" s="15">
        <v>4500000</v>
      </c>
    </row>
    <row r="2938" spans="1:5" ht="15.75" thickBot="1" x14ac:dyDescent="0.3">
      <c r="A2938" s="16">
        <v>22020803</v>
      </c>
      <c r="B2938" s="103" t="s">
        <v>31</v>
      </c>
      <c r="C2938" s="18">
        <v>600000</v>
      </c>
      <c r="D2938" s="19">
        <v>0</v>
      </c>
      <c r="E2938" s="18">
        <v>500000</v>
      </c>
    </row>
    <row r="2939" spans="1:5" ht="15.75" thickBot="1" x14ac:dyDescent="0.3">
      <c r="A2939" s="16">
        <v>22020899</v>
      </c>
      <c r="B2939" s="103" t="s">
        <v>213</v>
      </c>
      <c r="C2939" s="18">
        <v>3000000</v>
      </c>
      <c r="D2939" s="19">
        <v>0</v>
      </c>
      <c r="E2939" s="18">
        <v>4000000</v>
      </c>
    </row>
    <row r="2940" spans="1:5" ht="15.75" thickBot="1" x14ac:dyDescent="0.3">
      <c r="A2940" s="13">
        <v>220209</v>
      </c>
      <c r="B2940" s="102" t="s">
        <v>42</v>
      </c>
      <c r="C2940" s="15">
        <v>200000</v>
      </c>
      <c r="D2940" s="22">
        <v>0</v>
      </c>
      <c r="E2940" s="15">
        <v>200000</v>
      </c>
    </row>
    <row r="2941" spans="1:5" ht="15.75" thickBot="1" x14ac:dyDescent="0.3">
      <c r="A2941" s="16">
        <v>22020901</v>
      </c>
      <c r="B2941" s="103" t="s">
        <v>43</v>
      </c>
      <c r="C2941" s="18">
        <v>200000</v>
      </c>
      <c r="D2941" s="19">
        <v>0</v>
      </c>
      <c r="E2941" s="18">
        <v>200000</v>
      </c>
    </row>
    <row r="2942" spans="1:5" ht="15.75" thickBot="1" x14ac:dyDescent="0.3">
      <c r="A2942" s="13">
        <v>220210</v>
      </c>
      <c r="B2942" s="102" t="s">
        <v>32</v>
      </c>
      <c r="C2942" s="15">
        <v>41700000</v>
      </c>
      <c r="D2942" s="22">
        <v>0</v>
      </c>
      <c r="E2942" s="15">
        <v>61500000</v>
      </c>
    </row>
    <row r="2943" spans="1:5" ht="15.75" thickBot="1" x14ac:dyDescent="0.3">
      <c r="A2943" s="16">
        <v>22021002</v>
      </c>
      <c r="B2943" s="103" t="s">
        <v>100</v>
      </c>
      <c r="C2943" s="18">
        <v>40000000</v>
      </c>
      <c r="D2943" s="19">
        <v>0</v>
      </c>
      <c r="E2943" s="18">
        <v>60000000</v>
      </c>
    </row>
    <row r="2944" spans="1:5" ht="15.75" thickBot="1" x14ac:dyDescent="0.3">
      <c r="A2944" s="16">
        <v>22021004</v>
      </c>
      <c r="B2944" s="103" t="s">
        <v>44</v>
      </c>
      <c r="C2944" s="18">
        <v>1700000</v>
      </c>
      <c r="D2944" s="19">
        <v>0</v>
      </c>
      <c r="E2944" s="18">
        <v>1500000</v>
      </c>
    </row>
    <row r="2945" spans="1:5" ht="15.75" thickBot="1" x14ac:dyDescent="0.3">
      <c r="A2945" s="4">
        <v>3</v>
      </c>
      <c r="B2945" s="99" t="s">
        <v>69</v>
      </c>
      <c r="C2945" s="6">
        <v>270000000</v>
      </c>
      <c r="D2945" s="6">
        <v>150000000</v>
      </c>
      <c r="E2945" s="6">
        <v>475000000</v>
      </c>
    </row>
    <row r="2946" spans="1:5" ht="15.75" thickBot="1" x14ac:dyDescent="0.3">
      <c r="A2946" s="7">
        <v>32</v>
      </c>
      <c r="B2946" s="100" t="s">
        <v>70</v>
      </c>
      <c r="C2946" s="9">
        <v>270000000</v>
      </c>
      <c r="D2946" s="9">
        <v>150000000</v>
      </c>
      <c r="E2946" s="9">
        <v>475000000</v>
      </c>
    </row>
    <row r="2947" spans="1:5" ht="15.75" thickBot="1" x14ac:dyDescent="0.3">
      <c r="A2947" s="10">
        <v>3201</v>
      </c>
      <c r="B2947" s="101" t="s">
        <v>71</v>
      </c>
      <c r="C2947" s="12">
        <v>267000000</v>
      </c>
      <c r="D2947" s="12">
        <v>150000000</v>
      </c>
      <c r="E2947" s="12">
        <v>472000000</v>
      </c>
    </row>
    <row r="2948" spans="1:5" ht="15.75" thickBot="1" x14ac:dyDescent="0.3">
      <c r="A2948" s="13">
        <v>320101</v>
      </c>
      <c r="B2948" s="102" t="s">
        <v>72</v>
      </c>
      <c r="C2948" s="15">
        <v>189600000</v>
      </c>
      <c r="D2948" s="15">
        <v>122000000</v>
      </c>
      <c r="E2948" s="15">
        <v>372000000</v>
      </c>
    </row>
    <row r="2949" spans="1:5" ht="15.75" thickBot="1" x14ac:dyDescent="0.3">
      <c r="A2949" s="16">
        <v>32010101</v>
      </c>
      <c r="B2949" s="103" t="s">
        <v>110</v>
      </c>
      <c r="C2949" s="18">
        <v>90000000</v>
      </c>
      <c r="D2949" s="18">
        <v>70000000</v>
      </c>
      <c r="E2949" s="18">
        <v>100000000</v>
      </c>
    </row>
    <row r="2950" spans="1:5" ht="15.75" thickBot="1" x14ac:dyDescent="0.3">
      <c r="A2950" s="16">
        <v>32010102</v>
      </c>
      <c r="B2950" s="103" t="s">
        <v>177</v>
      </c>
      <c r="C2950" s="18">
        <v>42000000</v>
      </c>
      <c r="D2950" s="18">
        <v>40000000</v>
      </c>
      <c r="E2950" s="18">
        <v>130000000</v>
      </c>
    </row>
    <row r="2951" spans="1:5" ht="15.75" thickBot="1" x14ac:dyDescent="0.3">
      <c r="A2951" s="16">
        <v>32010107</v>
      </c>
      <c r="B2951" s="103" t="s">
        <v>111</v>
      </c>
      <c r="C2951" s="18">
        <v>36000000</v>
      </c>
      <c r="D2951" s="18">
        <v>7000000</v>
      </c>
      <c r="E2951" s="18">
        <v>80000000</v>
      </c>
    </row>
    <row r="2952" spans="1:5" ht="15.75" thickBot="1" x14ac:dyDescent="0.3">
      <c r="A2952" s="16">
        <v>32010119</v>
      </c>
      <c r="B2952" s="103" t="s">
        <v>192</v>
      </c>
      <c r="C2952" s="18">
        <v>18000000</v>
      </c>
      <c r="D2952" s="18">
        <v>5000000</v>
      </c>
      <c r="E2952" s="18">
        <v>60000000</v>
      </c>
    </row>
    <row r="2953" spans="1:5" ht="15.75" thickBot="1" x14ac:dyDescent="0.3">
      <c r="A2953" s="16">
        <v>32010129</v>
      </c>
      <c r="B2953" s="103" t="s">
        <v>137</v>
      </c>
      <c r="C2953" s="18">
        <v>3600000</v>
      </c>
      <c r="D2953" s="19">
        <v>0</v>
      </c>
      <c r="E2953" s="18">
        <v>2000000</v>
      </c>
    </row>
    <row r="2954" spans="1:5" ht="15.75" thickBot="1" x14ac:dyDescent="0.3">
      <c r="A2954" s="13">
        <v>320102</v>
      </c>
      <c r="B2954" s="102" t="s">
        <v>112</v>
      </c>
      <c r="C2954" s="15">
        <v>9000000</v>
      </c>
      <c r="D2954" s="15">
        <v>5200000</v>
      </c>
      <c r="E2954" s="15">
        <v>8000000</v>
      </c>
    </row>
    <row r="2955" spans="1:5" ht="15.75" thickBot="1" x14ac:dyDescent="0.3">
      <c r="A2955" s="16">
        <v>32010214</v>
      </c>
      <c r="B2955" s="103" t="s">
        <v>114</v>
      </c>
      <c r="C2955" s="18">
        <v>9000000</v>
      </c>
      <c r="D2955" s="18">
        <v>5200000</v>
      </c>
      <c r="E2955" s="18">
        <v>8000000</v>
      </c>
    </row>
    <row r="2956" spans="1:5" ht="15.75" thickBot="1" x14ac:dyDescent="0.3">
      <c r="A2956" s="13">
        <v>320103</v>
      </c>
      <c r="B2956" s="102" t="s">
        <v>76</v>
      </c>
      <c r="C2956" s="15">
        <v>21600000</v>
      </c>
      <c r="D2956" s="22">
        <v>0</v>
      </c>
      <c r="E2956" s="15">
        <v>47000000</v>
      </c>
    </row>
    <row r="2957" spans="1:5" ht="15.75" thickBot="1" x14ac:dyDescent="0.3">
      <c r="A2957" s="16">
        <v>32010305</v>
      </c>
      <c r="B2957" s="103" t="s">
        <v>159</v>
      </c>
      <c r="C2957" s="18">
        <v>21600000</v>
      </c>
      <c r="D2957" s="19">
        <v>0</v>
      </c>
      <c r="E2957" s="18">
        <v>47000000</v>
      </c>
    </row>
    <row r="2958" spans="1:5" ht="15.75" thickBot="1" x14ac:dyDescent="0.3">
      <c r="A2958" s="13">
        <v>320104</v>
      </c>
      <c r="B2958" s="102" t="s">
        <v>119</v>
      </c>
      <c r="C2958" s="15">
        <v>18000000</v>
      </c>
      <c r="D2958" s="22">
        <v>0</v>
      </c>
      <c r="E2958" s="15">
        <v>14000000</v>
      </c>
    </row>
    <row r="2959" spans="1:5" ht="15.75" thickBot="1" x14ac:dyDescent="0.3">
      <c r="A2959" s="16">
        <v>32010405</v>
      </c>
      <c r="B2959" s="103" t="s">
        <v>120</v>
      </c>
      <c r="C2959" s="18">
        <v>18000000</v>
      </c>
      <c r="D2959" s="19">
        <v>0</v>
      </c>
      <c r="E2959" s="18">
        <v>14000000</v>
      </c>
    </row>
    <row r="2960" spans="1:5" ht="15.75" thickBot="1" x14ac:dyDescent="0.3">
      <c r="A2960" s="13">
        <v>320105</v>
      </c>
      <c r="B2960" s="102" t="s">
        <v>86</v>
      </c>
      <c r="C2960" s="15">
        <v>4800000</v>
      </c>
      <c r="D2960" s="15">
        <v>4800000</v>
      </c>
      <c r="E2960" s="15">
        <v>8000000</v>
      </c>
    </row>
    <row r="2961" spans="1:5" ht="15.75" thickBot="1" x14ac:dyDescent="0.3">
      <c r="A2961" s="16">
        <v>32010501</v>
      </c>
      <c r="B2961" s="103" t="s">
        <v>87</v>
      </c>
      <c r="C2961" s="18">
        <v>4800000</v>
      </c>
      <c r="D2961" s="18">
        <v>4800000</v>
      </c>
      <c r="E2961" s="18">
        <v>8000000</v>
      </c>
    </row>
    <row r="2962" spans="1:5" ht="15.75" thickBot="1" x14ac:dyDescent="0.3">
      <c r="A2962" s="13">
        <v>320106</v>
      </c>
      <c r="B2962" s="102" t="s">
        <v>88</v>
      </c>
      <c r="C2962" s="15">
        <v>24000000</v>
      </c>
      <c r="D2962" s="15">
        <v>18000000</v>
      </c>
      <c r="E2962" s="15">
        <v>23000000</v>
      </c>
    </row>
    <row r="2963" spans="1:5" ht="15.75" thickBot="1" x14ac:dyDescent="0.3">
      <c r="A2963" s="16">
        <v>32010601</v>
      </c>
      <c r="B2963" s="103" t="s">
        <v>89</v>
      </c>
      <c r="C2963" s="18">
        <v>6000000</v>
      </c>
      <c r="D2963" s="18">
        <v>5000000</v>
      </c>
      <c r="E2963" s="18">
        <v>5000000</v>
      </c>
    </row>
    <row r="2964" spans="1:5" ht="15.75" thickBot="1" x14ac:dyDescent="0.3">
      <c r="A2964" s="16">
        <v>32010602</v>
      </c>
      <c r="B2964" s="103" t="s">
        <v>90</v>
      </c>
      <c r="C2964" s="18">
        <v>6000000</v>
      </c>
      <c r="D2964" s="18">
        <v>5000000</v>
      </c>
      <c r="E2964" s="18">
        <v>5000000</v>
      </c>
    </row>
    <row r="2965" spans="1:5" ht="15.75" thickBot="1" x14ac:dyDescent="0.3">
      <c r="A2965" s="16">
        <v>32010603</v>
      </c>
      <c r="B2965" s="103" t="s">
        <v>162</v>
      </c>
      <c r="C2965" s="18">
        <v>6000000</v>
      </c>
      <c r="D2965" s="18">
        <v>5000000</v>
      </c>
      <c r="E2965" s="18">
        <v>2000000</v>
      </c>
    </row>
    <row r="2966" spans="1:5" ht="15.75" thickBot="1" x14ac:dyDescent="0.3">
      <c r="A2966" s="16">
        <v>32010606</v>
      </c>
      <c r="B2966" s="103" t="s">
        <v>285</v>
      </c>
      <c r="C2966" s="18">
        <v>3000000</v>
      </c>
      <c r="D2966" s="18">
        <v>3000000</v>
      </c>
      <c r="E2966" s="18">
        <v>3000000</v>
      </c>
    </row>
    <row r="2967" spans="1:5" ht="15.75" thickBot="1" x14ac:dyDescent="0.3">
      <c r="A2967" s="16">
        <v>32010608</v>
      </c>
      <c r="B2967" s="103" t="s">
        <v>313</v>
      </c>
      <c r="C2967" s="18">
        <v>3000000</v>
      </c>
      <c r="D2967" s="19">
        <v>0</v>
      </c>
      <c r="E2967" s="18">
        <v>8000000</v>
      </c>
    </row>
    <row r="2968" spans="1:5" ht="15.75" thickBot="1" x14ac:dyDescent="0.3">
      <c r="A2968" s="10">
        <v>3203</v>
      </c>
      <c r="B2968" s="101" t="s">
        <v>78</v>
      </c>
      <c r="C2968" s="12">
        <v>3000000</v>
      </c>
      <c r="D2968" s="25">
        <v>0</v>
      </c>
      <c r="E2968" s="12">
        <v>3000000</v>
      </c>
    </row>
    <row r="2969" spans="1:5" ht="15.75" thickBot="1" x14ac:dyDescent="0.3">
      <c r="A2969" s="13">
        <v>320301</v>
      </c>
      <c r="B2969" s="102" t="s">
        <v>78</v>
      </c>
      <c r="C2969" s="15">
        <v>3000000</v>
      </c>
      <c r="D2969" s="22">
        <v>0</v>
      </c>
      <c r="E2969" s="15">
        <v>3000000</v>
      </c>
    </row>
    <row r="2970" spans="1:5" ht="15.75" thickBot="1" x14ac:dyDescent="0.3">
      <c r="A2970" s="16">
        <v>32030111</v>
      </c>
      <c r="B2970" s="103" t="s">
        <v>79</v>
      </c>
      <c r="C2970" s="18">
        <v>3000000</v>
      </c>
      <c r="D2970" s="19">
        <v>0</v>
      </c>
      <c r="E2970" s="18">
        <v>3000000</v>
      </c>
    </row>
    <row r="2971" spans="1:5" ht="15.75" thickBot="1" x14ac:dyDescent="0.3">
      <c r="A2971" s="20"/>
      <c r="B2971" s="104"/>
      <c r="C2971" s="21"/>
      <c r="D2971" s="21"/>
      <c r="E2971" s="21"/>
    </row>
    <row r="2972" spans="1:5" ht="15.75" thickBot="1" x14ac:dyDescent="0.3">
      <c r="A2972" s="1" t="s">
        <v>314</v>
      </c>
      <c r="B2972" s="98"/>
      <c r="C2972" s="3"/>
      <c r="D2972" s="3"/>
      <c r="E2972" s="3"/>
    </row>
    <row r="2973" spans="1:5" ht="15.75" thickBot="1" x14ac:dyDescent="0.3">
      <c r="A2973" s="1" t="s">
        <v>1</v>
      </c>
      <c r="B2973" s="98" t="s">
        <v>2</v>
      </c>
      <c r="C2973" s="3" t="s">
        <v>3</v>
      </c>
      <c r="D2973" s="3" t="s">
        <v>4</v>
      </c>
      <c r="E2973" s="3" t="s">
        <v>5</v>
      </c>
    </row>
    <row r="2974" spans="1:5" ht="15.75" thickBot="1" x14ac:dyDescent="0.3">
      <c r="A2974" s="4">
        <v>2</v>
      </c>
      <c r="B2974" s="99" t="s">
        <v>6</v>
      </c>
      <c r="C2974" s="6">
        <v>40000000</v>
      </c>
      <c r="D2974" s="6">
        <v>20000000</v>
      </c>
      <c r="E2974" s="6">
        <v>80000000</v>
      </c>
    </row>
    <row r="2975" spans="1:5" ht="15.75" thickBot="1" x14ac:dyDescent="0.3">
      <c r="A2975" s="7">
        <v>22</v>
      </c>
      <c r="B2975" s="100" t="s">
        <v>10</v>
      </c>
      <c r="C2975" s="9">
        <v>40000000</v>
      </c>
      <c r="D2975" s="9">
        <v>20000000</v>
      </c>
      <c r="E2975" s="9">
        <v>80000000</v>
      </c>
    </row>
    <row r="2976" spans="1:5" ht="15.75" thickBot="1" x14ac:dyDescent="0.3">
      <c r="A2976" s="10">
        <v>2202</v>
      </c>
      <c r="B2976" s="101" t="s">
        <v>11</v>
      </c>
      <c r="C2976" s="12">
        <v>40000000</v>
      </c>
      <c r="D2976" s="12">
        <v>20000000</v>
      </c>
      <c r="E2976" s="12">
        <v>80000000</v>
      </c>
    </row>
    <row r="2977" spans="1:5" ht="15.75" thickBot="1" x14ac:dyDescent="0.3">
      <c r="A2977" s="13">
        <v>220201</v>
      </c>
      <c r="B2977" s="102" t="s">
        <v>12</v>
      </c>
      <c r="C2977" s="15">
        <v>13000000</v>
      </c>
      <c r="D2977" s="15">
        <v>5000000</v>
      </c>
      <c r="E2977" s="15">
        <v>28000000</v>
      </c>
    </row>
    <row r="2978" spans="1:5" ht="15.75" thickBot="1" x14ac:dyDescent="0.3">
      <c r="A2978" s="16">
        <v>22020101</v>
      </c>
      <c r="B2978" s="103" t="s">
        <v>40</v>
      </c>
      <c r="C2978" s="18">
        <v>9000000</v>
      </c>
      <c r="D2978" s="18">
        <v>5000000</v>
      </c>
      <c r="E2978" s="18">
        <v>18000000</v>
      </c>
    </row>
    <row r="2979" spans="1:5" ht="15.75" thickBot="1" x14ac:dyDescent="0.3">
      <c r="A2979" s="16">
        <v>22020102</v>
      </c>
      <c r="B2979" s="103" t="s">
        <v>13</v>
      </c>
      <c r="C2979" s="18">
        <v>4000000</v>
      </c>
      <c r="D2979" s="19">
        <v>0</v>
      </c>
      <c r="E2979" s="18">
        <v>10000000</v>
      </c>
    </row>
    <row r="2980" spans="1:5" ht="15.75" thickBot="1" x14ac:dyDescent="0.3">
      <c r="A2980" s="13">
        <v>220203</v>
      </c>
      <c r="B2980" s="102" t="s">
        <v>19</v>
      </c>
      <c r="C2980" s="15">
        <v>13000000</v>
      </c>
      <c r="D2980" s="15">
        <v>8000000</v>
      </c>
      <c r="E2980" s="15">
        <v>30000000</v>
      </c>
    </row>
    <row r="2981" spans="1:5" ht="15.75" thickBot="1" x14ac:dyDescent="0.3">
      <c r="A2981" s="16">
        <v>22020301</v>
      </c>
      <c r="B2981" s="103" t="s">
        <v>20</v>
      </c>
      <c r="C2981" s="18">
        <v>9000000</v>
      </c>
      <c r="D2981" s="18">
        <v>8000000</v>
      </c>
      <c r="E2981" s="18">
        <v>15000000</v>
      </c>
    </row>
    <row r="2982" spans="1:5" ht="15.75" thickBot="1" x14ac:dyDescent="0.3">
      <c r="A2982" s="16">
        <v>22020305</v>
      </c>
      <c r="B2982" s="103" t="s">
        <v>94</v>
      </c>
      <c r="C2982" s="18">
        <v>4000000</v>
      </c>
      <c r="D2982" s="19">
        <v>0</v>
      </c>
      <c r="E2982" s="18">
        <v>15000000</v>
      </c>
    </row>
    <row r="2983" spans="1:5" ht="15.75" thickBot="1" x14ac:dyDescent="0.3">
      <c r="A2983" s="13">
        <v>220204</v>
      </c>
      <c r="B2983" s="102" t="s">
        <v>23</v>
      </c>
      <c r="C2983" s="15">
        <v>8000000</v>
      </c>
      <c r="D2983" s="15">
        <v>7000000</v>
      </c>
      <c r="E2983" s="15">
        <v>13000000</v>
      </c>
    </row>
    <row r="2984" spans="1:5" ht="15.75" thickBot="1" x14ac:dyDescent="0.3">
      <c r="A2984" s="16">
        <v>22020401</v>
      </c>
      <c r="B2984" s="103" t="s">
        <v>24</v>
      </c>
      <c r="C2984" s="18">
        <v>8000000</v>
      </c>
      <c r="D2984" s="18">
        <v>7000000</v>
      </c>
      <c r="E2984" s="18">
        <v>13000000</v>
      </c>
    </row>
    <row r="2985" spans="1:5" ht="15.75" thickBot="1" x14ac:dyDescent="0.3">
      <c r="A2985" s="13">
        <v>220208</v>
      </c>
      <c r="B2985" s="102" t="s">
        <v>30</v>
      </c>
      <c r="C2985" s="15">
        <v>5500000</v>
      </c>
      <c r="D2985" s="22">
        <v>0</v>
      </c>
      <c r="E2985" s="15">
        <v>8500000</v>
      </c>
    </row>
    <row r="2986" spans="1:5" ht="15.75" thickBot="1" x14ac:dyDescent="0.3">
      <c r="A2986" s="16">
        <v>22020801</v>
      </c>
      <c r="B2986" s="103" t="s">
        <v>41</v>
      </c>
      <c r="C2986" s="18">
        <v>5500000</v>
      </c>
      <c r="D2986" s="19">
        <v>0</v>
      </c>
      <c r="E2986" s="18">
        <v>8500000</v>
      </c>
    </row>
    <row r="2987" spans="1:5" ht="15.75" thickBot="1" x14ac:dyDescent="0.3">
      <c r="A2987" s="13">
        <v>220209</v>
      </c>
      <c r="B2987" s="102" t="s">
        <v>42</v>
      </c>
      <c r="C2987" s="15">
        <v>500000</v>
      </c>
      <c r="D2987" s="22">
        <v>0</v>
      </c>
      <c r="E2987" s="15">
        <v>500000</v>
      </c>
    </row>
    <row r="2988" spans="1:5" ht="15.75" thickBot="1" x14ac:dyDescent="0.3">
      <c r="A2988" s="16">
        <v>22020901</v>
      </c>
      <c r="B2988" s="103" t="s">
        <v>43</v>
      </c>
      <c r="C2988" s="18">
        <v>500000</v>
      </c>
      <c r="D2988" s="19">
        <v>0</v>
      </c>
      <c r="E2988" s="18">
        <v>500000</v>
      </c>
    </row>
    <row r="2989" spans="1:5" ht="15.75" thickBot="1" x14ac:dyDescent="0.3">
      <c r="A2989" s="20"/>
      <c r="B2989" s="104"/>
      <c r="C2989" s="21"/>
      <c r="D2989" s="21"/>
      <c r="E2989" s="21"/>
    </row>
    <row r="2990" spans="1:5" ht="15.75" thickBot="1" x14ac:dyDescent="0.3">
      <c r="A2990" s="1" t="s">
        <v>315</v>
      </c>
      <c r="B2990" s="98"/>
      <c r="C2990" s="3"/>
      <c r="D2990" s="3"/>
      <c r="E2990" s="3"/>
    </row>
    <row r="2991" spans="1:5" ht="15.75" thickBot="1" x14ac:dyDescent="0.3">
      <c r="A2991" s="1" t="s">
        <v>1</v>
      </c>
      <c r="B2991" s="98" t="s">
        <v>2</v>
      </c>
      <c r="C2991" s="3" t="s">
        <v>3</v>
      </c>
      <c r="D2991" s="3" t="s">
        <v>4</v>
      </c>
      <c r="E2991" s="3" t="s">
        <v>5</v>
      </c>
    </row>
    <row r="2992" spans="1:5" ht="15.75" thickBot="1" x14ac:dyDescent="0.3">
      <c r="A2992" s="4">
        <v>2</v>
      </c>
      <c r="B2992" s="99" t="s">
        <v>6</v>
      </c>
      <c r="C2992" s="6">
        <v>307027020</v>
      </c>
      <c r="D2992" s="6">
        <v>202986371.69999999</v>
      </c>
      <c r="E2992" s="6">
        <v>296301011</v>
      </c>
    </row>
    <row r="2993" spans="1:5" ht="15.75" thickBot="1" x14ac:dyDescent="0.3">
      <c r="A2993" s="7">
        <v>21</v>
      </c>
      <c r="B2993" s="100" t="s">
        <v>7</v>
      </c>
      <c r="C2993" s="9">
        <v>303127020</v>
      </c>
      <c r="D2993" s="9">
        <v>201511371.69999999</v>
      </c>
      <c r="E2993" s="9">
        <v>290301011</v>
      </c>
    </row>
    <row r="2994" spans="1:5" ht="15.75" thickBot="1" x14ac:dyDescent="0.3">
      <c r="A2994" s="10">
        <v>2101</v>
      </c>
      <c r="B2994" s="101" t="s">
        <v>8</v>
      </c>
      <c r="C2994" s="12">
        <v>303127020</v>
      </c>
      <c r="D2994" s="12">
        <v>201511371.69999999</v>
      </c>
      <c r="E2994" s="12">
        <v>290301011</v>
      </c>
    </row>
    <row r="2995" spans="1:5" ht="15.75" thickBot="1" x14ac:dyDescent="0.3">
      <c r="A2995" s="13">
        <v>210101</v>
      </c>
      <c r="B2995" s="102" t="s">
        <v>8</v>
      </c>
      <c r="C2995" s="15">
        <v>303127020</v>
      </c>
      <c r="D2995" s="15">
        <v>201511371.69999999</v>
      </c>
      <c r="E2995" s="15">
        <v>290301011</v>
      </c>
    </row>
    <row r="2996" spans="1:5" ht="15.75" thickBot="1" x14ac:dyDescent="0.3">
      <c r="A2996" s="16">
        <v>21010101</v>
      </c>
      <c r="B2996" s="103" t="s">
        <v>9</v>
      </c>
      <c r="C2996" s="18">
        <v>303127020</v>
      </c>
      <c r="D2996" s="18">
        <v>201511371.69999999</v>
      </c>
      <c r="E2996" s="18">
        <v>290301011</v>
      </c>
    </row>
    <row r="2997" spans="1:5" ht="15.75" thickBot="1" x14ac:dyDescent="0.3">
      <c r="A2997" s="7">
        <v>22</v>
      </c>
      <c r="B2997" s="100" t="s">
        <v>10</v>
      </c>
      <c r="C2997" s="9">
        <v>3900000</v>
      </c>
      <c r="D2997" s="9">
        <v>1475000</v>
      </c>
      <c r="E2997" s="9">
        <v>6000000</v>
      </c>
    </row>
    <row r="2998" spans="1:5" ht="15.75" thickBot="1" x14ac:dyDescent="0.3">
      <c r="A2998" s="10">
        <v>2202</v>
      </c>
      <c r="B2998" s="101" t="s">
        <v>11</v>
      </c>
      <c r="C2998" s="12">
        <v>3900000</v>
      </c>
      <c r="D2998" s="12">
        <v>1475000</v>
      </c>
      <c r="E2998" s="12">
        <v>6000000</v>
      </c>
    </row>
    <row r="2999" spans="1:5" ht="15.75" thickBot="1" x14ac:dyDescent="0.3">
      <c r="A2999" s="13">
        <v>220201</v>
      </c>
      <c r="B2999" s="102" t="s">
        <v>12</v>
      </c>
      <c r="C2999" s="15">
        <v>1550000</v>
      </c>
      <c r="D2999" s="15">
        <v>1075000</v>
      </c>
      <c r="E2999" s="15">
        <v>2550000</v>
      </c>
    </row>
    <row r="3000" spans="1:5" ht="15.75" thickBot="1" x14ac:dyDescent="0.3">
      <c r="A3000" s="16">
        <v>22020101</v>
      </c>
      <c r="B3000" s="103" t="s">
        <v>40</v>
      </c>
      <c r="C3000" s="18">
        <v>1050000</v>
      </c>
      <c r="D3000" s="18">
        <v>1000000</v>
      </c>
      <c r="E3000" s="18">
        <v>1650000</v>
      </c>
    </row>
    <row r="3001" spans="1:5" ht="15.75" thickBot="1" x14ac:dyDescent="0.3">
      <c r="A3001" s="16">
        <v>22020102</v>
      </c>
      <c r="B3001" s="103" t="s">
        <v>13</v>
      </c>
      <c r="C3001" s="18">
        <v>500000</v>
      </c>
      <c r="D3001" s="18">
        <v>75000</v>
      </c>
      <c r="E3001" s="18">
        <v>900000</v>
      </c>
    </row>
    <row r="3002" spans="1:5" ht="15.75" thickBot="1" x14ac:dyDescent="0.3">
      <c r="A3002" s="13">
        <v>220202</v>
      </c>
      <c r="B3002" s="102" t="s">
        <v>15</v>
      </c>
      <c r="C3002" s="15">
        <v>325000</v>
      </c>
      <c r="D3002" s="15">
        <v>100000</v>
      </c>
      <c r="E3002" s="15">
        <v>525000</v>
      </c>
    </row>
    <row r="3003" spans="1:5" ht="15.75" thickBot="1" x14ac:dyDescent="0.3">
      <c r="A3003" s="16">
        <v>22020201</v>
      </c>
      <c r="B3003" s="103" t="s">
        <v>16</v>
      </c>
      <c r="C3003" s="18">
        <v>325000</v>
      </c>
      <c r="D3003" s="18">
        <v>100000</v>
      </c>
      <c r="E3003" s="18">
        <v>525000</v>
      </c>
    </row>
    <row r="3004" spans="1:5" ht="15.75" thickBot="1" x14ac:dyDescent="0.3">
      <c r="A3004" s="13">
        <v>220203</v>
      </c>
      <c r="B3004" s="102" t="s">
        <v>19</v>
      </c>
      <c r="C3004" s="15">
        <v>495000</v>
      </c>
      <c r="D3004" s="15">
        <v>300000</v>
      </c>
      <c r="E3004" s="15">
        <v>795000</v>
      </c>
    </row>
    <row r="3005" spans="1:5" ht="15.75" thickBot="1" x14ac:dyDescent="0.3">
      <c r="A3005" s="16">
        <v>22020301</v>
      </c>
      <c r="B3005" s="103" t="s">
        <v>20</v>
      </c>
      <c r="C3005" s="18">
        <v>495000</v>
      </c>
      <c r="D3005" s="18">
        <v>300000</v>
      </c>
      <c r="E3005" s="18">
        <v>795000</v>
      </c>
    </row>
    <row r="3006" spans="1:5" ht="15.75" thickBot="1" x14ac:dyDescent="0.3">
      <c r="A3006" s="13">
        <v>220204</v>
      </c>
      <c r="B3006" s="102" t="s">
        <v>23</v>
      </c>
      <c r="C3006" s="15">
        <v>610000</v>
      </c>
      <c r="D3006" s="22">
        <v>0</v>
      </c>
      <c r="E3006" s="15">
        <v>810000</v>
      </c>
    </row>
    <row r="3007" spans="1:5" ht="15.75" thickBot="1" x14ac:dyDescent="0.3">
      <c r="A3007" s="16">
        <v>22020403</v>
      </c>
      <c r="B3007" s="103" t="s">
        <v>25</v>
      </c>
      <c r="C3007" s="18">
        <v>500000</v>
      </c>
      <c r="D3007" s="19">
        <v>0</v>
      </c>
      <c r="E3007" s="18">
        <v>700000</v>
      </c>
    </row>
    <row r="3008" spans="1:5" ht="15.75" thickBot="1" x14ac:dyDescent="0.3">
      <c r="A3008" s="16">
        <v>22020405</v>
      </c>
      <c r="B3008" s="103" t="s">
        <v>26</v>
      </c>
      <c r="C3008" s="18">
        <v>110000</v>
      </c>
      <c r="D3008" s="19">
        <v>0</v>
      </c>
      <c r="E3008" s="18">
        <v>110000</v>
      </c>
    </row>
    <row r="3009" spans="1:5" ht="15.75" thickBot="1" x14ac:dyDescent="0.3">
      <c r="A3009" s="13">
        <v>220208</v>
      </c>
      <c r="B3009" s="102" t="s">
        <v>30</v>
      </c>
      <c r="C3009" s="15">
        <v>600000</v>
      </c>
      <c r="D3009" s="22">
        <v>0</v>
      </c>
      <c r="E3009" s="15">
        <v>800000</v>
      </c>
    </row>
    <row r="3010" spans="1:5" ht="15.75" thickBot="1" x14ac:dyDescent="0.3">
      <c r="A3010" s="16">
        <v>22020801</v>
      </c>
      <c r="B3010" s="103" t="s">
        <v>41</v>
      </c>
      <c r="C3010" s="18">
        <v>475000</v>
      </c>
      <c r="D3010" s="19">
        <v>0</v>
      </c>
      <c r="E3010" s="18">
        <v>675000</v>
      </c>
    </row>
    <row r="3011" spans="1:5" ht="15.75" thickBot="1" x14ac:dyDescent="0.3">
      <c r="A3011" s="16">
        <v>22020803</v>
      </c>
      <c r="B3011" s="103" t="s">
        <v>31</v>
      </c>
      <c r="C3011" s="18">
        <v>125000</v>
      </c>
      <c r="D3011" s="19">
        <v>0</v>
      </c>
      <c r="E3011" s="18">
        <v>125000</v>
      </c>
    </row>
    <row r="3012" spans="1:5" ht="15.75" thickBot="1" x14ac:dyDescent="0.3">
      <c r="A3012" s="13">
        <v>220209</v>
      </c>
      <c r="B3012" s="102" t="s">
        <v>42</v>
      </c>
      <c r="C3012" s="15">
        <v>30000</v>
      </c>
      <c r="D3012" s="22">
        <v>0</v>
      </c>
      <c r="E3012" s="15">
        <v>30000</v>
      </c>
    </row>
    <row r="3013" spans="1:5" ht="15.75" thickBot="1" x14ac:dyDescent="0.3">
      <c r="A3013" s="16">
        <v>22020901</v>
      </c>
      <c r="B3013" s="103" t="s">
        <v>43</v>
      </c>
      <c r="C3013" s="18">
        <v>30000</v>
      </c>
      <c r="D3013" s="19">
        <v>0</v>
      </c>
      <c r="E3013" s="18">
        <v>30000</v>
      </c>
    </row>
    <row r="3014" spans="1:5" ht="15.75" thickBot="1" x14ac:dyDescent="0.3">
      <c r="A3014" s="13">
        <v>220210</v>
      </c>
      <c r="B3014" s="102" t="s">
        <v>32</v>
      </c>
      <c r="C3014" s="15">
        <v>290000</v>
      </c>
      <c r="D3014" s="22">
        <v>0</v>
      </c>
      <c r="E3014" s="15">
        <v>490000</v>
      </c>
    </row>
    <row r="3015" spans="1:5" ht="15.75" thickBot="1" x14ac:dyDescent="0.3">
      <c r="A3015" s="16">
        <v>22021004</v>
      </c>
      <c r="B3015" s="103" t="s">
        <v>44</v>
      </c>
      <c r="C3015" s="18">
        <v>290000</v>
      </c>
      <c r="D3015" s="19">
        <v>0</v>
      </c>
      <c r="E3015" s="18">
        <v>490000</v>
      </c>
    </row>
    <row r="3016" spans="1:5" ht="15.75" thickBot="1" x14ac:dyDescent="0.3">
      <c r="A3016" s="20"/>
      <c r="B3016" s="104"/>
      <c r="C3016" s="21"/>
      <c r="D3016" s="21"/>
      <c r="E3016" s="21"/>
    </row>
    <row r="3017" spans="1:5" ht="15.75" thickBot="1" x14ac:dyDescent="0.3">
      <c r="A3017" s="1" t="s">
        <v>316</v>
      </c>
      <c r="B3017" s="98"/>
      <c r="C3017" s="3"/>
      <c r="D3017" s="3"/>
      <c r="E3017" s="3"/>
    </row>
    <row r="3018" spans="1:5" ht="15.75" thickBot="1" x14ac:dyDescent="0.3">
      <c r="A3018" s="1" t="s">
        <v>1</v>
      </c>
      <c r="B3018" s="98" t="s">
        <v>2</v>
      </c>
      <c r="C3018" s="3" t="s">
        <v>3</v>
      </c>
      <c r="D3018" s="3" t="s">
        <v>4</v>
      </c>
      <c r="E3018" s="3" t="s">
        <v>5</v>
      </c>
    </row>
    <row r="3019" spans="1:5" ht="15.75" thickBot="1" x14ac:dyDescent="0.3">
      <c r="A3019" s="4">
        <v>2</v>
      </c>
      <c r="B3019" s="99" t="s">
        <v>6</v>
      </c>
      <c r="C3019" s="6">
        <v>430193400</v>
      </c>
      <c r="D3019" s="6">
        <v>150456345.02000001</v>
      </c>
      <c r="E3019" s="6">
        <v>354596515</v>
      </c>
    </row>
    <row r="3020" spans="1:5" ht="15.75" thickBot="1" x14ac:dyDescent="0.3">
      <c r="A3020" s="7">
        <v>21</v>
      </c>
      <c r="B3020" s="100" t="s">
        <v>7</v>
      </c>
      <c r="C3020" s="9">
        <v>149193400</v>
      </c>
      <c r="D3020" s="9">
        <v>108456345.02</v>
      </c>
      <c r="E3020" s="9">
        <v>154596515</v>
      </c>
    </row>
    <row r="3021" spans="1:5" ht="15.75" thickBot="1" x14ac:dyDescent="0.3">
      <c r="A3021" s="10">
        <v>2101</v>
      </c>
      <c r="B3021" s="101" t="s">
        <v>8</v>
      </c>
      <c r="C3021" s="12">
        <v>149193400</v>
      </c>
      <c r="D3021" s="12">
        <v>108456345.02</v>
      </c>
      <c r="E3021" s="12">
        <v>154596515</v>
      </c>
    </row>
    <row r="3022" spans="1:5" ht="15.75" thickBot="1" x14ac:dyDescent="0.3">
      <c r="A3022" s="13">
        <v>210101</v>
      </c>
      <c r="B3022" s="102" t="s">
        <v>8</v>
      </c>
      <c r="C3022" s="15">
        <v>149193400</v>
      </c>
      <c r="D3022" s="15">
        <v>108456345.02</v>
      </c>
      <c r="E3022" s="15">
        <v>154596515</v>
      </c>
    </row>
    <row r="3023" spans="1:5" ht="15.75" thickBot="1" x14ac:dyDescent="0.3">
      <c r="A3023" s="16">
        <v>21010101</v>
      </c>
      <c r="B3023" s="103" t="s">
        <v>9</v>
      </c>
      <c r="C3023" s="18">
        <v>149193400</v>
      </c>
      <c r="D3023" s="18">
        <v>108456345.02</v>
      </c>
      <c r="E3023" s="18">
        <v>154596515</v>
      </c>
    </row>
    <row r="3024" spans="1:5" ht="15.75" thickBot="1" x14ac:dyDescent="0.3">
      <c r="A3024" s="7">
        <v>22</v>
      </c>
      <c r="B3024" s="100" t="s">
        <v>10</v>
      </c>
      <c r="C3024" s="9">
        <v>281000000</v>
      </c>
      <c r="D3024" s="9">
        <v>42000000</v>
      </c>
      <c r="E3024" s="9">
        <v>200000000</v>
      </c>
    </row>
    <row r="3025" spans="1:5" ht="15.75" thickBot="1" x14ac:dyDescent="0.3">
      <c r="A3025" s="10">
        <v>2202</v>
      </c>
      <c r="B3025" s="101" t="s">
        <v>11</v>
      </c>
      <c r="C3025" s="12">
        <v>281000000</v>
      </c>
      <c r="D3025" s="12">
        <v>42000000</v>
      </c>
      <c r="E3025" s="12">
        <v>200000000</v>
      </c>
    </row>
    <row r="3026" spans="1:5" ht="15.75" thickBot="1" x14ac:dyDescent="0.3">
      <c r="A3026" s="13">
        <v>220201</v>
      </c>
      <c r="B3026" s="102" t="s">
        <v>12</v>
      </c>
      <c r="C3026" s="15">
        <v>28000000</v>
      </c>
      <c r="D3026" s="15">
        <v>2000000</v>
      </c>
      <c r="E3026" s="15">
        <v>15000000</v>
      </c>
    </row>
    <row r="3027" spans="1:5" ht="15.75" thickBot="1" x14ac:dyDescent="0.3">
      <c r="A3027" s="16">
        <v>22020101</v>
      </c>
      <c r="B3027" s="103" t="s">
        <v>40</v>
      </c>
      <c r="C3027" s="18">
        <v>23000000</v>
      </c>
      <c r="D3027" s="18">
        <v>2000000</v>
      </c>
      <c r="E3027" s="18">
        <v>10000000</v>
      </c>
    </row>
    <row r="3028" spans="1:5" ht="15.75" thickBot="1" x14ac:dyDescent="0.3">
      <c r="A3028" s="16">
        <v>22020102</v>
      </c>
      <c r="B3028" s="103" t="s">
        <v>13</v>
      </c>
      <c r="C3028" s="18">
        <v>5000000</v>
      </c>
      <c r="D3028" s="19">
        <v>0</v>
      </c>
      <c r="E3028" s="18">
        <v>5000000</v>
      </c>
    </row>
    <row r="3029" spans="1:5" ht="15.75" thickBot="1" x14ac:dyDescent="0.3">
      <c r="A3029" s="13">
        <v>220203</v>
      </c>
      <c r="B3029" s="102" t="s">
        <v>19</v>
      </c>
      <c r="C3029" s="15">
        <v>53500000</v>
      </c>
      <c r="D3029" s="22">
        <v>0</v>
      </c>
      <c r="E3029" s="15">
        <v>16500000</v>
      </c>
    </row>
    <row r="3030" spans="1:5" ht="15.75" thickBot="1" x14ac:dyDescent="0.3">
      <c r="A3030" s="16">
        <v>22020301</v>
      </c>
      <c r="B3030" s="103" t="s">
        <v>20</v>
      </c>
      <c r="C3030" s="18">
        <v>5000000</v>
      </c>
      <c r="D3030" s="19">
        <v>0</v>
      </c>
      <c r="E3030" s="18">
        <v>5000000</v>
      </c>
    </row>
    <row r="3031" spans="1:5" ht="15.75" thickBot="1" x14ac:dyDescent="0.3">
      <c r="A3031" s="16">
        <v>22020303</v>
      </c>
      <c r="B3031" s="103" t="s">
        <v>81</v>
      </c>
      <c r="C3031" s="18">
        <v>500000</v>
      </c>
      <c r="D3031" s="19">
        <v>0</v>
      </c>
      <c r="E3031" s="18">
        <v>500000</v>
      </c>
    </row>
    <row r="3032" spans="1:5" ht="15.75" thickBot="1" x14ac:dyDescent="0.3">
      <c r="A3032" s="16">
        <v>22020305</v>
      </c>
      <c r="B3032" s="103" t="s">
        <v>94</v>
      </c>
      <c r="C3032" s="18">
        <v>3000000</v>
      </c>
      <c r="D3032" s="19">
        <v>0</v>
      </c>
      <c r="E3032" s="18">
        <v>2000000</v>
      </c>
    </row>
    <row r="3033" spans="1:5" ht="15.75" thickBot="1" x14ac:dyDescent="0.3">
      <c r="A3033" s="16">
        <v>22020306</v>
      </c>
      <c r="B3033" s="103" t="s">
        <v>82</v>
      </c>
      <c r="C3033" s="18">
        <v>5000000</v>
      </c>
      <c r="D3033" s="19">
        <v>0</v>
      </c>
      <c r="E3033" s="18">
        <v>2000000</v>
      </c>
    </row>
    <row r="3034" spans="1:5" ht="15.75" thickBot="1" x14ac:dyDescent="0.3">
      <c r="A3034" s="16">
        <v>22020309</v>
      </c>
      <c r="B3034" s="103" t="s">
        <v>22</v>
      </c>
      <c r="C3034" s="18">
        <v>40000000</v>
      </c>
      <c r="D3034" s="19">
        <v>0</v>
      </c>
      <c r="E3034" s="18">
        <v>7000000</v>
      </c>
    </row>
    <row r="3035" spans="1:5" ht="15.75" thickBot="1" x14ac:dyDescent="0.3">
      <c r="A3035" s="13">
        <v>220204</v>
      </c>
      <c r="B3035" s="102" t="s">
        <v>23</v>
      </c>
      <c r="C3035" s="15">
        <v>5000000</v>
      </c>
      <c r="D3035" s="22">
        <v>0</v>
      </c>
      <c r="E3035" s="15">
        <v>2000000</v>
      </c>
    </row>
    <row r="3036" spans="1:5" ht="15.75" thickBot="1" x14ac:dyDescent="0.3">
      <c r="A3036" s="16">
        <v>22020414</v>
      </c>
      <c r="B3036" s="103" t="s">
        <v>317</v>
      </c>
      <c r="C3036" s="18">
        <v>5000000</v>
      </c>
      <c r="D3036" s="19">
        <v>0</v>
      </c>
      <c r="E3036" s="18">
        <v>2000000</v>
      </c>
    </row>
    <row r="3037" spans="1:5" ht="15.75" thickBot="1" x14ac:dyDescent="0.3">
      <c r="A3037" s="13">
        <v>220205</v>
      </c>
      <c r="B3037" s="102" t="s">
        <v>36</v>
      </c>
      <c r="C3037" s="15">
        <v>20000000</v>
      </c>
      <c r="D3037" s="22">
        <v>0</v>
      </c>
      <c r="E3037" s="15">
        <v>5000000</v>
      </c>
    </row>
    <row r="3038" spans="1:5" ht="15.75" thickBot="1" x14ac:dyDescent="0.3">
      <c r="A3038" s="16">
        <v>22020501</v>
      </c>
      <c r="B3038" s="103" t="s">
        <v>37</v>
      </c>
      <c r="C3038" s="18">
        <v>20000000</v>
      </c>
      <c r="D3038" s="19">
        <v>0</v>
      </c>
      <c r="E3038" s="18">
        <v>5000000</v>
      </c>
    </row>
    <row r="3039" spans="1:5" ht="15.75" thickBot="1" x14ac:dyDescent="0.3">
      <c r="A3039" s="13">
        <v>220206</v>
      </c>
      <c r="B3039" s="102" t="s">
        <v>28</v>
      </c>
      <c r="C3039" s="15">
        <v>100000000</v>
      </c>
      <c r="D3039" s="15">
        <v>40000000</v>
      </c>
      <c r="E3039" s="15">
        <v>120000000</v>
      </c>
    </row>
    <row r="3040" spans="1:5" ht="15.75" thickBot="1" x14ac:dyDescent="0.3">
      <c r="A3040" s="16">
        <v>22020608</v>
      </c>
      <c r="B3040" s="103" t="s">
        <v>165</v>
      </c>
      <c r="C3040" s="18">
        <v>100000000</v>
      </c>
      <c r="D3040" s="18">
        <v>40000000</v>
      </c>
      <c r="E3040" s="18">
        <v>120000000</v>
      </c>
    </row>
    <row r="3041" spans="1:5" ht="15.75" thickBot="1" x14ac:dyDescent="0.3">
      <c r="A3041" s="13">
        <v>220207</v>
      </c>
      <c r="B3041" s="102" t="s">
        <v>66</v>
      </c>
      <c r="C3041" s="15">
        <v>10000000</v>
      </c>
      <c r="D3041" s="22">
        <v>0</v>
      </c>
      <c r="E3041" s="15">
        <v>10000000</v>
      </c>
    </row>
    <row r="3042" spans="1:5" ht="15.75" thickBot="1" x14ac:dyDescent="0.3">
      <c r="A3042" s="16">
        <v>22020702</v>
      </c>
      <c r="B3042" s="103" t="s">
        <v>151</v>
      </c>
      <c r="C3042" s="18">
        <v>10000000</v>
      </c>
      <c r="D3042" s="19">
        <v>0</v>
      </c>
      <c r="E3042" s="18">
        <v>10000000</v>
      </c>
    </row>
    <row r="3043" spans="1:5" ht="15.75" thickBot="1" x14ac:dyDescent="0.3">
      <c r="A3043" s="13">
        <v>220208</v>
      </c>
      <c r="B3043" s="102" t="s">
        <v>30</v>
      </c>
      <c r="C3043" s="15">
        <v>8500000</v>
      </c>
      <c r="D3043" s="22">
        <v>0</v>
      </c>
      <c r="E3043" s="15">
        <v>9500000</v>
      </c>
    </row>
    <row r="3044" spans="1:5" ht="15.75" thickBot="1" x14ac:dyDescent="0.3">
      <c r="A3044" s="16">
        <v>22020801</v>
      </c>
      <c r="B3044" s="103" t="s">
        <v>41</v>
      </c>
      <c r="C3044" s="18">
        <v>5000000</v>
      </c>
      <c r="D3044" s="19">
        <v>0</v>
      </c>
      <c r="E3044" s="18">
        <v>7000000</v>
      </c>
    </row>
    <row r="3045" spans="1:5" ht="15.75" thickBot="1" x14ac:dyDescent="0.3">
      <c r="A3045" s="16">
        <v>22020803</v>
      </c>
      <c r="B3045" s="103" t="s">
        <v>31</v>
      </c>
      <c r="C3045" s="18">
        <v>3500000</v>
      </c>
      <c r="D3045" s="19">
        <v>0</v>
      </c>
      <c r="E3045" s="18">
        <v>2500000</v>
      </c>
    </row>
    <row r="3046" spans="1:5" ht="15.75" thickBot="1" x14ac:dyDescent="0.3">
      <c r="A3046" s="13">
        <v>220209</v>
      </c>
      <c r="B3046" s="102" t="s">
        <v>42</v>
      </c>
      <c r="C3046" s="15">
        <v>1000000</v>
      </c>
      <c r="D3046" s="22">
        <v>0</v>
      </c>
      <c r="E3046" s="15">
        <v>2000000</v>
      </c>
    </row>
    <row r="3047" spans="1:5" ht="15.75" thickBot="1" x14ac:dyDescent="0.3">
      <c r="A3047" s="16">
        <v>22020901</v>
      </c>
      <c r="B3047" s="103" t="s">
        <v>43</v>
      </c>
      <c r="C3047" s="18">
        <v>1000000</v>
      </c>
      <c r="D3047" s="19">
        <v>0</v>
      </c>
      <c r="E3047" s="18">
        <v>2000000</v>
      </c>
    </row>
    <row r="3048" spans="1:5" ht="15.75" thickBot="1" x14ac:dyDescent="0.3">
      <c r="A3048" s="13">
        <v>220210</v>
      </c>
      <c r="B3048" s="102" t="s">
        <v>32</v>
      </c>
      <c r="C3048" s="15">
        <v>55000000</v>
      </c>
      <c r="D3048" s="22">
        <v>0</v>
      </c>
      <c r="E3048" s="15">
        <v>20000000</v>
      </c>
    </row>
    <row r="3049" spans="1:5" ht="15.75" thickBot="1" x14ac:dyDescent="0.3">
      <c r="A3049" s="16">
        <v>22021002</v>
      </c>
      <c r="B3049" s="103" t="s">
        <v>100</v>
      </c>
      <c r="C3049" s="18">
        <v>50000000</v>
      </c>
      <c r="D3049" s="19">
        <v>0</v>
      </c>
      <c r="E3049" s="18">
        <v>10000000</v>
      </c>
    </row>
    <row r="3050" spans="1:5" ht="15.75" thickBot="1" x14ac:dyDescent="0.3">
      <c r="A3050" s="16">
        <v>22021004</v>
      </c>
      <c r="B3050" s="103" t="s">
        <v>44</v>
      </c>
      <c r="C3050" s="18">
        <v>5000000</v>
      </c>
      <c r="D3050" s="19">
        <v>0</v>
      </c>
      <c r="E3050" s="18">
        <v>10000000</v>
      </c>
    </row>
    <row r="3051" spans="1:5" ht="15.75" thickBot="1" x14ac:dyDescent="0.3">
      <c r="A3051" s="4">
        <v>3</v>
      </c>
      <c r="B3051" s="99" t="s">
        <v>69</v>
      </c>
      <c r="C3051" s="6">
        <v>192000000</v>
      </c>
      <c r="D3051" s="6">
        <v>151000000</v>
      </c>
      <c r="E3051" s="6">
        <v>295000000</v>
      </c>
    </row>
    <row r="3052" spans="1:5" ht="15.75" thickBot="1" x14ac:dyDescent="0.3">
      <c r="A3052" s="7">
        <v>32</v>
      </c>
      <c r="B3052" s="100" t="s">
        <v>70</v>
      </c>
      <c r="C3052" s="9">
        <v>192000000</v>
      </c>
      <c r="D3052" s="9">
        <v>151000000</v>
      </c>
      <c r="E3052" s="9">
        <v>295000000</v>
      </c>
    </row>
    <row r="3053" spans="1:5" ht="15.75" thickBot="1" x14ac:dyDescent="0.3">
      <c r="A3053" s="10">
        <v>3201</v>
      </c>
      <c r="B3053" s="101" t="s">
        <v>71</v>
      </c>
      <c r="C3053" s="12">
        <v>189600000</v>
      </c>
      <c r="D3053" s="12">
        <v>149500000</v>
      </c>
      <c r="E3053" s="12">
        <v>292500000</v>
      </c>
    </row>
    <row r="3054" spans="1:5" ht="15.75" thickBot="1" x14ac:dyDescent="0.3">
      <c r="A3054" s="13">
        <v>320101</v>
      </c>
      <c r="B3054" s="102" t="s">
        <v>72</v>
      </c>
      <c r="C3054" s="15">
        <v>139800000</v>
      </c>
      <c r="D3054" s="15">
        <v>120000000</v>
      </c>
      <c r="E3054" s="15">
        <v>236200000</v>
      </c>
    </row>
    <row r="3055" spans="1:5" ht="15.75" thickBot="1" x14ac:dyDescent="0.3">
      <c r="A3055" s="16">
        <v>32010101</v>
      </c>
      <c r="B3055" s="103" t="s">
        <v>110</v>
      </c>
      <c r="C3055" s="18">
        <v>48000000</v>
      </c>
      <c r="D3055" s="18">
        <v>35000000</v>
      </c>
      <c r="E3055" s="18">
        <v>60000000</v>
      </c>
    </row>
    <row r="3056" spans="1:5" ht="15.75" thickBot="1" x14ac:dyDescent="0.3">
      <c r="A3056" s="16">
        <v>32010102</v>
      </c>
      <c r="B3056" s="103" t="s">
        <v>177</v>
      </c>
      <c r="C3056" s="18">
        <v>30000000</v>
      </c>
      <c r="D3056" s="18">
        <v>25400000</v>
      </c>
      <c r="E3056" s="18">
        <v>50000000</v>
      </c>
    </row>
    <row r="3057" spans="1:5" ht="15.75" thickBot="1" x14ac:dyDescent="0.3">
      <c r="A3057" s="16">
        <v>32010107</v>
      </c>
      <c r="B3057" s="103" t="s">
        <v>111</v>
      </c>
      <c r="C3057" s="18">
        <v>24600000</v>
      </c>
      <c r="D3057" s="18">
        <v>24600000</v>
      </c>
      <c r="E3057" s="18">
        <v>35000000</v>
      </c>
    </row>
    <row r="3058" spans="1:5" ht="15.75" thickBot="1" x14ac:dyDescent="0.3">
      <c r="A3058" s="16">
        <v>32010108</v>
      </c>
      <c r="B3058" s="103" t="s">
        <v>178</v>
      </c>
      <c r="C3058" s="18">
        <v>9000000</v>
      </c>
      <c r="D3058" s="18">
        <v>9000000</v>
      </c>
      <c r="E3058" s="18">
        <v>50000000</v>
      </c>
    </row>
    <row r="3059" spans="1:5" ht="15.75" thickBot="1" x14ac:dyDescent="0.3">
      <c r="A3059" s="16">
        <v>32010112</v>
      </c>
      <c r="B3059" s="103" t="s">
        <v>302</v>
      </c>
      <c r="C3059" s="18">
        <v>3000000</v>
      </c>
      <c r="D3059" s="18">
        <v>3000000</v>
      </c>
      <c r="E3059" s="18">
        <v>10000000</v>
      </c>
    </row>
    <row r="3060" spans="1:5" ht="15.75" thickBot="1" x14ac:dyDescent="0.3">
      <c r="A3060" s="16">
        <v>32010113</v>
      </c>
      <c r="B3060" s="103" t="s">
        <v>318</v>
      </c>
      <c r="C3060" s="18">
        <v>6000000</v>
      </c>
      <c r="D3060" s="18">
        <v>6000000</v>
      </c>
      <c r="E3060" s="18">
        <v>10000000</v>
      </c>
    </row>
    <row r="3061" spans="1:5" ht="15.75" thickBot="1" x14ac:dyDescent="0.3">
      <c r="A3061" s="16">
        <v>32010114</v>
      </c>
      <c r="B3061" s="103" t="s">
        <v>259</v>
      </c>
      <c r="C3061" s="18">
        <v>3000000</v>
      </c>
      <c r="D3061" s="18">
        <v>3000000</v>
      </c>
      <c r="E3061" s="18">
        <v>3000000</v>
      </c>
    </row>
    <row r="3062" spans="1:5" ht="15.75" thickBot="1" x14ac:dyDescent="0.3">
      <c r="A3062" s="16">
        <v>32010116</v>
      </c>
      <c r="B3062" s="103" t="s">
        <v>255</v>
      </c>
      <c r="C3062" s="18">
        <v>4200000</v>
      </c>
      <c r="D3062" s="18">
        <v>2000000</v>
      </c>
      <c r="E3062" s="18">
        <v>4200000</v>
      </c>
    </row>
    <row r="3063" spans="1:5" ht="15.75" thickBot="1" x14ac:dyDescent="0.3">
      <c r="A3063" s="16">
        <v>32010117</v>
      </c>
      <c r="B3063" s="103" t="s">
        <v>195</v>
      </c>
      <c r="C3063" s="18">
        <v>6000000</v>
      </c>
      <c r="D3063" s="18">
        <v>6000000</v>
      </c>
      <c r="E3063" s="18">
        <v>6000000</v>
      </c>
    </row>
    <row r="3064" spans="1:5" ht="15.75" thickBot="1" x14ac:dyDescent="0.3">
      <c r="A3064" s="16">
        <v>32010118</v>
      </c>
      <c r="B3064" s="103" t="s">
        <v>319</v>
      </c>
      <c r="C3064" s="18">
        <v>3000000</v>
      </c>
      <c r="D3064" s="18">
        <v>3000000</v>
      </c>
      <c r="E3064" s="18">
        <v>5000000</v>
      </c>
    </row>
    <row r="3065" spans="1:5" ht="15.75" thickBot="1" x14ac:dyDescent="0.3">
      <c r="A3065" s="16">
        <v>32010129</v>
      </c>
      <c r="B3065" s="103" t="s">
        <v>137</v>
      </c>
      <c r="C3065" s="18">
        <v>3000000</v>
      </c>
      <c r="D3065" s="18">
        <v>3000000</v>
      </c>
      <c r="E3065" s="18">
        <v>3000000</v>
      </c>
    </row>
    <row r="3066" spans="1:5" ht="15.75" thickBot="1" x14ac:dyDescent="0.3">
      <c r="A3066" s="13">
        <v>320102</v>
      </c>
      <c r="B3066" s="102" t="s">
        <v>112</v>
      </c>
      <c r="C3066" s="15">
        <v>4800000</v>
      </c>
      <c r="D3066" s="15">
        <v>3000000</v>
      </c>
      <c r="E3066" s="15">
        <v>7000000</v>
      </c>
    </row>
    <row r="3067" spans="1:5" ht="15.75" thickBot="1" x14ac:dyDescent="0.3">
      <c r="A3067" s="16">
        <v>32010218</v>
      </c>
      <c r="B3067" s="103" t="s">
        <v>179</v>
      </c>
      <c r="C3067" s="18">
        <v>3000000</v>
      </c>
      <c r="D3067" s="18">
        <v>3000000</v>
      </c>
      <c r="E3067" s="18">
        <v>4000000</v>
      </c>
    </row>
    <row r="3068" spans="1:5" ht="15.75" thickBot="1" x14ac:dyDescent="0.3">
      <c r="A3068" s="16">
        <v>32010228</v>
      </c>
      <c r="B3068" s="103" t="s">
        <v>214</v>
      </c>
      <c r="C3068" s="18">
        <v>1800000</v>
      </c>
      <c r="D3068" s="19">
        <v>0</v>
      </c>
      <c r="E3068" s="18">
        <v>3000000</v>
      </c>
    </row>
    <row r="3069" spans="1:5" ht="15.75" thickBot="1" x14ac:dyDescent="0.3">
      <c r="A3069" s="13">
        <v>320103</v>
      </c>
      <c r="B3069" s="102" t="s">
        <v>76</v>
      </c>
      <c r="C3069" s="15">
        <v>4800000</v>
      </c>
      <c r="D3069" s="15">
        <v>3000000</v>
      </c>
      <c r="E3069" s="15">
        <v>6800000</v>
      </c>
    </row>
    <row r="3070" spans="1:5" ht="15.75" thickBot="1" x14ac:dyDescent="0.3">
      <c r="A3070" s="16">
        <v>32010305</v>
      </c>
      <c r="B3070" s="103" t="s">
        <v>159</v>
      </c>
      <c r="C3070" s="18">
        <v>3000000</v>
      </c>
      <c r="D3070" s="18">
        <v>3000000</v>
      </c>
      <c r="E3070" s="18">
        <v>5000000</v>
      </c>
    </row>
    <row r="3071" spans="1:5" ht="15.75" thickBot="1" x14ac:dyDescent="0.3">
      <c r="A3071" s="16">
        <v>32010314</v>
      </c>
      <c r="B3071" s="103" t="s">
        <v>296</v>
      </c>
      <c r="C3071" s="18">
        <v>1800000</v>
      </c>
      <c r="D3071" s="19">
        <v>0</v>
      </c>
      <c r="E3071" s="18">
        <v>1800000</v>
      </c>
    </row>
    <row r="3072" spans="1:5" ht="15.75" thickBot="1" x14ac:dyDescent="0.3">
      <c r="A3072" s="13">
        <v>320104</v>
      </c>
      <c r="B3072" s="102" t="s">
        <v>119</v>
      </c>
      <c r="C3072" s="15">
        <v>18000000</v>
      </c>
      <c r="D3072" s="15">
        <v>10000000</v>
      </c>
      <c r="E3072" s="15">
        <v>15000000</v>
      </c>
    </row>
    <row r="3073" spans="1:5" ht="15.75" thickBot="1" x14ac:dyDescent="0.3">
      <c r="A3073" s="16">
        <v>32010405</v>
      </c>
      <c r="B3073" s="103" t="s">
        <v>120</v>
      </c>
      <c r="C3073" s="18">
        <v>18000000</v>
      </c>
      <c r="D3073" s="18">
        <v>10000000</v>
      </c>
      <c r="E3073" s="18">
        <v>15000000</v>
      </c>
    </row>
    <row r="3074" spans="1:5" ht="15.75" thickBot="1" x14ac:dyDescent="0.3">
      <c r="A3074" s="13">
        <v>320105</v>
      </c>
      <c r="B3074" s="102" t="s">
        <v>86</v>
      </c>
      <c r="C3074" s="15">
        <v>5400000</v>
      </c>
      <c r="D3074" s="15">
        <v>1500000</v>
      </c>
      <c r="E3074" s="15">
        <v>5800000</v>
      </c>
    </row>
    <row r="3075" spans="1:5" ht="15.75" thickBot="1" x14ac:dyDescent="0.3">
      <c r="A3075" s="16">
        <v>32010501</v>
      </c>
      <c r="B3075" s="103" t="s">
        <v>87</v>
      </c>
      <c r="C3075" s="18">
        <v>1800000</v>
      </c>
      <c r="D3075" s="19">
        <v>0</v>
      </c>
      <c r="E3075" s="18">
        <v>2000000</v>
      </c>
    </row>
    <row r="3076" spans="1:5" ht="15.75" thickBot="1" x14ac:dyDescent="0.3">
      <c r="A3076" s="16">
        <v>32010502</v>
      </c>
      <c r="B3076" s="103" t="s">
        <v>250</v>
      </c>
      <c r="C3076" s="18">
        <v>600000</v>
      </c>
      <c r="D3076" s="19">
        <v>0</v>
      </c>
      <c r="E3076" s="18">
        <v>1000000</v>
      </c>
    </row>
    <row r="3077" spans="1:5" ht="15.75" thickBot="1" x14ac:dyDescent="0.3">
      <c r="A3077" s="16">
        <v>32010503</v>
      </c>
      <c r="B3077" s="103" t="s">
        <v>320</v>
      </c>
      <c r="C3077" s="18">
        <v>1200000</v>
      </c>
      <c r="D3077" s="18">
        <v>1000000</v>
      </c>
      <c r="E3077" s="18">
        <v>1000000</v>
      </c>
    </row>
    <row r="3078" spans="1:5" ht="15.75" thickBot="1" x14ac:dyDescent="0.3">
      <c r="A3078" s="16">
        <v>32010504</v>
      </c>
      <c r="B3078" s="103" t="s">
        <v>321</v>
      </c>
      <c r="C3078" s="18">
        <v>1800000</v>
      </c>
      <c r="D3078" s="18">
        <v>500000</v>
      </c>
      <c r="E3078" s="18">
        <v>1800000</v>
      </c>
    </row>
    <row r="3079" spans="1:5" ht="15.75" thickBot="1" x14ac:dyDescent="0.3">
      <c r="A3079" s="13">
        <v>320106</v>
      </c>
      <c r="B3079" s="102" t="s">
        <v>88</v>
      </c>
      <c r="C3079" s="15">
        <v>16800000</v>
      </c>
      <c r="D3079" s="15">
        <v>12000000</v>
      </c>
      <c r="E3079" s="15">
        <v>21700000</v>
      </c>
    </row>
    <row r="3080" spans="1:5" ht="15.75" thickBot="1" x14ac:dyDescent="0.3">
      <c r="A3080" s="16">
        <v>32010601</v>
      </c>
      <c r="B3080" s="103" t="s">
        <v>89</v>
      </c>
      <c r="C3080" s="18">
        <v>3000000</v>
      </c>
      <c r="D3080" s="18">
        <v>3000000</v>
      </c>
      <c r="E3080" s="18">
        <v>5000000</v>
      </c>
    </row>
    <row r="3081" spans="1:5" ht="15.75" thickBot="1" x14ac:dyDescent="0.3">
      <c r="A3081" s="16">
        <v>32010602</v>
      </c>
      <c r="B3081" s="103" t="s">
        <v>90</v>
      </c>
      <c r="C3081" s="18">
        <v>2400000</v>
      </c>
      <c r="D3081" s="18">
        <v>2000000</v>
      </c>
      <c r="E3081" s="18">
        <v>5000000</v>
      </c>
    </row>
    <row r="3082" spans="1:5" ht="15.75" thickBot="1" x14ac:dyDescent="0.3">
      <c r="A3082" s="16">
        <v>32010603</v>
      </c>
      <c r="B3082" s="103" t="s">
        <v>162</v>
      </c>
      <c r="C3082" s="18">
        <v>3600000</v>
      </c>
      <c r="D3082" s="18">
        <v>2000000</v>
      </c>
      <c r="E3082" s="18">
        <v>3500000</v>
      </c>
    </row>
    <row r="3083" spans="1:5" ht="15.75" thickBot="1" x14ac:dyDescent="0.3">
      <c r="A3083" s="16">
        <v>32010604</v>
      </c>
      <c r="B3083" s="103" t="s">
        <v>251</v>
      </c>
      <c r="C3083" s="18">
        <v>1200000</v>
      </c>
      <c r="D3083" s="19">
        <v>0</v>
      </c>
      <c r="E3083" s="18">
        <v>1200000</v>
      </c>
    </row>
    <row r="3084" spans="1:5" ht="15.75" thickBot="1" x14ac:dyDescent="0.3">
      <c r="A3084" s="16">
        <v>32010606</v>
      </c>
      <c r="B3084" s="103" t="s">
        <v>285</v>
      </c>
      <c r="C3084" s="18">
        <v>2400000</v>
      </c>
      <c r="D3084" s="18">
        <v>2000000</v>
      </c>
      <c r="E3084" s="18">
        <v>2500000</v>
      </c>
    </row>
    <row r="3085" spans="1:5" ht="15.75" thickBot="1" x14ac:dyDescent="0.3">
      <c r="A3085" s="16">
        <v>32010611</v>
      </c>
      <c r="B3085" s="103" t="s">
        <v>262</v>
      </c>
      <c r="C3085" s="18">
        <v>3000000</v>
      </c>
      <c r="D3085" s="18">
        <v>3000000</v>
      </c>
      <c r="E3085" s="18">
        <v>2000000</v>
      </c>
    </row>
    <row r="3086" spans="1:5" ht="15.75" thickBot="1" x14ac:dyDescent="0.3">
      <c r="A3086" s="16">
        <v>32010612</v>
      </c>
      <c r="B3086" s="103" t="s">
        <v>322</v>
      </c>
      <c r="C3086" s="18">
        <v>1200000</v>
      </c>
      <c r="D3086" s="19">
        <v>0</v>
      </c>
      <c r="E3086" s="18">
        <v>2500000</v>
      </c>
    </row>
    <row r="3087" spans="1:5" ht="15.75" thickBot="1" x14ac:dyDescent="0.3">
      <c r="A3087" s="10">
        <v>3203</v>
      </c>
      <c r="B3087" s="101" t="s">
        <v>78</v>
      </c>
      <c r="C3087" s="12">
        <v>2400000</v>
      </c>
      <c r="D3087" s="12">
        <v>1500000</v>
      </c>
      <c r="E3087" s="12">
        <v>2500000</v>
      </c>
    </row>
    <row r="3088" spans="1:5" ht="15.75" thickBot="1" x14ac:dyDescent="0.3">
      <c r="A3088" s="13">
        <v>320301</v>
      </c>
      <c r="B3088" s="102" t="s">
        <v>78</v>
      </c>
      <c r="C3088" s="15">
        <v>2400000</v>
      </c>
      <c r="D3088" s="15">
        <v>1500000</v>
      </c>
      <c r="E3088" s="15">
        <v>2500000</v>
      </c>
    </row>
    <row r="3089" spans="1:5" ht="15.75" thickBot="1" x14ac:dyDescent="0.3">
      <c r="A3089" s="16">
        <v>32030111</v>
      </c>
      <c r="B3089" s="103" t="s">
        <v>79</v>
      </c>
      <c r="C3089" s="18">
        <v>2400000</v>
      </c>
      <c r="D3089" s="18">
        <v>1500000</v>
      </c>
      <c r="E3089" s="18">
        <v>2500000</v>
      </c>
    </row>
    <row r="3090" spans="1:5" ht="15.75" thickBot="1" x14ac:dyDescent="0.3">
      <c r="A3090" s="20"/>
      <c r="B3090" s="104"/>
      <c r="C3090" s="21"/>
      <c r="D3090" s="21"/>
      <c r="E3090" s="21"/>
    </row>
    <row r="3091" spans="1:5" ht="15.75" thickBot="1" x14ac:dyDescent="0.3">
      <c r="A3091" s="1" t="s">
        <v>323</v>
      </c>
      <c r="B3091" s="98"/>
      <c r="C3091" s="3"/>
      <c r="D3091" s="3"/>
      <c r="E3091" s="3"/>
    </row>
    <row r="3092" spans="1:5" ht="15.75" thickBot="1" x14ac:dyDescent="0.3">
      <c r="A3092" s="1" t="s">
        <v>1</v>
      </c>
      <c r="B3092" s="98" t="s">
        <v>2</v>
      </c>
      <c r="C3092" s="3" t="s">
        <v>3</v>
      </c>
      <c r="D3092" s="3" t="s">
        <v>4</v>
      </c>
      <c r="E3092" s="3" t="s">
        <v>5</v>
      </c>
    </row>
    <row r="3093" spans="1:5" ht="15.75" thickBot="1" x14ac:dyDescent="0.3">
      <c r="A3093" s="4">
        <v>2</v>
      </c>
      <c r="B3093" s="99" t="s">
        <v>6</v>
      </c>
      <c r="C3093" s="6">
        <v>390258730</v>
      </c>
      <c r="D3093" s="6">
        <v>301341693.00999999</v>
      </c>
      <c r="E3093" s="6">
        <v>404017459</v>
      </c>
    </row>
    <row r="3094" spans="1:5" ht="15.75" thickBot="1" x14ac:dyDescent="0.3">
      <c r="A3094" s="7">
        <v>21</v>
      </c>
      <c r="B3094" s="100" t="s">
        <v>7</v>
      </c>
      <c r="C3094" s="9">
        <v>288258730</v>
      </c>
      <c r="D3094" s="9">
        <v>211094615.00999999</v>
      </c>
      <c r="E3094" s="9">
        <v>302017459</v>
      </c>
    </row>
    <row r="3095" spans="1:5" ht="15.75" thickBot="1" x14ac:dyDescent="0.3">
      <c r="A3095" s="10">
        <v>2101</v>
      </c>
      <c r="B3095" s="101" t="s">
        <v>8</v>
      </c>
      <c r="C3095" s="12">
        <v>288258730</v>
      </c>
      <c r="D3095" s="12">
        <v>211094615.00999999</v>
      </c>
      <c r="E3095" s="12">
        <v>302017459</v>
      </c>
    </row>
    <row r="3096" spans="1:5" ht="15.75" thickBot="1" x14ac:dyDescent="0.3">
      <c r="A3096" s="13">
        <v>210101</v>
      </c>
      <c r="B3096" s="102" t="s">
        <v>8</v>
      </c>
      <c r="C3096" s="15">
        <v>288258730</v>
      </c>
      <c r="D3096" s="15">
        <v>211094615.00999999</v>
      </c>
      <c r="E3096" s="15">
        <v>302017459</v>
      </c>
    </row>
    <row r="3097" spans="1:5" ht="15.75" thickBot="1" x14ac:dyDescent="0.3">
      <c r="A3097" s="16">
        <v>21010101</v>
      </c>
      <c r="B3097" s="103" t="s">
        <v>9</v>
      </c>
      <c r="C3097" s="18">
        <v>288258730</v>
      </c>
      <c r="D3097" s="18">
        <v>211094615.00999999</v>
      </c>
      <c r="E3097" s="18">
        <v>302017459</v>
      </c>
    </row>
    <row r="3098" spans="1:5" ht="15.75" thickBot="1" x14ac:dyDescent="0.3">
      <c r="A3098" s="7">
        <v>22</v>
      </c>
      <c r="B3098" s="100" t="s">
        <v>10</v>
      </c>
      <c r="C3098" s="9">
        <v>102000000</v>
      </c>
      <c r="D3098" s="9">
        <v>90247078</v>
      </c>
      <c r="E3098" s="9">
        <v>102000000</v>
      </c>
    </row>
    <row r="3099" spans="1:5" ht="15.75" thickBot="1" x14ac:dyDescent="0.3">
      <c r="A3099" s="10">
        <v>2202</v>
      </c>
      <c r="B3099" s="101" t="s">
        <v>11</v>
      </c>
      <c r="C3099" s="12">
        <v>98700000</v>
      </c>
      <c r="D3099" s="12">
        <v>90247078</v>
      </c>
      <c r="E3099" s="12">
        <v>98700000</v>
      </c>
    </row>
    <row r="3100" spans="1:5" ht="15.75" thickBot="1" x14ac:dyDescent="0.3">
      <c r="A3100" s="13">
        <v>220201</v>
      </c>
      <c r="B3100" s="102" t="s">
        <v>12</v>
      </c>
      <c r="C3100" s="15">
        <v>10000000</v>
      </c>
      <c r="D3100" s="15">
        <v>10000000</v>
      </c>
      <c r="E3100" s="15">
        <v>14000000</v>
      </c>
    </row>
    <row r="3101" spans="1:5" ht="15.75" thickBot="1" x14ac:dyDescent="0.3">
      <c r="A3101" s="16">
        <v>22020101</v>
      </c>
      <c r="B3101" s="103" t="s">
        <v>40</v>
      </c>
      <c r="C3101" s="18">
        <v>10000000</v>
      </c>
      <c r="D3101" s="18">
        <v>10000000</v>
      </c>
      <c r="E3101" s="18">
        <v>10000000</v>
      </c>
    </row>
    <row r="3102" spans="1:5" ht="15.75" thickBot="1" x14ac:dyDescent="0.3">
      <c r="A3102" s="16">
        <v>22020102</v>
      </c>
      <c r="B3102" s="103" t="s">
        <v>13</v>
      </c>
      <c r="C3102" s="19">
        <v>0</v>
      </c>
      <c r="D3102" s="19">
        <v>0</v>
      </c>
      <c r="E3102" s="18">
        <v>4000000</v>
      </c>
    </row>
    <row r="3103" spans="1:5" ht="15.75" thickBot="1" x14ac:dyDescent="0.3">
      <c r="A3103" s="13">
        <v>220203</v>
      </c>
      <c r="B3103" s="102" t="s">
        <v>19</v>
      </c>
      <c r="C3103" s="15">
        <v>5000000</v>
      </c>
      <c r="D3103" s="22">
        <v>0</v>
      </c>
      <c r="E3103" s="15">
        <v>3000000</v>
      </c>
    </row>
    <row r="3104" spans="1:5" ht="15.75" thickBot="1" x14ac:dyDescent="0.3">
      <c r="A3104" s="16">
        <v>22020301</v>
      </c>
      <c r="B3104" s="103" t="s">
        <v>20</v>
      </c>
      <c r="C3104" s="18">
        <v>3500000</v>
      </c>
      <c r="D3104" s="19">
        <v>0</v>
      </c>
      <c r="E3104" s="18">
        <v>2000000</v>
      </c>
    </row>
    <row r="3105" spans="1:5" ht="15.75" thickBot="1" x14ac:dyDescent="0.3">
      <c r="A3105" s="16">
        <v>22020310</v>
      </c>
      <c r="B3105" s="103" t="s">
        <v>144</v>
      </c>
      <c r="C3105" s="18">
        <v>1500000</v>
      </c>
      <c r="D3105" s="19">
        <v>0</v>
      </c>
      <c r="E3105" s="18">
        <v>1000000</v>
      </c>
    </row>
    <row r="3106" spans="1:5" ht="15.75" thickBot="1" x14ac:dyDescent="0.3">
      <c r="A3106" s="13">
        <v>220204</v>
      </c>
      <c r="B3106" s="102" t="s">
        <v>23</v>
      </c>
      <c r="C3106" s="15">
        <v>2250000</v>
      </c>
      <c r="D3106" s="22">
        <v>0</v>
      </c>
      <c r="E3106" s="15">
        <v>2250000</v>
      </c>
    </row>
    <row r="3107" spans="1:5" ht="15.75" thickBot="1" x14ac:dyDescent="0.3">
      <c r="A3107" s="16">
        <v>22020401</v>
      </c>
      <c r="B3107" s="103" t="s">
        <v>24</v>
      </c>
      <c r="C3107" s="18">
        <v>2250000</v>
      </c>
      <c r="D3107" s="19">
        <v>0</v>
      </c>
      <c r="E3107" s="18">
        <v>2250000</v>
      </c>
    </row>
    <row r="3108" spans="1:5" ht="15.75" thickBot="1" x14ac:dyDescent="0.3">
      <c r="A3108" s="13">
        <v>220205</v>
      </c>
      <c r="B3108" s="102" t="s">
        <v>36</v>
      </c>
      <c r="C3108" s="15">
        <v>78850000</v>
      </c>
      <c r="D3108" s="15">
        <v>80247078</v>
      </c>
      <c r="E3108" s="15">
        <v>77350000</v>
      </c>
    </row>
    <row r="3109" spans="1:5" ht="15.75" thickBot="1" x14ac:dyDescent="0.3">
      <c r="A3109" s="16">
        <v>22020501</v>
      </c>
      <c r="B3109" s="103" t="s">
        <v>37</v>
      </c>
      <c r="C3109" s="18">
        <v>78850000</v>
      </c>
      <c r="D3109" s="18">
        <v>80247078</v>
      </c>
      <c r="E3109" s="18">
        <v>77350000</v>
      </c>
    </row>
    <row r="3110" spans="1:5" ht="15.75" thickBot="1" x14ac:dyDescent="0.3">
      <c r="A3110" s="13">
        <v>220208</v>
      </c>
      <c r="B3110" s="102" t="s">
        <v>30</v>
      </c>
      <c r="C3110" s="15">
        <v>1500000</v>
      </c>
      <c r="D3110" s="22">
        <v>0</v>
      </c>
      <c r="E3110" s="15">
        <v>1000000</v>
      </c>
    </row>
    <row r="3111" spans="1:5" ht="15.75" thickBot="1" x14ac:dyDescent="0.3">
      <c r="A3111" s="16">
        <v>22020807</v>
      </c>
      <c r="B3111" s="103" t="s">
        <v>147</v>
      </c>
      <c r="C3111" s="18">
        <v>1500000</v>
      </c>
      <c r="D3111" s="19">
        <v>0</v>
      </c>
      <c r="E3111" s="18">
        <v>1000000</v>
      </c>
    </row>
    <row r="3112" spans="1:5" ht="15.75" thickBot="1" x14ac:dyDescent="0.3">
      <c r="A3112" s="13">
        <v>220209</v>
      </c>
      <c r="B3112" s="102" t="s">
        <v>42</v>
      </c>
      <c r="C3112" s="15">
        <v>100000</v>
      </c>
      <c r="D3112" s="22">
        <v>0</v>
      </c>
      <c r="E3112" s="15">
        <v>100000</v>
      </c>
    </row>
    <row r="3113" spans="1:5" ht="15.75" thickBot="1" x14ac:dyDescent="0.3">
      <c r="A3113" s="16">
        <v>22020901</v>
      </c>
      <c r="B3113" s="103" t="s">
        <v>43</v>
      </c>
      <c r="C3113" s="18">
        <v>100000</v>
      </c>
      <c r="D3113" s="19">
        <v>0</v>
      </c>
      <c r="E3113" s="18">
        <v>100000</v>
      </c>
    </row>
    <row r="3114" spans="1:5" ht="15.75" thickBot="1" x14ac:dyDescent="0.3">
      <c r="A3114" s="13">
        <v>220210</v>
      </c>
      <c r="B3114" s="102" t="s">
        <v>32</v>
      </c>
      <c r="C3114" s="15">
        <v>1000000</v>
      </c>
      <c r="D3114" s="22">
        <v>0</v>
      </c>
      <c r="E3114" s="15">
        <v>1000000</v>
      </c>
    </row>
    <row r="3115" spans="1:5" ht="15.75" thickBot="1" x14ac:dyDescent="0.3">
      <c r="A3115" s="16">
        <v>22021004</v>
      </c>
      <c r="B3115" s="103" t="s">
        <v>44</v>
      </c>
      <c r="C3115" s="18">
        <v>1000000</v>
      </c>
      <c r="D3115" s="19">
        <v>0</v>
      </c>
      <c r="E3115" s="18">
        <v>1000000</v>
      </c>
    </row>
    <row r="3116" spans="1:5" ht="15.75" thickBot="1" x14ac:dyDescent="0.3">
      <c r="A3116" s="10">
        <v>2204</v>
      </c>
      <c r="B3116" s="101" t="s">
        <v>107</v>
      </c>
      <c r="C3116" s="12">
        <v>3300000</v>
      </c>
      <c r="D3116" s="25">
        <v>0</v>
      </c>
      <c r="E3116" s="12">
        <v>3300000</v>
      </c>
    </row>
    <row r="3117" spans="1:5" ht="15.75" thickBot="1" x14ac:dyDescent="0.3">
      <c r="A3117" s="13">
        <v>220401</v>
      </c>
      <c r="B3117" s="102" t="s">
        <v>108</v>
      </c>
      <c r="C3117" s="15">
        <v>3300000</v>
      </c>
      <c r="D3117" s="22">
        <v>0</v>
      </c>
      <c r="E3117" s="15">
        <v>3300000</v>
      </c>
    </row>
    <row r="3118" spans="1:5" ht="15.75" thickBot="1" x14ac:dyDescent="0.3">
      <c r="A3118" s="16">
        <v>22040109</v>
      </c>
      <c r="B3118" s="103" t="s">
        <v>109</v>
      </c>
      <c r="C3118" s="18">
        <v>3300000</v>
      </c>
      <c r="D3118" s="19">
        <v>0</v>
      </c>
      <c r="E3118" s="18">
        <v>3300000</v>
      </c>
    </row>
    <row r="3119" spans="1:5" ht="15.75" thickBot="1" x14ac:dyDescent="0.3">
      <c r="A3119" s="4">
        <v>3</v>
      </c>
      <c r="B3119" s="99" t="s">
        <v>69</v>
      </c>
      <c r="C3119" s="6">
        <v>219000000</v>
      </c>
      <c r="D3119" s="6">
        <v>128786458</v>
      </c>
      <c r="E3119" s="6">
        <v>214000000</v>
      </c>
    </row>
    <row r="3120" spans="1:5" ht="15.75" thickBot="1" x14ac:dyDescent="0.3">
      <c r="A3120" s="7">
        <v>32</v>
      </c>
      <c r="B3120" s="100" t="s">
        <v>70</v>
      </c>
      <c r="C3120" s="9">
        <v>219000000</v>
      </c>
      <c r="D3120" s="9">
        <v>128786458</v>
      </c>
      <c r="E3120" s="9">
        <v>214000000</v>
      </c>
    </row>
    <row r="3121" spans="1:5" ht="15.75" thickBot="1" x14ac:dyDescent="0.3">
      <c r="A3121" s="10">
        <v>3201</v>
      </c>
      <c r="B3121" s="101" t="s">
        <v>71</v>
      </c>
      <c r="C3121" s="12">
        <v>212000000</v>
      </c>
      <c r="D3121" s="12">
        <v>128786458</v>
      </c>
      <c r="E3121" s="12">
        <v>207000000</v>
      </c>
    </row>
    <row r="3122" spans="1:5" ht="15.75" thickBot="1" x14ac:dyDescent="0.3">
      <c r="A3122" s="13">
        <v>320101</v>
      </c>
      <c r="B3122" s="102" t="s">
        <v>72</v>
      </c>
      <c r="C3122" s="15">
        <v>164000000</v>
      </c>
      <c r="D3122" s="15">
        <v>110215858</v>
      </c>
      <c r="E3122" s="15">
        <v>190000000</v>
      </c>
    </row>
    <row r="3123" spans="1:5" ht="15.75" thickBot="1" x14ac:dyDescent="0.3">
      <c r="A3123" s="16">
        <v>32010101</v>
      </c>
      <c r="B3123" s="103" t="s">
        <v>110</v>
      </c>
      <c r="C3123" s="18">
        <v>27000000</v>
      </c>
      <c r="D3123" s="18">
        <v>33129306</v>
      </c>
      <c r="E3123" s="18">
        <v>20000000</v>
      </c>
    </row>
    <row r="3124" spans="1:5" ht="15.75" thickBot="1" x14ac:dyDescent="0.3">
      <c r="A3124" s="16">
        <v>32010107</v>
      </c>
      <c r="B3124" s="103" t="s">
        <v>111</v>
      </c>
      <c r="C3124" s="18">
        <v>75000000</v>
      </c>
      <c r="D3124" s="18">
        <v>69086552</v>
      </c>
      <c r="E3124" s="18">
        <v>50000000</v>
      </c>
    </row>
    <row r="3125" spans="1:5" ht="15.75" thickBot="1" x14ac:dyDescent="0.3">
      <c r="A3125" s="16">
        <v>32010121</v>
      </c>
      <c r="B3125" s="103" t="s">
        <v>324</v>
      </c>
      <c r="C3125" s="18">
        <v>62000000</v>
      </c>
      <c r="D3125" s="18">
        <v>8000000</v>
      </c>
      <c r="E3125" s="18">
        <v>80000000</v>
      </c>
    </row>
    <row r="3126" spans="1:5" ht="15.75" thickBot="1" x14ac:dyDescent="0.3">
      <c r="A3126" s="16">
        <v>32010122</v>
      </c>
      <c r="B3126" s="103" t="s">
        <v>325</v>
      </c>
      <c r="C3126" s="19">
        <v>0</v>
      </c>
      <c r="D3126" s="19">
        <v>0</v>
      </c>
      <c r="E3126" s="18">
        <v>20000000</v>
      </c>
    </row>
    <row r="3127" spans="1:5" ht="15.75" thickBot="1" x14ac:dyDescent="0.3">
      <c r="A3127" s="16">
        <v>32010132</v>
      </c>
      <c r="B3127" s="103" t="s">
        <v>202</v>
      </c>
      <c r="C3127" s="19">
        <v>0</v>
      </c>
      <c r="D3127" s="19">
        <v>0</v>
      </c>
      <c r="E3127" s="18">
        <v>20000000</v>
      </c>
    </row>
    <row r="3128" spans="1:5" ht="15.75" thickBot="1" x14ac:dyDescent="0.3">
      <c r="A3128" s="13">
        <v>320103</v>
      </c>
      <c r="B3128" s="102" t="s">
        <v>76</v>
      </c>
      <c r="C3128" s="15">
        <v>45000000</v>
      </c>
      <c r="D3128" s="15">
        <v>18570600</v>
      </c>
      <c r="E3128" s="15">
        <v>16000000</v>
      </c>
    </row>
    <row r="3129" spans="1:5" ht="15.75" thickBot="1" x14ac:dyDescent="0.3">
      <c r="A3129" s="16">
        <v>32010310</v>
      </c>
      <c r="B3129" s="103" t="s">
        <v>326</v>
      </c>
      <c r="C3129" s="18">
        <v>45000000</v>
      </c>
      <c r="D3129" s="18">
        <v>18570600</v>
      </c>
      <c r="E3129" s="18">
        <v>16000000</v>
      </c>
    </row>
    <row r="3130" spans="1:5" ht="15.75" thickBot="1" x14ac:dyDescent="0.3">
      <c r="A3130" s="13">
        <v>320105</v>
      </c>
      <c r="B3130" s="102" t="s">
        <v>86</v>
      </c>
      <c r="C3130" s="15">
        <v>3000000</v>
      </c>
      <c r="D3130" s="22">
        <v>0</v>
      </c>
      <c r="E3130" s="15">
        <v>1000000</v>
      </c>
    </row>
    <row r="3131" spans="1:5" ht="15.75" thickBot="1" x14ac:dyDescent="0.3">
      <c r="A3131" s="16">
        <v>32010502</v>
      </c>
      <c r="B3131" s="103" t="s">
        <v>250</v>
      </c>
      <c r="C3131" s="18">
        <v>3000000</v>
      </c>
      <c r="D3131" s="19">
        <v>0</v>
      </c>
      <c r="E3131" s="18">
        <v>1000000</v>
      </c>
    </row>
    <row r="3132" spans="1:5" ht="15.75" thickBot="1" x14ac:dyDescent="0.3">
      <c r="A3132" s="10">
        <v>3203</v>
      </c>
      <c r="B3132" s="101" t="s">
        <v>78</v>
      </c>
      <c r="C3132" s="12">
        <v>7000000</v>
      </c>
      <c r="D3132" s="25">
        <v>0</v>
      </c>
      <c r="E3132" s="12">
        <v>7000000</v>
      </c>
    </row>
    <row r="3133" spans="1:5" ht="15.75" thickBot="1" x14ac:dyDescent="0.3">
      <c r="A3133" s="13">
        <v>320301</v>
      </c>
      <c r="B3133" s="102" t="s">
        <v>78</v>
      </c>
      <c r="C3133" s="15">
        <v>7000000</v>
      </c>
      <c r="D3133" s="22">
        <v>0</v>
      </c>
      <c r="E3133" s="15">
        <v>7000000</v>
      </c>
    </row>
    <row r="3134" spans="1:5" ht="15.75" thickBot="1" x14ac:dyDescent="0.3">
      <c r="A3134" s="16">
        <v>32030115</v>
      </c>
      <c r="B3134" s="103" t="s">
        <v>180</v>
      </c>
      <c r="C3134" s="18">
        <v>7000000</v>
      </c>
      <c r="D3134" s="19">
        <v>0</v>
      </c>
      <c r="E3134" s="18">
        <v>7000000</v>
      </c>
    </row>
    <row r="3135" spans="1:5" ht="15.75" thickBot="1" x14ac:dyDescent="0.3">
      <c r="A3135" s="20"/>
      <c r="B3135" s="104"/>
      <c r="C3135" s="21"/>
      <c r="D3135" s="21"/>
      <c r="E3135" s="21"/>
    </row>
    <row r="3136" spans="1:5" ht="15.75" thickBot="1" x14ac:dyDescent="0.3">
      <c r="A3136" s="1" t="s">
        <v>327</v>
      </c>
      <c r="B3136" s="98"/>
      <c r="C3136" s="3"/>
      <c r="D3136" s="3"/>
      <c r="E3136" s="3"/>
    </row>
    <row r="3137" spans="1:5" ht="15.75" thickBot="1" x14ac:dyDescent="0.3">
      <c r="A3137" s="1" t="s">
        <v>1</v>
      </c>
      <c r="B3137" s="98" t="s">
        <v>2</v>
      </c>
      <c r="C3137" s="3" t="s">
        <v>3</v>
      </c>
      <c r="D3137" s="3" t="s">
        <v>4</v>
      </c>
      <c r="E3137" s="3" t="s">
        <v>5</v>
      </c>
    </row>
    <row r="3138" spans="1:5" ht="15.75" thickBot="1" x14ac:dyDescent="0.3">
      <c r="A3138" s="4">
        <v>2</v>
      </c>
      <c r="B3138" s="99" t="s">
        <v>6</v>
      </c>
      <c r="C3138" s="6">
        <v>203425650</v>
      </c>
      <c r="D3138" s="6">
        <v>119394045.59</v>
      </c>
      <c r="E3138" s="6">
        <v>180517125</v>
      </c>
    </row>
    <row r="3139" spans="1:5" ht="15.75" thickBot="1" x14ac:dyDescent="0.3">
      <c r="A3139" s="7">
        <v>21</v>
      </c>
      <c r="B3139" s="100" t="s">
        <v>7</v>
      </c>
      <c r="C3139" s="9">
        <v>141425150</v>
      </c>
      <c r="D3139" s="9">
        <v>84336045.590000004</v>
      </c>
      <c r="E3139" s="9">
        <v>118516625</v>
      </c>
    </row>
    <row r="3140" spans="1:5" ht="15.75" thickBot="1" x14ac:dyDescent="0.3">
      <c r="A3140" s="10">
        <v>2101</v>
      </c>
      <c r="B3140" s="101" t="s">
        <v>8</v>
      </c>
      <c r="C3140" s="12">
        <v>141425150</v>
      </c>
      <c r="D3140" s="12">
        <v>84336045.590000004</v>
      </c>
      <c r="E3140" s="12">
        <v>118516625</v>
      </c>
    </row>
    <row r="3141" spans="1:5" ht="15.75" thickBot="1" x14ac:dyDescent="0.3">
      <c r="A3141" s="13">
        <v>210101</v>
      </c>
      <c r="B3141" s="102" t="s">
        <v>8</v>
      </c>
      <c r="C3141" s="15">
        <v>141425150</v>
      </c>
      <c r="D3141" s="15">
        <v>84336045.590000004</v>
      </c>
      <c r="E3141" s="15">
        <v>118516625</v>
      </c>
    </row>
    <row r="3142" spans="1:5" ht="15.75" thickBot="1" x14ac:dyDescent="0.3">
      <c r="A3142" s="16">
        <v>21010101</v>
      </c>
      <c r="B3142" s="103" t="s">
        <v>9</v>
      </c>
      <c r="C3142" s="18">
        <v>141425150</v>
      </c>
      <c r="D3142" s="18">
        <v>84336045.590000004</v>
      </c>
      <c r="E3142" s="18">
        <v>118516625</v>
      </c>
    </row>
    <row r="3143" spans="1:5" ht="15.75" thickBot="1" x14ac:dyDescent="0.3">
      <c r="A3143" s="7">
        <v>22</v>
      </c>
      <c r="B3143" s="100" t="s">
        <v>10</v>
      </c>
      <c r="C3143" s="9">
        <v>62000500</v>
      </c>
      <c r="D3143" s="9">
        <v>35058000</v>
      </c>
      <c r="E3143" s="9">
        <v>62000500</v>
      </c>
    </row>
    <row r="3144" spans="1:5" ht="15.75" thickBot="1" x14ac:dyDescent="0.3">
      <c r="A3144" s="10">
        <v>2202</v>
      </c>
      <c r="B3144" s="101" t="s">
        <v>11</v>
      </c>
      <c r="C3144" s="12">
        <v>62000500</v>
      </c>
      <c r="D3144" s="12">
        <v>35058000</v>
      </c>
      <c r="E3144" s="12">
        <v>62000500</v>
      </c>
    </row>
    <row r="3145" spans="1:5" ht="15.75" thickBot="1" x14ac:dyDescent="0.3">
      <c r="A3145" s="13">
        <v>220201</v>
      </c>
      <c r="B3145" s="102" t="s">
        <v>12</v>
      </c>
      <c r="C3145" s="15">
        <v>1622500</v>
      </c>
      <c r="D3145" s="22">
        <v>0</v>
      </c>
      <c r="E3145" s="15">
        <v>2622500</v>
      </c>
    </row>
    <row r="3146" spans="1:5" ht="15.75" thickBot="1" x14ac:dyDescent="0.3">
      <c r="A3146" s="16">
        <v>22020101</v>
      </c>
      <c r="B3146" s="103" t="s">
        <v>40</v>
      </c>
      <c r="C3146" s="18">
        <v>1095000</v>
      </c>
      <c r="D3146" s="19">
        <v>0</v>
      </c>
      <c r="E3146" s="18">
        <v>2095000</v>
      </c>
    </row>
    <row r="3147" spans="1:5" ht="15.75" thickBot="1" x14ac:dyDescent="0.3">
      <c r="A3147" s="16">
        <v>22020102</v>
      </c>
      <c r="B3147" s="103" t="s">
        <v>13</v>
      </c>
      <c r="C3147" s="18">
        <v>527500</v>
      </c>
      <c r="D3147" s="19">
        <v>0</v>
      </c>
      <c r="E3147" s="18">
        <v>527500</v>
      </c>
    </row>
    <row r="3148" spans="1:5" ht="15.75" thickBot="1" x14ac:dyDescent="0.3">
      <c r="A3148" s="13">
        <v>220203</v>
      </c>
      <c r="B3148" s="102" t="s">
        <v>19</v>
      </c>
      <c r="C3148" s="22">
        <v>0</v>
      </c>
      <c r="D3148" s="22">
        <v>0</v>
      </c>
      <c r="E3148" s="15">
        <v>632500</v>
      </c>
    </row>
    <row r="3149" spans="1:5" ht="15.75" thickBot="1" x14ac:dyDescent="0.3">
      <c r="A3149" s="16">
        <v>22020301</v>
      </c>
      <c r="B3149" s="103" t="s">
        <v>20</v>
      </c>
      <c r="C3149" s="19">
        <v>0</v>
      </c>
      <c r="D3149" s="19">
        <v>0</v>
      </c>
      <c r="E3149" s="18">
        <v>632500</v>
      </c>
    </row>
    <row r="3150" spans="1:5" ht="15.75" thickBot="1" x14ac:dyDescent="0.3">
      <c r="A3150" s="13">
        <v>220204</v>
      </c>
      <c r="B3150" s="102" t="s">
        <v>23</v>
      </c>
      <c r="C3150" s="15">
        <v>853000</v>
      </c>
      <c r="D3150" s="22">
        <v>0</v>
      </c>
      <c r="E3150" s="15">
        <v>570000</v>
      </c>
    </row>
    <row r="3151" spans="1:5" ht="15.75" thickBot="1" x14ac:dyDescent="0.3">
      <c r="A3151" s="16">
        <v>22020401</v>
      </c>
      <c r="B3151" s="103" t="s">
        <v>24</v>
      </c>
      <c r="C3151" s="18">
        <v>220500</v>
      </c>
      <c r="D3151" s="19">
        <v>0</v>
      </c>
      <c r="E3151" s="18">
        <v>220000</v>
      </c>
    </row>
    <row r="3152" spans="1:5" ht="15.75" thickBot="1" x14ac:dyDescent="0.3">
      <c r="A3152" s="16">
        <v>22020404</v>
      </c>
      <c r="B3152" s="103" t="s">
        <v>126</v>
      </c>
      <c r="C3152" s="18">
        <v>632500</v>
      </c>
      <c r="D3152" s="19">
        <v>0</v>
      </c>
      <c r="E3152" s="18">
        <v>350000</v>
      </c>
    </row>
    <row r="3153" spans="1:5" ht="15.75" thickBot="1" x14ac:dyDescent="0.3">
      <c r="A3153" s="13">
        <v>220208</v>
      </c>
      <c r="B3153" s="102" t="s">
        <v>30</v>
      </c>
      <c r="C3153" s="15">
        <v>350000</v>
      </c>
      <c r="D3153" s="22">
        <v>0</v>
      </c>
      <c r="E3153" s="15">
        <v>350000</v>
      </c>
    </row>
    <row r="3154" spans="1:5" ht="15.75" thickBot="1" x14ac:dyDescent="0.3">
      <c r="A3154" s="16">
        <v>22020807</v>
      </c>
      <c r="B3154" s="103" t="s">
        <v>147</v>
      </c>
      <c r="C3154" s="18">
        <v>350000</v>
      </c>
      <c r="D3154" s="19">
        <v>0</v>
      </c>
      <c r="E3154" s="18">
        <v>350000</v>
      </c>
    </row>
    <row r="3155" spans="1:5" ht="15.75" thickBot="1" x14ac:dyDescent="0.3">
      <c r="A3155" s="13">
        <v>220209</v>
      </c>
      <c r="B3155" s="102" t="s">
        <v>42</v>
      </c>
      <c r="C3155" s="15">
        <v>350000</v>
      </c>
      <c r="D3155" s="22">
        <v>0</v>
      </c>
      <c r="E3155" s="15">
        <v>20000</v>
      </c>
    </row>
    <row r="3156" spans="1:5" ht="15.75" thickBot="1" x14ac:dyDescent="0.3">
      <c r="A3156" s="16">
        <v>22020901</v>
      </c>
      <c r="B3156" s="103" t="s">
        <v>43</v>
      </c>
      <c r="C3156" s="18">
        <v>350000</v>
      </c>
      <c r="D3156" s="19">
        <v>0</v>
      </c>
      <c r="E3156" s="18">
        <v>20000</v>
      </c>
    </row>
    <row r="3157" spans="1:5" ht="15.75" thickBot="1" x14ac:dyDescent="0.3">
      <c r="A3157" s="13">
        <v>220210</v>
      </c>
      <c r="B3157" s="102" t="s">
        <v>32</v>
      </c>
      <c r="C3157" s="15">
        <v>58825000</v>
      </c>
      <c r="D3157" s="15">
        <v>35058000</v>
      </c>
      <c r="E3157" s="15">
        <v>57805500</v>
      </c>
    </row>
    <row r="3158" spans="1:5" ht="15.75" thickBot="1" x14ac:dyDescent="0.3">
      <c r="A3158" s="16">
        <v>22021004</v>
      </c>
      <c r="B3158" s="103" t="s">
        <v>44</v>
      </c>
      <c r="C3158" s="18">
        <v>25000</v>
      </c>
      <c r="D3158" s="19">
        <v>0</v>
      </c>
      <c r="E3158" s="18">
        <v>5500</v>
      </c>
    </row>
    <row r="3159" spans="1:5" ht="15.75" thickBot="1" x14ac:dyDescent="0.3">
      <c r="A3159" s="16">
        <v>22021009</v>
      </c>
      <c r="B3159" s="103" t="s">
        <v>328</v>
      </c>
      <c r="C3159" s="18">
        <v>58800000</v>
      </c>
      <c r="D3159" s="18">
        <v>35058000</v>
      </c>
      <c r="E3159" s="18">
        <v>57800000</v>
      </c>
    </row>
    <row r="3160" spans="1:5" ht="15.75" thickBot="1" x14ac:dyDescent="0.3">
      <c r="A3160" s="20"/>
      <c r="B3160" s="104"/>
      <c r="C3160" s="21"/>
      <c r="D3160" s="21"/>
      <c r="E3160" s="21"/>
    </row>
    <row r="3161" spans="1:5" ht="15.75" thickBot="1" x14ac:dyDescent="0.3">
      <c r="A3161" s="1" t="s">
        <v>329</v>
      </c>
      <c r="B3161" s="98"/>
      <c r="C3161" s="3"/>
      <c r="D3161" s="3"/>
      <c r="E3161" s="3"/>
    </row>
    <row r="3162" spans="1:5" ht="15.75" thickBot="1" x14ac:dyDescent="0.3">
      <c r="A3162" s="1" t="s">
        <v>1</v>
      </c>
      <c r="B3162" s="98" t="s">
        <v>2</v>
      </c>
      <c r="C3162" s="3" t="s">
        <v>3</v>
      </c>
      <c r="D3162" s="3" t="s">
        <v>4</v>
      </c>
      <c r="E3162" s="3" t="s">
        <v>5</v>
      </c>
    </row>
    <row r="3163" spans="1:5" ht="15.75" thickBot="1" x14ac:dyDescent="0.3">
      <c r="A3163" s="4">
        <v>2</v>
      </c>
      <c r="B3163" s="99" t="s">
        <v>6</v>
      </c>
      <c r="C3163" s="6">
        <v>140275000</v>
      </c>
      <c r="D3163" s="6">
        <v>68355000</v>
      </c>
      <c r="E3163" s="6">
        <v>207125000</v>
      </c>
    </row>
    <row r="3164" spans="1:5" ht="15.75" thickBot="1" x14ac:dyDescent="0.3">
      <c r="A3164" s="7">
        <v>21</v>
      </c>
      <c r="B3164" s="100" t="s">
        <v>7</v>
      </c>
      <c r="C3164" s="9">
        <v>107125000</v>
      </c>
      <c r="D3164" s="9">
        <v>65880000</v>
      </c>
      <c r="E3164" s="9">
        <v>127125000</v>
      </c>
    </row>
    <row r="3165" spans="1:5" ht="15.75" thickBot="1" x14ac:dyDescent="0.3">
      <c r="A3165" s="10">
        <v>2101</v>
      </c>
      <c r="B3165" s="101" t="s">
        <v>8</v>
      </c>
      <c r="C3165" s="12">
        <v>107125000</v>
      </c>
      <c r="D3165" s="12">
        <v>65880000</v>
      </c>
      <c r="E3165" s="12">
        <v>127125000</v>
      </c>
    </row>
    <row r="3166" spans="1:5" ht="15.75" thickBot="1" x14ac:dyDescent="0.3">
      <c r="A3166" s="13">
        <v>210101</v>
      </c>
      <c r="B3166" s="102" t="s">
        <v>8</v>
      </c>
      <c r="C3166" s="15">
        <v>107125000</v>
      </c>
      <c r="D3166" s="15">
        <v>65880000</v>
      </c>
      <c r="E3166" s="15">
        <v>127125000</v>
      </c>
    </row>
    <row r="3167" spans="1:5" ht="15.75" thickBot="1" x14ac:dyDescent="0.3">
      <c r="A3167" s="16">
        <v>21010101</v>
      </c>
      <c r="B3167" s="103" t="s">
        <v>9</v>
      </c>
      <c r="C3167" s="18">
        <v>107125000</v>
      </c>
      <c r="D3167" s="18">
        <v>65880000</v>
      </c>
      <c r="E3167" s="18">
        <v>127125000</v>
      </c>
    </row>
    <row r="3168" spans="1:5" ht="15.75" thickBot="1" x14ac:dyDescent="0.3">
      <c r="A3168" s="7">
        <v>22</v>
      </c>
      <c r="B3168" s="100" t="s">
        <v>10</v>
      </c>
      <c r="C3168" s="9">
        <v>33150000</v>
      </c>
      <c r="D3168" s="9">
        <v>2475000</v>
      </c>
      <c r="E3168" s="9">
        <v>80000000</v>
      </c>
    </row>
    <row r="3169" spans="1:5" ht="15.75" thickBot="1" x14ac:dyDescent="0.3">
      <c r="A3169" s="10">
        <v>2202</v>
      </c>
      <c r="B3169" s="101" t="s">
        <v>11</v>
      </c>
      <c r="C3169" s="12">
        <v>33150000</v>
      </c>
      <c r="D3169" s="12">
        <v>2475000</v>
      </c>
      <c r="E3169" s="12">
        <v>80000000</v>
      </c>
    </row>
    <row r="3170" spans="1:5" ht="15.75" thickBot="1" x14ac:dyDescent="0.3">
      <c r="A3170" s="13">
        <v>220201</v>
      </c>
      <c r="B3170" s="102" t="s">
        <v>12</v>
      </c>
      <c r="C3170" s="15">
        <v>850000</v>
      </c>
      <c r="D3170" s="22">
        <v>0</v>
      </c>
      <c r="E3170" s="15">
        <v>900000</v>
      </c>
    </row>
    <row r="3171" spans="1:5" ht="15.75" thickBot="1" x14ac:dyDescent="0.3">
      <c r="A3171" s="16">
        <v>22020101</v>
      </c>
      <c r="B3171" s="103" t="s">
        <v>40</v>
      </c>
      <c r="C3171" s="18">
        <v>850000</v>
      </c>
      <c r="D3171" s="19">
        <v>0</v>
      </c>
      <c r="E3171" s="18">
        <v>900000</v>
      </c>
    </row>
    <row r="3172" spans="1:5" ht="15.75" thickBot="1" x14ac:dyDescent="0.3">
      <c r="A3172" s="13">
        <v>220203</v>
      </c>
      <c r="B3172" s="102" t="s">
        <v>19</v>
      </c>
      <c r="C3172" s="15">
        <v>1000000</v>
      </c>
      <c r="D3172" s="22">
        <v>0</v>
      </c>
      <c r="E3172" s="15">
        <v>3000000</v>
      </c>
    </row>
    <row r="3173" spans="1:5" ht="15.75" thickBot="1" x14ac:dyDescent="0.3">
      <c r="A3173" s="16">
        <v>22020301</v>
      </c>
      <c r="B3173" s="103" t="s">
        <v>20</v>
      </c>
      <c r="C3173" s="18">
        <v>1000000</v>
      </c>
      <c r="D3173" s="19">
        <v>0</v>
      </c>
      <c r="E3173" s="18">
        <v>3000000</v>
      </c>
    </row>
    <row r="3174" spans="1:5" ht="15.75" thickBot="1" x14ac:dyDescent="0.3">
      <c r="A3174" s="13">
        <v>220204</v>
      </c>
      <c r="B3174" s="102" t="s">
        <v>23</v>
      </c>
      <c r="C3174" s="15">
        <v>300000</v>
      </c>
      <c r="D3174" s="22">
        <v>0</v>
      </c>
      <c r="E3174" s="15">
        <v>400000</v>
      </c>
    </row>
    <row r="3175" spans="1:5" ht="15.75" thickBot="1" x14ac:dyDescent="0.3">
      <c r="A3175" s="16">
        <v>22020401</v>
      </c>
      <c r="B3175" s="103" t="s">
        <v>24</v>
      </c>
      <c r="C3175" s="18">
        <v>300000</v>
      </c>
      <c r="D3175" s="19">
        <v>0</v>
      </c>
      <c r="E3175" s="18">
        <v>400000</v>
      </c>
    </row>
    <row r="3176" spans="1:5" ht="15.75" thickBot="1" x14ac:dyDescent="0.3">
      <c r="A3176" s="13">
        <v>220208</v>
      </c>
      <c r="B3176" s="102" t="s">
        <v>30</v>
      </c>
      <c r="C3176" s="15">
        <v>400000</v>
      </c>
      <c r="D3176" s="22">
        <v>0</v>
      </c>
      <c r="E3176" s="15">
        <v>500000</v>
      </c>
    </row>
    <row r="3177" spans="1:5" ht="15.75" thickBot="1" x14ac:dyDescent="0.3">
      <c r="A3177" s="16">
        <v>22020801</v>
      </c>
      <c r="B3177" s="103" t="s">
        <v>41</v>
      </c>
      <c r="C3177" s="18">
        <v>400000</v>
      </c>
      <c r="D3177" s="19">
        <v>0</v>
      </c>
      <c r="E3177" s="18">
        <v>500000</v>
      </c>
    </row>
    <row r="3178" spans="1:5" ht="15.75" thickBot="1" x14ac:dyDescent="0.3">
      <c r="A3178" s="13">
        <v>220209</v>
      </c>
      <c r="B3178" s="102" t="s">
        <v>42</v>
      </c>
      <c r="C3178" s="15">
        <v>540000</v>
      </c>
      <c r="D3178" s="22">
        <v>0</v>
      </c>
      <c r="E3178" s="15">
        <v>60000</v>
      </c>
    </row>
    <row r="3179" spans="1:5" ht="15.75" thickBot="1" x14ac:dyDescent="0.3">
      <c r="A3179" s="16">
        <v>22020901</v>
      </c>
      <c r="B3179" s="103" t="s">
        <v>43</v>
      </c>
      <c r="C3179" s="18">
        <v>540000</v>
      </c>
      <c r="D3179" s="19">
        <v>0</v>
      </c>
      <c r="E3179" s="18">
        <v>60000</v>
      </c>
    </row>
    <row r="3180" spans="1:5" ht="15.75" thickBot="1" x14ac:dyDescent="0.3">
      <c r="A3180" s="13">
        <v>220210</v>
      </c>
      <c r="B3180" s="102" t="s">
        <v>32</v>
      </c>
      <c r="C3180" s="15">
        <v>30060000</v>
      </c>
      <c r="D3180" s="15">
        <v>2475000</v>
      </c>
      <c r="E3180" s="15">
        <v>75140000</v>
      </c>
    </row>
    <row r="3181" spans="1:5" ht="15.75" thickBot="1" x14ac:dyDescent="0.3">
      <c r="A3181" s="16">
        <v>22021004</v>
      </c>
      <c r="B3181" s="103" t="s">
        <v>44</v>
      </c>
      <c r="C3181" s="18">
        <v>60000</v>
      </c>
      <c r="D3181" s="19">
        <v>0</v>
      </c>
      <c r="E3181" s="18">
        <v>540000</v>
      </c>
    </row>
    <row r="3182" spans="1:5" ht="15.75" thickBot="1" x14ac:dyDescent="0.3">
      <c r="A3182" s="16">
        <v>22021009</v>
      </c>
      <c r="B3182" s="103" t="s">
        <v>328</v>
      </c>
      <c r="C3182" s="18">
        <v>30000000</v>
      </c>
      <c r="D3182" s="18">
        <v>2475000</v>
      </c>
      <c r="E3182" s="18">
        <v>74600000</v>
      </c>
    </row>
    <row r="3183" spans="1:5" ht="15.75" thickBot="1" x14ac:dyDescent="0.3">
      <c r="A3183" s="20"/>
      <c r="B3183" s="104"/>
      <c r="C3183" s="21"/>
      <c r="D3183" s="21"/>
      <c r="E3183" s="21"/>
    </row>
    <row r="3184" spans="1:5" ht="15.75" thickBot="1" x14ac:dyDescent="0.3">
      <c r="A3184" s="1" t="s">
        <v>330</v>
      </c>
      <c r="B3184" s="98"/>
      <c r="C3184" s="3"/>
      <c r="D3184" s="3"/>
      <c r="E3184" s="3"/>
    </row>
    <row r="3185" spans="1:5" ht="15.75" thickBot="1" x14ac:dyDescent="0.3">
      <c r="A3185" s="1" t="s">
        <v>1</v>
      </c>
      <c r="B3185" s="98" t="s">
        <v>2</v>
      </c>
      <c r="C3185" s="3" t="s">
        <v>3</v>
      </c>
      <c r="D3185" s="3" t="s">
        <v>4</v>
      </c>
      <c r="E3185" s="3" t="s">
        <v>5</v>
      </c>
    </row>
    <row r="3186" spans="1:5" ht="15.75" thickBot="1" x14ac:dyDescent="0.3">
      <c r="A3186" s="4">
        <v>2</v>
      </c>
      <c r="B3186" s="99" t="s">
        <v>6</v>
      </c>
      <c r="C3186" s="6">
        <v>475000</v>
      </c>
      <c r="D3186" s="6">
        <v>137500</v>
      </c>
      <c r="E3186" s="6">
        <v>600000</v>
      </c>
    </row>
    <row r="3187" spans="1:5" ht="15.75" thickBot="1" x14ac:dyDescent="0.3">
      <c r="A3187" s="7">
        <v>22</v>
      </c>
      <c r="B3187" s="100" t="s">
        <v>10</v>
      </c>
      <c r="C3187" s="9">
        <v>475000</v>
      </c>
      <c r="D3187" s="9">
        <v>137500</v>
      </c>
      <c r="E3187" s="9">
        <v>600000</v>
      </c>
    </row>
    <row r="3188" spans="1:5" ht="15.75" thickBot="1" x14ac:dyDescent="0.3">
      <c r="A3188" s="10">
        <v>2202</v>
      </c>
      <c r="B3188" s="101" t="s">
        <v>11</v>
      </c>
      <c r="C3188" s="12">
        <v>475000</v>
      </c>
      <c r="D3188" s="12">
        <v>137500</v>
      </c>
      <c r="E3188" s="12">
        <v>600000</v>
      </c>
    </row>
    <row r="3189" spans="1:5" ht="15.75" thickBot="1" x14ac:dyDescent="0.3">
      <c r="A3189" s="13">
        <v>220201</v>
      </c>
      <c r="B3189" s="102" t="s">
        <v>12</v>
      </c>
      <c r="C3189" s="15">
        <v>325000</v>
      </c>
      <c r="D3189" s="15">
        <v>137500</v>
      </c>
      <c r="E3189" s="15">
        <v>350000</v>
      </c>
    </row>
    <row r="3190" spans="1:5" ht="15.75" thickBot="1" x14ac:dyDescent="0.3">
      <c r="A3190" s="16">
        <v>22020101</v>
      </c>
      <c r="B3190" s="103" t="s">
        <v>40</v>
      </c>
      <c r="C3190" s="18">
        <v>325000</v>
      </c>
      <c r="D3190" s="18">
        <v>137500</v>
      </c>
      <c r="E3190" s="18">
        <v>350000</v>
      </c>
    </row>
    <row r="3191" spans="1:5" ht="15.75" thickBot="1" x14ac:dyDescent="0.3">
      <c r="A3191" s="13">
        <v>220203</v>
      </c>
      <c r="B3191" s="102" t="s">
        <v>19</v>
      </c>
      <c r="C3191" s="15">
        <v>100000</v>
      </c>
      <c r="D3191" s="22">
        <v>0</v>
      </c>
      <c r="E3191" s="15">
        <v>150000</v>
      </c>
    </row>
    <row r="3192" spans="1:5" ht="15.75" thickBot="1" x14ac:dyDescent="0.3">
      <c r="A3192" s="16">
        <v>22020301</v>
      </c>
      <c r="B3192" s="103" t="s">
        <v>20</v>
      </c>
      <c r="C3192" s="18">
        <v>100000</v>
      </c>
      <c r="D3192" s="19">
        <v>0</v>
      </c>
      <c r="E3192" s="18">
        <v>150000</v>
      </c>
    </row>
    <row r="3193" spans="1:5" ht="15.75" thickBot="1" x14ac:dyDescent="0.3">
      <c r="A3193" s="13">
        <v>220204</v>
      </c>
      <c r="B3193" s="102" t="s">
        <v>23</v>
      </c>
      <c r="C3193" s="15">
        <v>50000</v>
      </c>
      <c r="D3193" s="22">
        <v>0</v>
      </c>
      <c r="E3193" s="15">
        <v>100000</v>
      </c>
    </row>
    <row r="3194" spans="1:5" ht="15.75" thickBot="1" x14ac:dyDescent="0.3">
      <c r="A3194" s="16">
        <v>22020401</v>
      </c>
      <c r="B3194" s="103" t="s">
        <v>24</v>
      </c>
      <c r="C3194" s="18">
        <v>50000</v>
      </c>
      <c r="D3194" s="19">
        <v>0</v>
      </c>
      <c r="E3194" s="18">
        <v>100000</v>
      </c>
    </row>
    <row r="3195" spans="1:5" ht="15.75" thickBot="1" x14ac:dyDescent="0.3">
      <c r="A3195" s="20"/>
      <c r="B3195" s="104"/>
      <c r="C3195" s="21"/>
      <c r="D3195" s="21"/>
      <c r="E3195" s="21"/>
    </row>
    <row r="3196" spans="1:5" ht="15.75" thickBot="1" x14ac:dyDescent="0.3">
      <c r="A3196" s="1" t="s">
        <v>331</v>
      </c>
      <c r="B3196" s="98"/>
      <c r="C3196" s="3"/>
      <c r="D3196" s="3"/>
      <c r="E3196" s="3"/>
    </row>
    <row r="3197" spans="1:5" ht="15.75" thickBot="1" x14ac:dyDescent="0.3">
      <c r="A3197" s="1" t="s">
        <v>1</v>
      </c>
      <c r="B3197" s="98" t="s">
        <v>2</v>
      </c>
      <c r="C3197" s="3" t="s">
        <v>3</v>
      </c>
      <c r="D3197" s="3" t="s">
        <v>4</v>
      </c>
      <c r="E3197" s="3" t="s">
        <v>5</v>
      </c>
    </row>
    <row r="3198" spans="1:5" ht="15.75" thickBot="1" x14ac:dyDescent="0.3">
      <c r="A3198" s="4">
        <v>2</v>
      </c>
      <c r="B3198" s="99" t="s">
        <v>6</v>
      </c>
      <c r="C3198" s="6">
        <v>126998540</v>
      </c>
      <c r="D3198" s="6">
        <v>62980525.479999997</v>
      </c>
      <c r="E3198" s="6">
        <v>142865060</v>
      </c>
    </row>
    <row r="3199" spans="1:5" ht="15.75" thickBot="1" x14ac:dyDescent="0.3">
      <c r="A3199" s="7">
        <v>21</v>
      </c>
      <c r="B3199" s="100" t="s">
        <v>7</v>
      </c>
      <c r="C3199" s="9">
        <v>88798540</v>
      </c>
      <c r="D3199" s="9">
        <v>62305525.479999997</v>
      </c>
      <c r="E3199" s="9">
        <v>88365060</v>
      </c>
    </row>
    <row r="3200" spans="1:5" ht="15.75" thickBot="1" x14ac:dyDescent="0.3">
      <c r="A3200" s="10">
        <v>2101</v>
      </c>
      <c r="B3200" s="101" t="s">
        <v>8</v>
      </c>
      <c r="C3200" s="12">
        <v>88798540</v>
      </c>
      <c r="D3200" s="12">
        <v>62305525.479999997</v>
      </c>
      <c r="E3200" s="12">
        <v>88365060</v>
      </c>
    </row>
    <row r="3201" spans="1:5" ht="15.75" thickBot="1" x14ac:dyDescent="0.3">
      <c r="A3201" s="13">
        <v>210101</v>
      </c>
      <c r="B3201" s="102" t="s">
        <v>8</v>
      </c>
      <c r="C3201" s="15">
        <v>88798540</v>
      </c>
      <c r="D3201" s="15">
        <v>62305525.479999997</v>
      </c>
      <c r="E3201" s="15">
        <v>88365060</v>
      </c>
    </row>
    <row r="3202" spans="1:5" ht="15.75" thickBot="1" x14ac:dyDescent="0.3">
      <c r="A3202" s="16">
        <v>21010101</v>
      </c>
      <c r="B3202" s="103" t="s">
        <v>9</v>
      </c>
      <c r="C3202" s="18">
        <v>88798540</v>
      </c>
      <c r="D3202" s="18">
        <v>62305525.479999997</v>
      </c>
      <c r="E3202" s="18">
        <v>88365060</v>
      </c>
    </row>
    <row r="3203" spans="1:5" ht="15.75" thickBot="1" x14ac:dyDescent="0.3">
      <c r="A3203" s="7">
        <v>22</v>
      </c>
      <c r="B3203" s="100" t="s">
        <v>10</v>
      </c>
      <c r="C3203" s="9">
        <v>38200000</v>
      </c>
      <c r="D3203" s="9">
        <v>675000</v>
      </c>
      <c r="E3203" s="9">
        <v>54500000</v>
      </c>
    </row>
    <row r="3204" spans="1:5" ht="15.75" thickBot="1" x14ac:dyDescent="0.3">
      <c r="A3204" s="10">
        <v>2202</v>
      </c>
      <c r="B3204" s="101" t="s">
        <v>11</v>
      </c>
      <c r="C3204" s="12">
        <v>33200000</v>
      </c>
      <c r="D3204" s="12">
        <v>675000</v>
      </c>
      <c r="E3204" s="12">
        <v>44500000</v>
      </c>
    </row>
    <row r="3205" spans="1:5" ht="15.75" thickBot="1" x14ac:dyDescent="0.3">
      <c r="A3205" s="13">
        <v>220201</v>
      </c>
      <c r="B3205" s="102" t="s">
        <v>12</v>
      </c>
      <c r="C3205" s="15">
        <v>2000000</v>
      </c>
      <c r="D3205" s="15">
        <v>675000</v>
      </c>
      <c r="E3205" s="15">
        <v>3300000</v>
      </c>
    </row>
    <row r="3206" spans="1:5" ht="15.75" thickBot="1" x14ac:dyDescent="0.3">
      <c r="A3206" s="16">
        <v>22020101</v>
      </c>
      <c r="B3206" s="103" t="s">
        <v>40</v>
      </c>
      <c r="C3206" s="18">
        <v>2000000</v>
      </c>
      <c r="D3206" s="18">
        <v>675000</v>
      </c>
      <c r="E3206" s="18">
        <v>3300000</v>
      </c>
    </row>
    <row r="3207" spans="1:5" ht="15.75" thickBot="1" x14ac:dyDescent="0.3">
      <c r="A3207" s="13">
        <v>220202</v>
      </c>
      <c r="B3207" s="102" t="s">
        <v>15</v>
      </c>
      <c r="C3207" s="15">
        <v>300000</v>
      </c>
      <c r="D3207" s="22">
        <v>0</v>
      </c>
      <c r="E3207" s="15">
        <v>300000</v>
      </c>
    </row>
    <row r="3208" spans="1:5" ht="15.75" thickBot="1" x14ac:dyDescent="0.3">
      <c r="A3208" s="16">
        <v>22020201</v>
      </c>
      <c r="B3208" s="103" t="s">
        <v>16</v>
      </c>
      <c r="C3208" s="18">
        <v>300000</v>
      </c>
      <c r="D3208" s="19">
        <v>0</v>
      </c>
      <c r="E3208" s="18">
        <v>300000</v>
      </c>
    </row>
    <row r="3209" spans="1:5" ht="15.75" thickBot="1" x14ac:dyDescent="0.3">
      <c r="A3209" s="13">
        <v>220203</v>
      </c>
      <c r="B3209" s="102" t="s">
        <v>19</v>
      </c>
      <c r="C3209" s="15">
        <v>11700000</v>
      </c>
      <c r="D3209" s="22">
        <v>0</v>
      </c>
      <c r="E3209" s="15">
        <v>17700000</v>
      </c>
    </row>
    <row r="3210" spans="1:5" ht="15.75" thickBot="1" x14ac:dyDescent="0.3">
      <c r="A3210" s="16">
        <v>22020301</v>
      </c>
      <c r="B3210" s="103" t="s">
        <v>20</v>
      </c>
      <c r="C3210" s="18">
        <v>1700000</v>
      </c>
      <c r="D3210" s="19">
        <v>0</v>
      </c>
      <c r="E3210" s="18">
        <v>2700000</v>
      </c>
    </row>
    <row r="3211" spans="1:5" ht="15.75" thickBot="1" x14ac:dyDescent="0.3">
      <c r="A3211" s="16">
        <v>22020310</v>
      </c>
      <c r="B3211" s="103" t="s">
        <v>144</v>
      </c>
      <c r="C3211" s="18">
        <v>10000000</v>
      </c>
      <c r="D3211" s="19">
        <v>0</v>
      </c>
      <c r="E3211" s="18">
        <v>15000000</v>
      </c>
    </row>
    <row r="3212" spans="1:5" ht="15.75" thickBot="1" x14ac:dyDescent="0.3">
      <c r="A3212" s="13">
        <v>220204</v>
      </c>
      <c r="B3212" s="102" t="s">
        <v>23</v>
      </c>
      <c r="C3212" s="15">
        <v>1200000</v>
      </c>
      <c r="D3212" s="22">
        <v>0</v>
      </c>
      <c r="E3212" s="15">
        <v>1200000</v>
      </c>
    </row>
    <row r="3213" spans="1:5" ht="15.75" thickBot="1" x14ac:dyDescent="0.3">
      <c r="A3213" s="16">
        <v>22020401</v>
      </c>
      <c r="B3213" s="103" t="s">
        <v>24</v>
      </c>
      <c r="C3213" s="18">
        <v>1200000</v>
      </c>
      <c r="D3213" s="19">
        <v>0</v>
      </c>
      <c r="E3213" s="18">
        <v>1200000</v>
      </c>
    </row>
    <row r="3214" spans="1:5" ht="15.75" thickBot="1" x14ac:dyDescent="0.3">
      <c r="A3214" s="13">
        <v>220208</v>
      </c>
      <c r="B3214" s="102" t="s">
        <v>30</v>
      </c>
      <c r="C3214" s="15">
        <v>2100000</v>
      </c>
      <c r="D3214" s="22">
        <v>0</v>
      </c>
      <c r="E3214" s="15">
        <v>3100000</v>
      </c>
    </row>
    <row r="3215" spans="1:5" ht="15.75" thickBot="1" x14ac:dyDescent="0.3">
      <c r="A3215" s="16">
        <v>22020801</v>
      </c>
      <c r="B3215" s="103" t="s">
        <v>41</v>
      </c>
      <c r="C3215" s="18">
        <v>1000000</v>
      </c>
      <c r="D3215" s="19">
        <v>0</v>
      </c>
      <c r="E3215" s="18">
        <v>1000000</v>
      </c>
    </row>
    <row r="3216" spans="1:5" ht="15.75" thickBot="1" x14ac:dyDescent="0.3">
      <c r="A3216" s="16">
        <v>22020803</v>
      </c>
      <c r="B3216" s="103" t="s">
        <v>31</v>
      </c>
      <c r="C3216" s="18">
        <v>1100000</v>
      </c>
      <c r="D3216" s="19">
        <v>0</v>
      </c>
      <c r="E3216" s="18">
        <v>2100000</v>
      </c>
    </row>
    <row r="3217" spans="1:5" ht="15.75" thickBot="1" x14ac:dyDescent="0.3">
      <c r="A3217" s="13">
        <v>220209</v>
      </c>
      <c r="B3217" s="102" t="s">
        <v>42</v>
      </c>
      <c r="C3217" s="15">
        <v>200000</v>
      </c>
      <c r="D3217" s="22">
        <v>0</v>
      </c>
      <c r="E3217" s="15">
        <v>200000</v>
      </c>
    </row>
    <row r="3218" spans="1:5" ht="15.75" thickBot="1" x14ac:dyDescent="0.3">
      <c r="A3218" s="16">
        <v>22020901</v>
      </c>
      <c r="B3218" s="103" t="s">
        <v>43</v>
      </c>
      <c r="C3218" s="18">
        <v>200000</v>
      </c>
      <c r="D3218" s="19">
        <v>0</v>
      </c>
      <c r="E3218" s="18">
        <v>200000</v>
      </c>
    </row>
    <row r="3219" spans="1:5" ht="15.75" thickBot="1" x14ac:dyDescent="0.3">
      <c r="A3219" s="13">
        <v>220210</v>
      </c>
      <c r="B3219" s="102" t="s">
        <v>32</v>
      </c>
      <c r="C3219" s="15">
        <v>15700000</v>
      </c>
      <c r="D3219" s="22">
        <v>0</v>
      </c>
      <c r="E3219" s="15">
        <v>18700000</v>
      </c>
    </row>
    <row r="3220" spans="1:5" ht="15.75" thickBot="1" x14ac:dyDescent="0.3">
      <c r="A3220" s="16">
        <v>22021003</v>
      </c>
      <c r="B3220" s="103" t="s">
        <v>33</v>
      </c>
      <c r="C3220" s="18">
        <v>5800000</v>
      </c>
      <c r="D3220" s="19">
        <v>0</v>
      </c>
      <c r="E3220" s="18">
        <v>5800000</v>
      </c>
    </row>
    <row r="3221" spans="1:5" ht="15.75" thickBot="1" x14ac:dyDescent="0.3">
      <c r="A3221" s="16">
        <v>22021004</v>
      </c>
      <c r="B3221" s="103" t="s">
        <v>44</v>
      </c>
      <c r="C3221" s="18">
        <v>1400000</v>
      </c>
      <c r="D3221" s="19">
        <v>0</v>
      </c>
      <c r="E3221" s="18">
        <v>2400000</v>
      </c>
    </row>
    <row r="3222" spans="1:5" ht="15.75" thickBot="1" x14ac:dyDescent="0.3">
      <c r="A3222" s="16">
        <v>22021018</v>
      </c>
      <c r="B3222" s="103" t="s">
        <v>332</v>
      </c>
      <c r="C3222" s="18">
        <v>8500000</v>
      </c>
      <c r="D3222" s="19">
        <v>0</v>
      </c>
      <c r="E3222" s="18">
        <v>10500000</v>
      </c>
    </row>
    <row r="3223" spans="1:5" ht="15.75" thickBot="1" x14ac:dyDescent="0.3">
      <c r="A3223" s="10">
        <v>2204</v>
      </c>
      <c r="B3223" s="101" t="s">
        <v>107</v>
      </c>
      <c r="C3223" s="12">
        <v>5000000</v>
      </c>
      <c r="D3223" s="25">
        <v>0</v>
      </c>
      <c r="E3223" s="12">
        <v>10000000</v>
      </c>
    </row>
    <row r="3224" spans="1:5" ht="15.75" thickBot="1" x14ac:dyDescent="0.3">
      <c r="A3224" s="13">
        <v>220401</v>
      </c>
      <c r="B3224" s="102" t="s">
        <v>108</v>
      </c>
      <c r="C3224" s="15">
        <v>5000000</v>
      </c>
      <c r="D3224" s="22">
        <v>0</v>
      </c>
      <c r="E3224" s="15">
        <v>10000000</v>
      </c>
    </row>
    <row r="3225" spans="1:5" ht="15.75" thickBot="1" x14ac:dyDescent="0.3">
      <c r="A3225" s="16">
        <v>22040109</v>
      </c>
      <c r="B3225" s="103" t="s">
        <v>109</v>
      </c>
      <c r="C3225" s="18">
        <v>5000000</v>
      </c>
      <c r="D3225" s="19">
        <v>0</v>
      </c>
      <c r="E3225" s="18">
        <v>10000000</v>
      </c>
    </row>
    <row r="3226" spans="1:5" ht="15.75" thickBot="1" x14ac:dyDescent="0.3">
      <c r="A3226" s="4">
        <v>3</v>
      </c>
      <c r="B3226" s="99" t="s">
        <v>69</v>
      </c>
      <c r="C3226" s="6">
        <v>24000000</v>
      </c>
      <c r="D3226" s="23">
        <v>0</v>
      </c>
      <c r="E3226" s="6">
        <v>94000000</v>
      </c>
    </row>
    <row r="3227" spans="1:5" ht="15.75" thickBot="1" x14ac:dyDescent="0.3">
      <c r="A3227" s="7">
        <v>32</v>
      </c>
      <c r="B3227" s="100" t="s">
        <v>70</v>
      </c>
      <c r="C3227" s="9">
        <v>24000000</v>
      </c>
      <c r="D3227" s="24">
        <v>0</v>
      </c>
      <c r="E3227" s="9">
        <v>94000000</v>
      </c>
    </row>
    <row r="3228" spans="1:5" ht="15.75" thickBot="1" x14ac:dyDescent="0.3">
      <c r="A3228" s="10">
        <v>3201</v>
      </c>
      <c r="B3228" s="101" t="s">
        <v>71</v>
      </c>
      <c r="C3228" s="12">
        <v>1000000</v>
      </c>
      <c r="D3228" s="25">
        <v>0</v>
      </c>
      <c r="E3228" s="12">
        <v>31000000</v>
      </c>
    </row>
    <row r="3229" spans="1:5" ht="15.75" thickBot="1" x14ac:dyDescent="0.3">
      <c r="A3229" s="13">
        <v>320101</v>
      </c>
      <c r="B3229" s="102" t="s">
        <v>72</v>
      </c>
      <c r="C3229" s="22">
        <v>0</v>
      </c>
      <c r="D3229" s="22">
        <v>0</v>
      </c>
      <c r="E3229" s="15">
        <v>10000000</v>
      </c>
    </row>
    <row r="3230" spans="1:5" ht="15.75" thickBot="1" x14ac:dyDescent="0.3">
      <c r="A3230" s="16">
        <v>32010107</v>
      </c>
      <c r="B3230" s="103" t="s">
        <v>111</v>
      </c>
      <c r="C3230" s="19">
        <v>0</v>
      </c>
      <c r="D3230" s="19">
        <v>0</v>
      </c>
      <c r="E3230" s="18">
        <v>10000000</v>
      </c>
    </row>
    <row r="3231" spans="1:5" ht="15.75" thickBot="1" x14ac:dyDescent="0.3">
      <c r="A3231" s="13">
        <v>320103</v>
      </c>
      <c r="B3231" s="102" t="s">
        <v>76</v>
      </c>
      <c r="C3231" s="15">
        <v>1000000</v>
      </c>
      <c r="D3231" s="22">
        <v>0</v>
      </c>
      <c r="E3231" s="15">
        <v>5000000</v>
      </c>
    </row>
    <row r="3232" spans="1:5" ht="15.75" thickBot="1" x14ac:dyDescent="0.3">
      <c r="A3232" s="16">
        <v>32010304</v>
      </c>
      <c r="B3232" s="103" t="s">
        <v>273</v>
      </c>
      <c r="C3232" s="18">
        <v>1000000</v>
      </c>
      <c r="D3232" s="19">
        <v>0</v>
      </c>
      <c r="E3232" s="18">
        <v>5000000</v>
      </c>
    </row>
    <row r="3233" spans="1:5" ht="15.75" thickBot="1" x14ac:dyDescent="0.3">
      <c r="A3233" s="13">
        <v>320105</v>
      </c>
      <c r="B3233" s="102" t="s">
        <v>86</v>
      </c>
      <c r="C3233" s="22">
        <v>0</v>
      </c>
      <c r="D3233" s="22">
        <v>0</v>
      </c>
      <c r="E3233" s="15">
        <v>13000000</v>
      </c>
    </row>
    <row r="3234" spans="1:5" ht="15.75" thickBot="1" x14ac:dyDescent="0.3">
      <c r="A3234" s="16">
        <v>32010501</v>
      </c>
      <c r="B3234" s="103" t="s">
        <v>87</v>
      </c>
      <c r="C3234" s="19">
        <v>0</v>
      </c>
      <c r="D3234" s="19">
        <v>0</v>
      </c>
      <c r="E3234" s="18">
        <v>2000000</v>
      </c>
    </row>
    <row r="3235" spans="1:5" ht="15.75" thickBot="1" x14ac:dyDescent="0.3">
      <c r="A3235" s="16">
        <v>32010503</v>
      </c>
      <c r="B3235" s="103" t="s">
        <v>320</v>
      </c>
      <c r="C3235" s="19">
        <v>0</v>
      </c>
      <c r="D3235" s="19">
        <v>0</v>
      </c>
      <c r="E3235" s="18">
        <v>500000</v>
      </c>
    </row>
    <row r="3236" spans="1:5" ht="15.75" thickBot="1" x14ac:dyDescent="0.3">
      <c r="A3236" s="16">
        <v>32010504</v>
      </c>
      <c r="B3236" s="103" t="s">
        <v>321</v>
      </c>
      <c r="C3236" s="19">
        <v>0</v>
      </c>
      <c r="D3236" s="19">
        <v>0</v>
      </c>
      <c r="E3236" s="18">
        <v>500000</v>
      </c>
    </row>
    <row r="3237" spans="1:5" ht="15.75" thickBot="1" x14ac:dyDescent="0.3">
      <c r="A3237" s="16">
        <v>32010505</v>
      </c>
      <c r="B3237" s="103" t="s">
        <v>173</v>
      </c>
      <c r="C3237" s="19">
        <v>0</v>
      </c>
      <c r="D3237" s="19">
        <v>0</v>
      </c>
      <c r="E3237" s="18">
        <v>1000000</v>
      </c>
    </row>
    <row r="3238" spans="1:5" ht="15.75" thickBot="1" x14ac:dyDescent="0.3">
      <c r="A3238" s="16">
        <v>32010509</v>
      </c>
      <c r="B3238" s="103" t="s">
        <v>333</v>
      </c>
      <c r="C3238" s="19">
        <v>0</v>
      </c>
      <c r="D3238" s="19">
        <v>0</v>
      </c>
      <c r="E3238" s="18">
        <v>9000000</v>
      </c>
    </row>
    <row r="3239" spans="1:5" ht="15.75" thickBot="1" x14ac:dyDescent="0.3">
      <c r="A3239" s="13">
        <v>320106</v>
      </c>
      <c r="B3239" s="102" t="s">
        <v>88</v>
      </c>
      <c r="C3239" s="22">
        <v>0</v>
      </c>
      <c r="D3239" s="22">
        <v>0</v>
      </c>
      <c r="E3239" s="15">
        <v>3000000</v>
      </c>
    </row>
    <row r="3240" spans="1:5" ht="15.75" thickBot="1" x14ac:dyDescent="0.3">
      <c r="A3240" s="16">
        <v>32010601</v>
      </c>
      <c r="B3240" s="103" t="s">
        <v>89</v>
      </c>
      <c r="C3240" s="19">
        <v>0</v>
      </c>
      <c r="D3240" s="19">
        <v>0</v>
      </c>
      <c r="E3240" s="18">
        <v>1500000</v>
      </c>
    </row>
    <row r="3241" spans="1:5" ht="15.75" thickBot="1" x14ac:dyDescent="0.3">
      <c r="A3241" s="16">
        <v>32010602</v>
      </c>
      <c r="B3241" s="103" t="s">
        <v>90</v>
      </c>
      <c r="C3241" s="19">
        <v>0</v>
      </c>
      <c r="D3241" s="19">
        <v>0</v>
      </c>
      <c r="E3241" s="18">
        <v>1500000</v>
      </c>
    </row>
    <row r="3242" spans="1:5" ht="15.75" thickBot="1" x14ac:dyDescent="0.3">
      <c r="A3242" s="10">
        <v>3203</v>
      </c>
      <c r="B3242" s="101" t="s">
        <v>78</v>
      </c>
      <c r="C3242" s="12">
        <v>23000000</v>
      </c>
      <c r="D3242" s="25">
        <v>0</v>
      </c>
      <c r="E3242" s="12">
        <v>63000000</v>
      </c>
    </row>
    <row r="3243" spans="1:5" ht="15.75" thickBot="1" x14ac:dyDescent="0.3">
      <c r="A3243" s="13">
        <v>320301</v>
      </c>
      <c r="B3243" s="102" t="s">
        <v>78</v>
      </c>
      <c r="C3243" s="15">
        <v>23000000</v>
      </c>
      <c r="D3243" s="22">
        <v>0</v>
      </c>
      <c r="E3243" s="15">
        <v>63000000</v>
      </c>
    </row>
    <row r="3244" spans="1:5" ht="15.75" thickBot="1" x14ac:dyDescent="0.3">
      <c r="A3244" s="16">
        <v>32030111</v>
      </c>
      <c r="B3244" s="103" t="s">
        <v>79</v>
      </c>
      <c r="C3244" s="18">
        <v>3000000</v>
      </c>
      <c r="D3244" s="19">
        <v>0</v>
      </c>
      <c r="E3244" s="18">
        <v>3000000</v>
      </c>
    </row>
    <row r="3245" spans="1:5" ht="15.75" thickBot="1" x14ac:dyDescent="0.3">
      <c r="A3245" s="16">
        <v>32030114</v>
      </c>
      <c r="B3245" s="103" t="s">
        <v>130</v>
      </c>
      <c r="C3245" s="18">
        <v>10000000</v>
      </c>
      <c r="D3245" s="19">
        <v>0</v>
      </c>
      <c r="E3245" s="18">
        <v>50000000</v>
      </c>
    </row>
    <row r="3246" spans="1:5" ht="15.75" thickBot="1" x14ac:dyDescent="0.3">
      <c r="A3246" s="16">
        <v>32030115</v>
      </c>
      <c r="B3246" s="103" t="s">
        <v>180</v>
      </c>
      <c r="C3246" s="18">
        <v>10000000</v>
      </c>
      <c r="D3246" s="19">
        <v>0</v>
      </c>
      <c r="E3246" s="18">
        <v>10000000</v>
      </c>
    </row>
    <row r="3247" spans="1:5" ht="15.75" thickBot="1" x14ac:dyDescent="0.3">
      <c r="A3247" s="20"/>
      <c r="B3247" s="104"/>
      <c r="C3247" s="21"/>
      <c r="D3247" s="21"/>
      <c r="E3247" s="21"/>
    </row>
    <row r="3248" spans="1:5" ht="15.75" thickBot="1" x14ac:dyDescent="0.3">
      <c r="A3248" s="1" t="s">
        <v>334</v>
      </c>
      <c r="B3248" s="98"/>
      <c r="C3248" s="3"/>
      <c r="D3248" s="3"/>
      <c r="E3248" s="3"/>
    </row>
    <row r="3249" spans="1:5" ht="15.75" thickBot="1" x14ac:dyDescent="0.3">
      <c r="A3249" s="1" t="s">
        <v>1</v>
      </c>
      <c r="B3249" s="98" t="s">
        <v>2</v>
      </c>
      <c r="C3249" s="3" t="s">
        <v>3</v>
      </c>
      <c r="D3249" s="3" t="s">
        <v>4</v>
      </c>
      <c r="E3249" s="3" t="s">
        <v>5</v>
      </c>
    </row>
    <row r="3250" spans="1:5" ht="15.75" thickBot="1" x14ac:dyDescent="0.3">
      <c r="A3250" s="4">
        <v>2</v>
      </c>
      <c r="B3250" s="99" t="s">
        <v>6</v>
      </c>
      <c r="C3250" s="6">
        <v>918977165</v>
      </c>
      <c r="D3250" s="6">
        <v>545963712.64999998</v>
      </c>
      <c r="E3250" s="6">
        <v>1189207931</v>
      </c>
    </row>
    <row r="3251" spans="1:5" ht="15.75" thickBot="1" x14ac:dyDescent="0.3">
      <c r="A3251" s="7">
        <v>21</v>
      </c>
      <c r="B3251" s="100" t="s">
        <v>7</v>
      </c>
      <c r="C3251" s="9">
        <v>163729165</v>
      </c>
      <c r="D3251" s="9">
        <v>111722966.65000001</v>
      </c>
      <c r="E3251" s="9">
        <v>164798397</v>
      </c>
    </row>
    <row r="3252" spans="1:5" ht="15.75" thickBot="1" x14ac:dyDescent="0.3">
      <c r="A3252" s="10">
        <v>2101</v>
      </c>
      <c r="B3252" s="101" t="s">
        <v>8</v>
      </c>
      <c r="C3252" s="12">
        <v>163729165</v>
      </c>
      <c r="D3252" s="12">
        <v>111722966.65000001</v>
      </c>
      <c r="E3252" s="12">
        <v>164798397</v>
      </c>
    </row>
    <row r="3253" spans="1:5" ht="15.75" thickBot="1" x14ac:dyDescent="0.3">
      <c r="A3253" s="13">
        <v>210101</v>
      </c>
      <c r="B3253" s="102" t="s">
        <v>8</v>
      </c>
      <c r="C3253" s="15">
        <v>163729165</v>
      </c>
      <c r="D3253" s="15">
        <v>111722966.65000001</v>
      </c>
      <c r="E3253" s="15">
        <v>164798397</v>
      </c>
    </row>
    <row r="3254" spans="1:5" ht="15.75" thickBot="1" x14ac:dyDescent="0.3">
      <c r="A3254" s="16">
        <v>21010101</v>
      </c>
      <c r="B3254" s="103" t="s">
        <v>9</v>
      </c>
      <c r="C3254" s="18">
        <v>163729165</v>
      </c>
      <c r="D3254" s="18">
        <v>111722966.65000001</v>
      </c>
      <c r="E3254" s="18">
        <v>164798397</v>
      </c>
    </row>
    <row r="3255" spans="1:5" ht="15.75" thickBot="1" x14ac:dyDescent="0.3">
      <c r="A3255" s="7">
        <v>22</v>
      </c>
      <c r="B3255" s="100" t="s">
        <v>10</v>
      </c>
      <c r="C3255" s="9">
        <v>755248000</v>
      </c>
      <c r="D3255" s="9">
        <v>434240746</v>
      </c>
      <c r="E3255" s="9">
        <v>1024409534</v>
      </c>
    </row>
    <row r="3256" spans="1:5" ht="15.75" thickBot="1" x14ac:dyDescent="0.3">
      <c r="A3256" s="10">
        <v>2202</v>
      </c>
      <c r="B3256" s="101" t="s">
        <v>11</v>
      </c>
      <c r="C3256" s="12">
        <v>755248000</v>
      </c>
      <c r="D3256" s="12">
        <v>434240746</v>
      </c>
      <c r="E3256" s="12">
        <v>1024409534</v>
      </c>
    </row>
    <row r="3257" spans="1:5" ht="15.75" thickBot="1" x14ac:dyDescent="0.3">
      <c r="A3257" s="13">
        <v>220201</v>
      </c>
      <c r="B3257" s="102" t="s">
        <v>12</v>
      </c>
      <c r="C3257" s="15">
        <v>3000000</v>
      </c>
      <c r="D3257" s="15">
        <v>775000</v>
      </c>
      <c r="E3257" s="15">
        <v>3548000</v>
      </c>
    </row>
    <row r="3258" spans="1:5" ht="15.75" thickBot="1" x14ac:dyDescent="0.3">
      <c r="A3258" s="16">
        <v>22020101</v>
      </c>
      <c r="B3258" s="103" t="s">
        <v>40</v>
      </c>
      <c r="C3258" s="18">
        <v>2000000</v>
      </c>
      <c r="D3258" s="18">
        <v>775000</v>
      </c>
      <c r="E3258" s="18">
        <v>2548000</v>
      </c>
    </row>
    <row r="3259" spans="1:5" ht="15.75" thickBot="1" x14ac:dyDescent="0.3">
      <c r="A3259" s="16">
        <v>22020102</v>
      </c>
      <c r="B3259" s="103" t="s">
        <v>13</v>
      </c>
      <c r="C3259" s="18">
        <v>1000000</v>
      </c>
      <c r="D3259" s="19">
        <v>0</v>
      </c>
      <c r="E3259" s="18">
        <v>1000000</v>
      </c>
    </row>
    <row r="3260" spans="1:5" ht="15.75" thickBot="1" x14ac:dyDescent="0.3">
      <c r="A3260" s="13">
        <v>220202</v>
      </c>
      <c r="B3260" s="102" t="s">
        <v>15</v>
      </c>
      <c r="C3260" s="15">
        <v>8200000</v>
      </c>
      <c r="D3260" s="22">
        <v>0</v>
      </c>
      <c r="E3260" s="15">
        <v>9761534</v>
      </c>
    </row>
    <row r="3261" spans="1:5" ht="15.75" thickBot="1" x14ac:dyDescent="0.3">
      <c r="A3261" s="16">
        <v>22020201</v>
      </c>
      <c r="B3261" s="103" t="s">
        <v>16</v>
      </c>
      <c r="C3261" s="18">
        <v>3200000</v>
      </c>
      <c r="D3261" s="19">
        <v>0</v>
      </c>
      <c r="E3261" s="18">
        <v>3261534</v>
      </c>
    </row>
    <row r="3262" spans="1:5" ht="15.75" thickBot="1" x14ac:dyDescent="0.3">
      <c r="A3262" s="16">
        <v>22020205</v>
      </c>
      <c r="B3262" s="103" t="s">
        <v>18</v>
      </c>
      <c r="C3262" s="18">
        <v>5000000</v>
      </c>
      <c r="D3262" s="19">
        <v>0</v>
      </c>
      <c r="E3262" s="18">
        <v>6500000</v>
      </c>
    </row>
    <row r="3263" spans="1:5" ht="15.75" thickBot="1" x14ac:dyDescent="0.3">
      <c r="A3263" s="13">
        <v>220203</v>
      </c>
      <c r="B3263" s="102" t="s">
        <v>19</v>
      </c>
      <c r="C3263" s="15">
        <v>700848000</v>
      </c>
      <c r="D3263" s="15">
        <v>426879496</v>
      </c>
      <c r="E3263" s="15">
        <v>984000000</v>
      </c>
    </row>
    <row r="3264" spans="1:5" ht="15.75" thickBot="1" x14ac:dyDescent="0.3">
      <c r="A3264" s="16">
        <v>22020301</v>
      </c>
      <c r="B3264" s="103" t="s">
        <v>20</v>
      </c>
      <c r="C3264" s="18">
        <v>50000000</v>
      </c>
      <c r="D3264" s="19">
        <v>0</v>
      </c>
      <c r="E3264" s="18">
        <v>4000000</v>
      </c>
    </row>
    <row r="3265" spans="1:5" ht="15.75" thickBot="1" x14ac:dyDescent="0.3">
      <c r="A3265" s="16">
        <v>22020310</v>
      </c>
      <c r="B3265" s="103" t="s">
        <v>144</v>
      </c>
      <c r="C3265" s="18">
        <v>500000</v>
      </c>
      <c r="D3265" s="19">
        <v>0</v>
      </c>
      <c r="E3265" s="18">
        <v>80000000</v>
      </c>
    </row>
    <row r="3266" spans="1:5" ht="15.75" thickBot="1" x14ac:dyDescent="0.3">
      <c r="A3266" s="16">
        <v>22020311</v>
      </c>
      <c r="B3266" s="103" t="s">
        <v>95</v>
      </c>
      <c r="C3266" s="18">
        <v>650348000</v>
      </c>
      <c r="D3266" s="18">
        <v>426879496</v>
      </c>
      <c r="E3266" s="18">
        <v>900000000</v>
      </c>
    </row>
    <row r="3267" spans="1:5" ht="15.75" thickBot="1" x14ac:dyDescent="0.3">
      <c r="A3267" s="13">
        <v>220204</v>
      </c>
      <c r="B3267" s="102" t="s">
        <v>23</v>
      </c>
      <c r="C3267" s="15">
        <v>35400000</v>
      </c>
      <c r="D3267" s="15">
        <v>6586250</v>
      </c>
      <c r="E3267" s="15">
        <v>22300000</v>
      </c>
    </row>
    <row r="3268" spans="1:5" ht="15.75" thickBot="1" x14ac:dyDescent="0.3">
      <c r="A3268" s="16">
        <v>22020401</v>
      </c>
      <c r="B3268" s="103" t="s">
        <v>24</v>
      </c>
      <c r="C3268" s="18">
        <v>300000</v>
      </c>
      <c r="D3268" s="19">
        <v>0</v>
      </c>
      <c r="E3268" s="18">
        <v>300000</v>
      </c>
    </row>
    <row r="3269" spans="1:5" ht="15.75" thickBot="1" x14ac:dyDescent="0.3">
      <c r="A3269" s="16">
        <v>22020403</v>
      </c>
      <c r="B3269" s="103" t="s">
        <v>25</v>
      </c>
      <c r="C3269" s="18">
        <v>100000</v>
      </c>
      <c r="D3269" s="19">
        <v>0</v>
      </c>
      <c r="E3269" s="18">
        <v>1000000</v>
      </c>
    </row>
    <row r="3270" spans="1:5" ht="15.75" thickBot="1" x14ac:dyDescent="0.3">
      <c r="A3270" s="16">
        <v>22020404</v>
      </c>
      <c r="B3270" s="103" t="s">
        <v>126</v>
      </c>
      <c r="C3270" s="18">
        <v>20000000</v>
      </c>
      <c r="D3270" s="19">
        <v>0</v>
      </c>
      <c r="E3270" s="18">
        <v>1000000</v>
      </c>
    </row>
    <row r="3271" spans="1:5" ht="15.75" thickBot="1" x14ac:dyDescent="0.3">
      <c r="A3271" s="16">
        <v>22020406</v>
      </c>
      <c r="B3271" s="103" t="s">
        <v>27</v>
      </c>
      <c r="C3271" s="18">
        <v>15000000</v>
      </c>
      <c r="D3271" s="18">
        <v>6586250</v>
      </c>
      <c r="E3271" s="18">
        <v>20000000</v>
      </c>
    </row>
    <row r="3272" spans="1:5" ht="15.75" thickBot="1" x14ac:dyDescent="0.3">
      <c r="A3272" s="13">
        <v>220205</v>
      </c>
      <c r="B3272" s="102" t="s">
        <v>36</v>
      </c>
      <c r="C3272" s="15">
        <v>1600000</v>
      </c>
      <c r="D3272" s="22">
        <v>0</v>
      </c>
      <c r="E3272" s="15">
        <v>1600000</v>
      </c>
    </row>
    <row r="3273" spans="1:5" ht="15.75" thickBot="1" x14ac:dyDescent="0.3">
      <c r="A3273" s="16">
        <v>22020501</v>
      </c>
      <c r="B3273" s="103" t="s">
        <v>37</v>
      </c>
      <c r="C3273" s="18">
        <v>1600000</v>
      </c>
      <c r="D3273" s="19">
        <v>0</v>
      </c>
      <c r="E3273" s="18">
        <v>1600000</v>
      </c>
    </row>
    <row r="3274" spans="1:5" ht="15.75" thickBot="1" x14ac:dyDescent="0.3">
      <c r="A3274" s="13">
        <v>220206</v>
      </c>
      <c r="B3274" s="102" t="s">
        <v>28</v>
      </c>
      <c r="C3274" s="15">
        <v>200000</v>
      </c>
      <c r="D3274" s="22">
        <v>0</v>
      </c>
      <c r="E3274" s="15">
        <v>200000</v>
      </c>
    </row>
    <row r="3275" spans="1:5" ht="15.75" thickBot="1" x14ac:dyDescent="0.3">
      <c r="A3275" s="16">
        <v>22020602</v>
      </c>
      <c r="B3275" s="103" t="s">
        <v>237</v>
      </c>
      <c r="C3275" s="18">
        <v>100000</v>
      </c>
      <c r="D3275" s="19">
        <v>0</v>
      </c>
      <c r="E3275" s="18">
        <v>100000</v>
      </c>
    </row>
    <row r="3276" spans="1:5" ht="15.75" thickBot="1" x14ac:dyDescent="0.3">
      <c r="A3276" s="16">
        <v>22020605</v>
      </c>
      <c r="B3276" s="103" t="s">
        <v>97</v>
      </c>
      <c r="C3276" s="18">
        <v>100000</v>
      </c>
      <c r="D3276" s="19">
        <v>0</v>
      </c>
      <c r="E3276" s="18">
        <v>100000</v>
      </c>
    </row>
    <row r="3277" spans="1:5" ht="15.75" thickBot="1" x14ac:dyDescent="0.3">
      <c r="A3277" s="13">
        <v>220207</v>
      </c>
      <c r="B3277" s="102" t="s">
        <v>66</v>
      </c>
      <c r="C3277" s="15">
        <v>6000000</v>
      </c>
      <c r="D3277" s="22">
        <v>0</v>
      </c>
      <c r="E3277" s="15">
        <v>3000000</v>
      </c>
    </row>
    <row r="3278" spans="1:5" ht="15.75" thickBot="1" x14ac:dyDescent="0.3">
      <c r="A3278" s="16">
        <v>22020706</v>
      </c>
      <c r="B3278" s="103" t="s">
        <v>335</v>
      </c>
      <c r="C3278" s="18">
        <v>1000000</v>
      </c>
      <c r="D3278" s="19">
        <v>0</v>
      </c>
      <c r="E3278" s="19">
        <v>0</v>
      </c>
    </row>
    <row r="3279" spans="1:5" ht="15.75" thickBot="1" x14ac:dyDescent="0.3">
      <c r="A3279" s="16">
        <v>22020711</v>
      </c>
      <c r="B3279" s="103" t="s">
        <v>153</v>
      </c>
      <c r="C3279" s="18">
        <v>5000000</v>
      </c>
      <c r="D3279" s="19">
        <v>0</v>
      </c>
      <c r="E3279" s="18">
        <v>3000000</v>
      </c>
    </row>
    <row r="3280" spans="1:5" ht="15.75" thickBot="1" x14ac:dyDescent="0.3">
      <c r="A3280" s="4">
        <v>3</v>
      </c>
      <c r="B3280" s="99" t="s">
        <v>69</v>
      </c>
      <c r="C3280" s="6">
        <v>1887000000</v>
      </c>
      <c r="D3280" s="6">
        <v>705261906</v>
      </c>
      <c r="E3280" s="6">
        <v>2337000000</v>
      </c>
    </row>
    <row r="3281" spans="1:5" ht="15.75" thickBot="1" x14ac:dyDescent="0.3">
      <c r="A3281" s="7">
        <v>32</v>
      </c>
      <c r="B3281" s="100" t="s">
        <v>70</v>
      </c>
      <c r="C3281" s="9">
        <v>1887000000</v>
      </c>
      <c r="D3281" s="9">
        <v>705261906</v>
      </c>
      <c r="E3281" s="9">
        <v>2337000000</v>
      </c>
    </row>
    <row r="3282" spans="1:5" ht="15.75" thickBot="1" x14ac:dyDescent="0.3">
      <c r="A3282" s="10">
        <v>3201</v>
      </c>
      <c r="B3282" s="101" t="s">
        <v>71</v>
      </c>
      <c r="C3282" s="12">
        <v>1370000000</v>
      </c>
      <c r="D3282" s="12">
        <v>272129474</v>
      </c>
      <c r="E3282" s="12">
        <v>1599000000</v>
      </c>
    </row>
    <row r="3283" spans="1:5" ht="15.75" thickBot="1" x14ac:dyDescent="0.3">
      <c r="A3283" s="13">
        <v>320101</v>
      </c>
      <c r="B3283" s="102" t="s">
        <v>72</v>
      </c>
      <c r="C3283" s="15">
        <v>1080000000</v>
      </c>
      <c r="D3283" s="15">
        <v>272129474</v>
      </c>
      <c r="E3283" s="15">
        <v>1180000000</v>
      </c>
    </row>
    <row r="3284" spans="1:5" ht="15.75" thickBot="1" x14ac:dyDescent="0.3">
      <c r="A3284" s="16">
        <v>32010105</v>
      </c>
      <c r="B3284" s="103" t="s">
        <v>336</v>
      </c>
      <c r="C3284" s="18">
        <v>500000000</v>
      </c>
      <c r="D3284" s="18">
        <v>70412067</v>
      </c>
      <c r="E3284" s="18">
        <v>600000000</v>
      </c>
    </row>
    <row r="3285" spans="1:5" ht="15.75" thickBot="1" x14ac:dyDescent="0.3">
      <c r="A3285" s="16">
        <v>32010109</v>
      </c>
      <c r="B3285" s="103" t="s">
        <v>74</v>
      </c>
      <c r="C3285" s="18">
        <v>580000000</v>
      </c>
      <c r="D3285" s="18">
        <v>201717407</v>
      </c>
      <c r="E3285" s="18">
        <v>550000000</v>
      </c>
    </row>
    <row r="3286" spans="1:5" ht="15.75" thickBot="1" x14ac:dyDescent="0.3">
      <c r="A3286" s="16">
        <v>32010122</v>
      </c>
      <c r="B3286" s="103" t="s">
        <v>325</v>
      </c>
      <c r="C3286" s="19">
        <v>0</v>
      </c>
      <c r="D3286" s="19">
        <v>0</v>
      </c>
      <c r="E3286" s="18">
        <v>30000000</v>
      </c>
    </row>
    <row r="3287" spans="1:5" ht="15.75" thickBot="1" x14ac:dyDescent="0.3">
      <c r="A3287" s="13">
        <v>320103</v>
      </c>
      <c r="B3287" s="102" t="s">
        <v>76</v>
      </c>
      <c r="C3287" s="15">
        <v>150000000</v>
      </c>
      <c r="D3287" s="22">
        <v>0</v>
      </c>
      <c r="E3287" s="15">
        <v>130000000</v>
      </c>
    </row>
    <row r="3288" spans="1:5" ht="15.75" thickBot="1" x14ac:dyDescent="0.3">
      <c r="A3288" s="16">
        <v>32010310</v>
      </c>
      <c r="B3288" s="103" t="s">
        <v>326</v>
      </c>
      <c r="C3288" s="19">
        <v>0</v>
      </c>
      <c r="D3288" s="19">
        <v>0</v>
      </c>
      <c r="E3288" s="18">
        <v>40000000</v>
      </c>
    </row>
    <row r="3289" spans="1:5" ht="15.75" thickBot="1" x14ac:dyDescent="0.3">
      <c r="A3289" s="16">
        <v>32010311</v>
      </c>
      <c r="B3289" s="103" t="s">
        <v>77</v>
      </c>
      <c r="C3289" s="18">
        <v>150000000</v>
      </c>
      <c r="D3289" s="19">
        <v>0</v>
      </c>
      <c r="E3289" s="18">
        <v>90000000</v>
      </c>
    </row>
    <row r="3290" spans="1:5" ht="15.75" thickBot="1" x14ac:dyDescent="0.3">
      <c r="A3290" s="13">
        <v>320105</v>
      </c>
      <c r="B3290" s="102" t="s">
        <v>86</v>
      </c>
      <c r="C3290" s="15">
        <v>30000000</v>
      </c>
      <c r="D3290" s="22">
        <v>0</v>
      </c>
      <c r="E3290" s="15">
        <v>14000000</v>
      </c>
    </row>
    <row r="3291" spans="1:5" ht="15.75" thickBot="1" x14ac:dyDescent="0.3">
      <c r="A3291" s="16">
        <v>32010501</v>
      </c>
      <c r="B3291" s="103" t="s">
        <v>87</v>
      </c>
      <c r="C3291" s="19">
        <v>0</v>
      </c>
      <c r="D3291" s="19">
        <v>0</v>
      </c>
      <c r="E3291" s="18">
        <v>9000000</v>
      </c>
    </row>
    <row r="3292" spans="1:5" ht="15.75" thickBot="1" x14ac:dyDescent="0.3">
      <c r="A3292" s="16">
        <v>32010505</v>
      </c>
      <c r="B3292" s="103" t="s">
        <v>173</v>
      </c>
      <c r="C3292" s="18">
        <v>30000000</v>
      </c>
      <c r="D3292" s="19">
        <v>0</v>
      </c>
      <c r="E3292" s="18">
        <v>5000000</v>
      </c>
    </row>
    <row r="3293" spans="1:5" ht="15.75" thickBot="1" x14ac:dyDescent="0.3">
      <c r="A3293" s="13">
        <v>320106</v>
      </c>
      <c r="B3293" s="102" t="s">
        <v>88</v>
      </c>
      <c r="C3293" s="15">
        <v>110000000</v>
      </c>
      <c r="D3293" s="22">
        <v>0</v>
      </c>
      <c r="E3293" s="15">
        <v>275000000</v>
      </c>
    </row>
    <row r="3294" spans="1:5" ht="15.75" thickBot="1" x14ac:dyDescent="0.3">
      <c r="A3294" s="16">
        <v>32010601</v>
      </c>
      <c r="B3294" s="103" t="s">
        <v>89</v>
      </c>
      <c r="C3294" s="18">
        <v>10000000</v>
      </c>
      <c r="D3294" s="19">
        <v>0</v>
      </c>
      <c r="E3294" s="18">
        <v>60000000</v>
      </c>
    </row>
    <row r="3295" spans="1:5" ht="15.75" thickBot="1" x14ac:dyDescent="0.3">
      <c r="A3295" s="16">
        <v>32010611</v>
      </c>
      <c r="B3295" s="103" t="s">
        <v>262</v>
      </c>
      <c r="C3295" s="18">
        <v>100000000</v>
      </c>
      <c r="D3295" s="19">
        <v>0</v>
      </c>
      <c r="E3295" s="18">
        <v>110000000</v>
      </c>
    </row>
    <row r="3296" spans="1:5" ht="15.75" thickBot="1" x14ac:dyDescent="0.3">
      <c r="A3296" s="16">
        <v>32010613</v>
      </c>
      <c r="B3296" s="103" t="s">
        <v>337</v>
      </c>
      <c r="C3296" s="19">
        <v>0</v>
      </c>
      <c r="D3296" s="19">
        <v>0</v>
      </c>
      <c r="E3296" s="18">
        <v>85000000</v>
      </c>
    </row>
    <row r="3297" spans="1:5" ht="15.75" thickBot="1" x14ac:dyDescent="0.3">
      <c r="A3297" s="16">
        <v>32010699</v>
      </c>
      <c r="B3297" s="103" t="s">
        <v>338</v>
      </c>
      <c r="C3297" s="19">
        <v>0</v>
      </c>
      <c r="D3297" s="19">
        <v>0</v>
      </c>
      <c r="E3297" s="18">
        <v>20000000</v>
      </c>
    </row>
    <row r="3298" spans="1:5" ht="15.75" thickBot="1" x14ac:dyDescent="0.3">
      <c r="A3298" s="10">
        <v>3203</v>
      </c>
      <c r="B3298" s="101" t="s">
        <v>78</v>
      </c>
      <c r="C3298" s="12">
        <v>517000000</v>
      </c>
      <c r="D3298" s="12">
        <v>433132432</v>
      </c>
      <c r="E3298" s="12">
        <v>738000000</v>
      </c>
    </row>
    <row r="3299" spans="1:5" ht="15.75" thickBot="1" x14ac:dyDescent="0.3">
      <c r="A3299" s="13">
        <v>320301</v>
      </c>
      <c r="B3299" s="102" t="s">
        <v>78</v>
      </c>
      <c r="C3299" s="15">
        <v>517000000</v>
      </c>
      <c r="D3299" s="15">
        <v>433132432</v>
      </c>
      <c r="E3299" s="15">
        <v>738000000</v>
      </c>
    </row>
    <row r="3300" spans="1:5" ht="15.75" thickBot="1" x14ac:dyDescent="0.3">
      <c r="A3300" s="16">
        <v>32030109</v>
      </c>
      <c r="B3300" s="103" t="s">
        <v>129</v>
      </c>
      <c r="C3300" s="18">
        <v>3000000</v>
      </c>
      <c r="D3300" s="19">
        <v>0</v>
      </c>
      <c r="E3300" s="18">
        <v>8000000</v>
      </c>
    </row>
    <row r="3301" spans="1:5" ht="15.75" thickBot="1" x14ac:dyDescent="0.3">
      <c r="A3301" s="16">
        <v>32030111</v>
      </c>
      <c r="B3301" s="103" t="s">
        <v>79</v>
      </c>
      <c r="C3301" s="18">
        <v>4000000</v>
      </c>
      <c r="D3301" s="19">
        <v>0</v>
      </c>
      <c r="E3301" s="18">
        <v>90000000</v>
      </c>
    </row>
    <row r="3302" spans="1:5" ht="15.75" thickBot="1" x14ac:dyDescent="0.3">
      <c r="A3302" s="16">
        <v>32030113</v>
      </c>
      <c r="B3302" s="103" t="s">
        <v>306</v>
      </c>
      <c r="C3302" s="18">
        <v>500000000</v>
      </c>
      <c r="D3302" s="18">
        <v>433132432</v>
      </c>
      <c r="E3302" s="18">
        <v>600000000</v>
      </c>
    </row>
    <row r="3303" spans="1:5" ht="15.75" thickBot="1" x14ac:dyDescent="0.3">
      <c r="A3303" s="16">
        <v>32030115</v>
      </c>
      <c r="B3303" s="103" t="s">
        <v>180</v>
      </c>
      <c r="C3303" s="18">
        <v>10000000</v>
      </c>
      <c r="D3303" s="19">
        <v>0</v>
      </c>
      <c r="E3303" s="18">
        <v>10000000</v>
      </c>
    </row>
    <row r="3304" spans="1:5" ht="15.75" thickBot="1" x14ac:dyDescent="0.3">
      <c r="A3304" s="16">
        <v>32030120</v>
      </c>
      <c r="B3304" s="103" t="s">
        <v>339</v>
      </c>
      <c r="C3304" s="19">
        <v>0</v>
      </c>
      <c r="D3304" s="19">
        <v>0</v>
      </c>
      <c r="E3304" s="18">
        <v>30000000</v>
      </c>
    </row>
    <row r="3305" spans="1:5" ht="15.75" thickBot="1" x14ac:dyDescent="0.3">
      <c r="A3305" s="20"/>
      <c r="B3305" s="104"/>
      <c r="C3305" s="21"/>
      <c r="D3305" s="21"/>
      <c r="E3305" s="21"/>
    </row>
    <row r="3306" spans="1:5" ht="15.75" thickBot="1" x14ac:dyDescent="0.3">
      <c r="A3306" s="1" t="s">
        <v>340</v>
      </c>
      <c r="B3306" s="98"/>
      <c r="C3306" s="3"/>
      <c r="D3306" s="3"/>
      <c r="E3306" s="3"/>
    </row>
    <row r="3307" spans="1:5" ht="15.75" thickBot="1" x14ac:dyDescent="0.3">
      <c r="A3307" s="1" t="s">
        <v>1</v>
      </c>
      <c r="B3307" s="98" t="s">
        <v>2</v>
      </c>
      <c r="C3307" s="3" t="s">
        <v>3</v>
      </c>
      <c r="D3307" s="3" t="s">
        <v>4</v>
      </c>
      <c r="E3307" s="3" t="s">
        <v>5</v>
      </c>
    </row>
    <row r="3308" spans="1:5" ht="15.75" thickBot="1" x14ac:dyDescent="0.3">
      <c r="A3308" s="4">
        <v>2</v>
      </c>
      <c r="B3308" s="99" t="s">
        <v>6</v>
      </c>
      <c r="C3308" s="6">
        <v>175000</v>
      </c>
      <c r="D3308" s="23">
        <v>0</v>
      </c>
      <c r="E3308" s="6">
        <v>300000</v>
      </c>
    </row>
    <row r="3309" spans="1:5" ht="15.75" thickBot="1" x14ac:dyDescent="0.3">
      <c r="A3309" s="7">
        <v>22</v>
      </c>
      <c r="B3309" s="100" t="s">
        <v>10</v>
      </c>
      <c r="C3309" s="9">
        <v>175000</v>
      </c>
      <c r="D3309" s="24">
        <v>0</v>
      </c>
      <c r="E3309" s="9">
        <v>300000</v>
      </c>
    </row>
    <row r="3310" spans="1:5" ht="15.75" thickBot="1" x14ac:dyDescent="0.3">
      <c r="A3310" s="10">
        <v>2202</v>
      </c>
      <c r="B3310" s="101" t="s">
        <v>11</v>
      </c>
      <c r="C3310" s="12">
        <v>175000</v>
      </c>
      <c r="D3310" s="25">
        <v>0</v>
      </c>
      <c r="E3310" s="12">
        <v>300000</v>
      </c>
    </row>
    <row r="3311" spans="1:5" ht="15.75" thickBot="1" x14ac:dyDescent="0.3">
      <c r="A3311" s="13">
        <v>220201</v>
      </c>
      <c r="B3311" s="102" t="s">
        <v>12</v>
      </c>
      <c r="C3311" s="15">
        <v>13500</v>
      </c>
      <c r="D3311" s="22">
        <v>0</v>
      </c>
      <c r="E3311" s="15">
        <v>13500</v>
      </c>
    </row>
    <row r="3312" spans="1:5" ht="15.75" thickBot="1" x14ac:dyDescent="0.3">
      <c r="A3312" s="16">
        <v>22020101</v>
      </c>
      <c r="B3312" s="103" t="s">
        <v>40</v>
      </c>
      <c r="C3312" s="18">
        <v>11833</v>
      </c>
      <c r="D3312" s="19">
        <v>0</v>
      </c>
      <c r="E3312" s="18">
        <v>11833</v>
      </c>
    </row>
    <row r="3313" spans="1:5" ht="15.75" thickBot="1" x14ac:dyDescent="0.3">
      <c r="A3313" s="16">
        <v>22020102</v>
      </c>
      <c r="B3313" s="103" t="s">
        <v>13</v>
      </c>
      <c r="C3313" s="18">
        <v>1667</v>
      </c>
      <c r="D3313" s="19">
        <v>0</v>
      </c>
      <c r="E3313" s="18">
        <v>1667</v>
      </c>
    </row>
    <row r="3314" spans="1:5" ht="15.75" thickBot="1" x14ac:dyDescent="0.3">
      <c r="A3314" s="13">
        <v>220203</v>
      </c>
      <c r="B3314" s="102" t="s">
        <v>19</v>
      </c>
      <c r="C3314" s="15">
        <v>136666</v>
      </c>
      <c r="D3314" s="22">
        <v>0</v>
      </c>
      <c r="E3314" s="15">
        <v>261666</v>
      </c>
    </row>
    <row r="3315" spans="1:5" ht="15.75" thickBot="1" x14ac:dyDescent="0.3">
      <c r="A3315" s="16">
        <v>22020301</v>
      </c>
      <c r="B3315" s="103" t="s">
        <v>20</v>
      </c>
      <c r="C3315" s="18">
        <v>23000</v>
      </c>
      <c r="D3315" s="19">
        <v>0</v>
      </c>
      <c r="E3315" s="18">
        <v>28000</v>
      </c>
    </row>
    <row r="3316" spans="1:5" ht="15.75" thickBot="1" x14ac:dyDescent="0.3">
      <c r="A3316" s="16">
        <v>22020310</v>
      </c>
      <c r="B3316" s="103" t="s">
        <v>144</v>
      </c>
      <c r="C3316" s="18">
        <v>113666</v>
      </c>
      <c r="D3316" s="19">
        <v>0</v>
      </c>
      <c r="E3316" s="18">
        <v>233666</v>
      </c>
    </row>
    <row r="3317" spans="1:5" ht="15.75" thickBot="1" x14ac:dyDescent="0.3">
      <c r="A3317" s="13">
        <v>220204</v>
      </c>
      <c r="B3317" s="102" t="s">
        <v>23</v>
      </c>
      <c r="C3317" s="15">
        <v>14167</v>
      </c>
      <c r="D3317" s="22">
        <v>0</v>
      </c>
      <c r="E3317" s="15">
        <v>14167</v>
      </c>
    </row>
    <row r="3318" spans="1:5" ht="15.75" thickBot="1" x14ac:dyDescent="0.3">
      <c r="A3318" s="16">
        <v>22020401</v>
      </c>
      <c r="B3318" s="103" t="s">
        <v>24</v>
      </c>
      <c r="C3318" s="18">
        <v>9167</v>
      </c>
      <c r="D3318" s="19">
        <v>0</v>
      </c>
      <c r="E3318" s="18">
        <v>9167</v>
      </c>
    </row>
    <row r="3319" spans="1:5" ht="15.75" thickBot="1" x14ac:dyDescent="0.3">
      <c r="A3319" s="16">
        <v>22020403</v>
      </c>
      <c r="B3319" s="103" t="s">
        <v>25</v>
      </c>
      <c r="C3319" s="18">
        <v>5000</v>
      </c>
      <c r="D3319" s="19">
        <v>0</v>
      </c>
      <c r="E3319" s="18">
        <v>5000</v>
      </c>
    </row>
    <row r="3320" spans="1:5" ht="15.75" thickBot="1" x14ac:dyDescent="0.3">
      <c r="A3320" s="13">
        <v>220209</v>
      </c>
      <c r="B3320" s="102" t="s">
        <v>42</v>
      </c>
      <c r="C3320" s="22">
        <v>667</v>
      </c>
      <c r="D3320" s="22">
        <v>0</v>
      </c>
      <c r="E3320" s="22">
        <v>667</v>
      </c>
    </row>
    <row r="3321" spans="1:5" ht="15.75" thickBot="1" x14ac:dyDescent="0.3">
      <c r="A3321" s="16">
        <v>22020901</v>
      </c>
      <c r="B3321" s="103" t="s">
        <v>43</v>
      </c>
      <c r="C3321" s="19">
        <v>667</v>
      </c>
      <c r="D3321" s="19">
        <v>0</v>
      </c>
      <c r="E3321" s="19">
        <v>667</v>
      </c>
    </row>
    <row r="3322" spans="1:5" ht="15.75" thickBot="1" x14ac:dyDescent="0.3">
      <c r="A3322" s="13">
        <v>220210</v>
      </c>
      <c r="B3322" s="102" t="s">
        <v>32</v>
      </c>
      <c r="C3322" s="15">
        <v>10000</v>
      </c>
      <c r="D3322" s="22">
        <v>0</v>
      </c>
      <c r="E3322" s="15">
        <v>10000</v>
      </c>
    </row>
    <row r="3323" spans="1:5" ht="15.75" thickBot="1" x14ac:dyDescent="0.3">
      <c r="A3323" s="16">
        <v>22021004</v>
      </c>
      <c r="B3323" s="103" t="s">
        <v>44</v>
      </c>
      <c r="C3323" s="18">
        <v>10000</v>
      </c>
      <c r="D3323" s="19">
        <v>0</v>
      </c>
      <c r="E3323" s="18">
        <v>10000</v>
      </c>
    </row>
    <row r="3324" spans="1:5" ht="15.75" thickBot="1" x14ac:dyDescent="0.3">
      <c r="A3324" s="20"/>
      <c r="B3324" s="104"/>
      <c r="C3324" s="21"/>
      <c r="D3324" s="21"/>
      <c r="E3324" s="21"/>
    </row>
    <row r="3325" spans="1:5" ht="15.75" thickBot="1" x14ac:dyDescent="0.3">
      <c r="A3325" s="1" t="s">
        <v>341</v>
      </c>
      <c r="B3325" s="98"/>
      <c r="C3325" s="3"/>
      <c r="D3325" s="3"/>
      <c r="E3325" s="3"/>
    </row>
    <row r="3326" spans="1:5" ht="15.75" thickBot="1" x14ac:dyDescent="0.3">
      <c r="A3326" s="1" t="s">
        <v>1</v>
      </c>
      <c r="B3326" s="98" t="s">
        <v>2</v>
      </c>
      <c r="C3326" s="3" t="s">
        <v>3</v>
      </c>
      <c r="D3326" s="3" t="s">
        <v>4</v>
      </c>
      <c r="E3326" s="3" t="s">
        <v>5</v>
      </c>
    </row>
    <row r="3327" spans="1:5" ht="15.75" thickBot="1" x14ac:dyDescent="0.3">
      <c r="A3327" s="4">
        <v>2</v>
      </c>
      <c r="B3327" s="99" t="s">
        <v>6</v>
      </c>
      <c r="C3327" s="6">
        <v>1079500000</v>
      </c>
      <c r="D3327" s="6">
        <v>727719615.69000006</v>
      </c>
      <c r="E3327" s="6">
        <v>1096539212</v>
      </c>
    </row>
    <row r="3328" spans="1:5" ht="15.75" thickBot="1" x14ac:dyDescent="0.3">
      <c r="A3328" s="7">
        <v>21</v>
      </c>
      <c r="B3328" s="100" t="s">
        <v>7</v>
      </c>
      <c r="C3328" s="9">
        <v>1000000000</v>
      </c>
      <c r="D3328" s="9">
        <v>689788715.69000006</v>
      </c>
      <c r="E3328" s="9">
        <v>1014539212</v>
      </c>
    </row>
    <row r="3329" spans="1:5" ht="15.75" thickBot="1" x14ac:dyDescent="0.3">
      <c r="A3329" s="10">
        <v>2101</v>
      </c>
      <c r="B3329" s="101" t="s">
        <v>8</v>
      </c>
      <c r="C3329" s="12">
        <v>1000000000</v>
      </c>
      <c r="D3329" s="12">
        <v>689788715.69000006</v>
      </c>
      <c r="E3329" s="12">
        <v>1014539212</v>
      </c>
    </row>
    <row r="3330" spans="1:5" ht="15.75" thickBot="1" x14ac:dyDescent="0.3">
      <c r="A3330" s="13">
        <v>210101</v>
      </c>
      <c r="B3330" s="102" t="s">
        <v>8</v>
      </c>
      <c r="C3330" s="15">
        <v>1000000000</v>
      </c>
      <c r="D3330" s="15">
        <v>689788715.69000006</v>
      </c>
      <c r="E3330" s="15">
        <v>1014539212</v>
      </c>
    </row>
    <row r="3331" spans="1:5" ht="15.75" thickBot="1" x14ac:dyDescent="0.3">
      <c r="A3331" s="16">
        <v>21010101</v>
      </c>
      <c r="B3331" s="103" t="s">
        <v>9</v>
      </c>
      <c r="C3331" s="18">
        <v>1000000000</v>
      </c>
      <c r="D3331" s="18">
        <v>689788715.69000006</v>
      </c>
      <c r="E3331" s="18">
        <v>1014539212</v>
      </c>
    </row>
    <row r="3332" spans="1:5" ht="15.75" thickBot="1" x14ac:dyDescent="0.3">
      <c r="A3332" s="7">
        <v>22</v>
      </c>
      <c r="B3332" s="100" t="s">
        <v>10</v>
      </c>
      <c r="C3332" s="9">
        <v>79500000</v>
      </c>
      <c r="D3332" s="9">
        <v>37930900</v>
      </c>
      <c r="E3332" s="9">
        <v>82000000</v>
      </c>
    </row>
    <row r="3333" spans="1:5" ht="15.75" thickBot="1" x14ac:dyDescent="0.3">
      <c r="A3333" s="10">
        <v>2202</v>
      </c>
      <c r="B3333" s="101" t="s">
        <v>11</v>
      </c>
      <c r="C3333" s="12">
        <v>79500000</v>
      </c>
      <c r="D3333" s="12">
        <v>37930900</v>
      </c>
      <c r="E3333" s="12">
        <v>82000000</v>
      </c>
    </row>
    <row r="3334" spans="1:5" ht="15.75" thickBot="1" x14ac:dyDescent="0.3">
      <c r="A3334" s="13">
        <v>220201</v>
      </c>
      <c r="B3334" s="102" t="s">
        <v>12</v>
      </c>
      <c r="C3334" s="15">
        <v>10200000</v>
      </c>
      <c r="D3334" s="15">
        <v>2795000</v>
      </c>
      <c r="E3334" s="15">
        <v>10700000</v>
      </c>
    </row>
    <row r="3335" spans="1:5" ht="15.75" thickBot="1" x14ac:dyDescent="0.3">
      <c r="A3335" s="16">
        <v>22020101</v>
      </c>
      <c r="B3335" s="103" t="s">
        <v>40</v>
      </c>
      <c r="C3335" s="18">
        <v>4000000</v>
      </c>
      <c r="D3335" s="18">
        <v>2795000</v>
      </c>
      <c r="E3335" s="18">
        <v>4000000</v>
      </c>
    </row>
    <row r="3336" spans="1:5" ht="15.75" thickBot="1" x14ac:dyDescent="0.3">
      <c r="A3336" s="16">
        <v>22020102</v>
      </c>
      <c r="B3336" s="103" t="s">
        <v>13</v>
      </c>
      <c r="C3336" s="18">
        <v>6200000</v>
      </c>
      <c r="D3336" s="19">
        <v>0</v>
      </c>
      <c r="E3336" s="18">
        <v>6700000</v>
      </c>
    </row>
    <row r="3337" spans="1:5" ht="15.75" thickBot="1" x14ac:dyDescent="0.3">
      <c r="A3337" s="13">
        <v>220202</v>
      </c>
      <c r="B3337" s="102" t="s">
        <v>15</v>
      </c>
      <c r="C3337" s="15">
        <v>400000</v>
      </c>
      <c r="D3337" s="22">
        <v>0</v>
      </c>
      <c r="E3337" s="15">
        <v>400000</v>
      </c>
    </row>
    <row r="3338" spans="1:5" ht="15.75" thickBot="1" x14ac:dyDescent="0.3">
      <c r="A3338" s="16">
        <v>22020201</v>
      </c>
      <c r="B3338" s="103" t="s">
        <v>16</v>
      </c>
      <c r="C3338" s="18">
        <v>300000</v>
      </c>
      <c r="D3338" s="19">
        <v>0</v>
      </c>
      <c r="E3338" s="18">
        <v>300000</v>
      </c>
    </row>
    <row r="3339" spans="1:5" ht="15.75" thickBot="1" x14ac:dyDescent="0.3">
      <c r="A3339" s="16">
        <v>22020205</v>
      </c>
      <c r="B3339" s="103" t="s">
        <v>18</v>
      </c>
      <c r="C3339" s="18">
        <v>100000</v>
      </c>
      <c r="D3339" s="19">
        <v>0</v>
      </c>
      <c r="E3339" s="18">
        <v>100000</v>
      </c>
    </row>
    <row r="3340" spans="1:5" ht="15.75" thickBot="1" x14ac:dyDescent="0.3">
      <c r="A3340" s="13">
        <v>220203</v>
      </c>
      <c r="B3340" s="102" t="s">
        <v>19</v>
      </c>
      <c r="C3340" s="15">
        <v>29250000</v>
      </c>
      <c r="D3340" s="15">
        <v>19735900</v>
      </c>
      <c r="E3340" s="15">
        <v>31250000</v>
      </c>
    </row>
    <row r="3341" spans="1:5" ht="15.75" thickBot="1" x14ac:dyDescent="0.3">
      <c r="A3341" s="16">
        <v>22020301</v>
      </c>
      <c r="B3341" s="103" t="s">
        <v>20</v>
      </c>
      <c r="C3341" s="18">
        <v>3000000</v>
      </c>
      <c r="D3341" s="19">
        <v>0</v>
      </c>
      <c r="E3341" s="18">
        <v>5000000</v>
      </c>
    </row>
    <row r="3342" spans="1:5" ht="15.75" thickBot="1" x14ac:dyDescent="0.3">
      <c r="A3342" s="16">
        <v>22020305</v>
      </c>
      <c r="B3342" s="103" t="s">
        <v>94</v>
      </c>
      <c r="C3342" s="18">
        <v>6000000</v>
      </c>
      <c r="D3342" s="19">
        <v>0</v>
      </c>
      <c r="E3342" s="18">
        <v>6000000</v>
      </c>
    </row>
    <row r="3343" spans="1:5" ht="15.75" thickBot="1" x14ac:dyDescent="0.3">
      <c r="A3343" s="16">
        <v>22020310</v>
      </c>
      <c r="B3343" s="103" t="s">
        <v>144</v>
      </c>
      <c r="C3343" s="18">
        <v>20250000</v>
      </c>
      <c r="D3343" s="18">
        <v>19735900</v>
      </c>
      <c r="E3343" s="18">
        <v>20250000</v>
      </c>
    </row>
    <row r="3344" spans="1:5" ht="15.75" thickBot="1" x14ac:dyDescent="0.3">
      <c r="A3344" s="13">
        <v>220204</v>
      </c>
      <c r="B3344" s="102" t="s">
        <v>23</v>
      </c>
      <c r="C3344" s="15">
        <v>4000000</v>
      </c>
      <c r="D3344" s="22">
        <v>0</v>
      </c>
      <c r="E3344" s="15">
        <v>4000000</v>
      </c>
    </row>
    <row r="3345" spans="1:5" ht="15.75" thickBot="1" x14ac:dyDescent="0.3">
      <c r="A3345" s="16">
        <v>22020401</v>
      </c>
      <c r="B3345" s="103" t="s">
        <v>24</v>
      </c>
      <c r="C3345" s="18">
        <v>800000</v>
      </c>
      <c r="D3345" s="19">
        <v>0</v>
      </c>
      <c r="E3345" s="18">
        <v>800000</v>
      </c>
    </row>
    <row r="3346" spans="1:5" ht="15.75" thickBot="1" x14ac:dyDescent="0.3">
      <c r="A3346" s="16">
        <v>22020403</v>
      </c>
      <c r="B3346" s="103" t="s">
        <v>25</v>
      </c>
      <c r="C3346" s="18">
        <v>2000000</v>
      </c>
      <c r="D3346" s="19">
        <v>0</v>
      </c>
      <c r="E3346" s="18">
        <v>2000000</v>
      </c>
    </row>
    <row r="3347" spans="1:5" ht="15.75" thickBot="1" x14ac:dyDescent="0.3">
      <c r="A3347" s="16">
        <v>22020404</v>
      </c>
      <c r="B3347" s="103" t="s">
        <v>126</v>
      </c>
      <c r="C3347" s="18">
        <v>700000</v>
      </c>
      <c r="D3347" s="19">
        <v>0</v>
      </c>
      <c r="E3347" s="18">
        <v>700000</v>
      </c>
    </row>
    <row r="3348" spans="1:5" ht="15.75" thickBot="1" x14ac:dyDescent="0.3">
      <c r="A3348" s="16">
        <v>22020406</v>
      </c>
      <c r="B3348" s="103" t="s">
        <v>27</v>
      </c>
      <c r="C3348" s="18">
        <v>500000</v>
      </c>
      <c r="D3348" s="19">
        <v>0</v>
      </c>
      <c r="E3348" s="18">
        <v>500000</v>
      </c>
    </row>
    <row r="3349" spans="1:5" ht="15.75" thickBot="1" x14ac:dyDescent="0.3">
      <c r="A3349" s="13">
        <v>220205</v>
      </c>
      <c r="B3349" s="102" t="s">
        <v>36</v>
      </c>
      <c r="C3349" s="15">
        <v>15400000</v>
      </c>
      <c r="D3349" s="15">
        <v>15400000</v>
      </c>
      <c r="E3349" s="15">
        <v>15400000</v>
      </c>
    </row>
    <row r="3350" spans="1:5" ht="15.75" thickBot="1" x14ac:dyDescent="0.3">
      <c r="A3350" s="16">
        <v>22020501</v>
      </c>
      <c r="B3350" s="103" t="s">
        <v>37</v>
      </c>
      <c r="C3350" s="18">
        <v>15400000</v>
      </c>
      <c r="D3350" s="18">
        <v>15400000</v>
      </c>
      <c r="E3350" s="18">
        <v>15400000</v>
      </c>
    </row>
    <row r="3351" spans="1:5" ht="15.75" thickBot="1" x14ac:dyDescent="0.3">
      <c r="A3351" s="13">
        <v>220206</v>
      </c>
      <c r="B3351" s="102" t="s">
        <v>28</v>
      </c>
      <c r="C3351" s="15">
        <v>900000</v>
      </c>
      <c r="D3351" s="22">
        <v>0</v>
      </c>
      <c r="E3351" s="15">
        <v>900000</v>
      </c>
    </row>
    <row r="3352" spans="1:5" ht="15.75" thickBot="1" x14ac:dyDescent="0.3">
      <c r="A3352" s="16">
        <v>22020602</v>
      </c>
      <c r="B3352" s="103" t="s">
        <v>237</v>
      </c>
      <c r="C3352" s="18">
        <v>200000</v>
      </c>
      <c r="D3352" s="19">
        <v>0</v>
      </c>
      <c r="E3352" s="18">
        <v>200000</v>
      </c>
    </row>
    <row r="3353" spans="1:5" ht="15.75" thickBot="1" x14ac:dyDescent="0.3">
      <c r="A3353" s="16">
        <v>22020605</v>
      </c>
      <c r="B3353" s="103" t="s">
        <v>97</v>
      </c>
      <c r="C3353" s="18">
        <v>700000</v>
      </c>
      <c r="D3353" s="19">
        <v>0</v>
      </c>
      <c r="E3353" s="18">
        <v>700000</v>
      </c>
    </row>
    <row r="3354" spans="1:5" ht="15.75" thickBot="1" x14ac:dyDescent="0.3">
      <c r="A3354" s="13">
        <v>220207</v>
      </c>
      <c r="B3354" s="102" t="s">
        <v>66</v>
      </c>
      <c r="C3354" s="15">
        <v>16600000</v>
      </c>
      <c r="D3354" s="22">
        <v>0</v>
      </c>
      <c r="E3354" s="15">
        <v>16600000</v>
      </c>
    </row>
    <row r="3355" spans="1:5" ht="15.75" thickBot="1" x14ac:dyDescent="0.3">
      <c r="A3355" s="16">
        <v>22020706</v>
      </c>
      <c r="B3355" s="103" t="s">
        <v>335</v>
      </c>
      <c r="C3355" s="18">
        <v>1600000</v>
      </c>
      <c r="D3355" s="19">
        <v>0</v>
      </c>
      <c r="E3355" s="18">
        <v>1600000</v>
      </c>
    </row>
    <row r="3356" spans="1:5" ht="15.75" thickBot="1" x14ac:dyDescent="0.3">
      <c r="A3356" s="16">
        <v>22020711</v>
      </c>
      <c r="B3356" s="103" t="s">
        <v>153</v>
      </c>
      <c r="C3356" s="18">
        <v>15000000</v>
      </c>
      <c r="D3356" s="19">
        <v>0</v>
      </c>
      <c r="E3356" s="18">
        <v>15000000</v>
      </c>
    </row>
    <row r="3357" spans="1:5" ht="15.75" thickBot="1" x14ac:dyDescent="0.3">
      <c r="A3357" s="13">
        <v>220208</v>
      </c>
      <c r="B3357" s="102" t="s">
        <v>30</v>
      </c>
      <c r="C3357" s="15">
        <v>700000</v>
      </c>
      <c r="D3357" s="22">
        <v>0</v>
      </c>
      <c r="E3357" s="15">
        <v>700000</v>
      </c>
    </row>
    <row r="3358" spans="1:5" ht="15.75" thickBot="1" x14ac:dyDescent="0.3">
      <c r="A3358" s="16">
        <v>22020801</v>
      </c>
      <c r="B3358" s="103" t="s">
        <v>41</v>
      </c>
      <c r="C3358" s="18">
        <v>700000</v>
      </c>
      <c r="D3358" s="19">
        <v>0</v>
      </c>
      <c r="E3358" s="18">
        <v>700000</v>
      </c>
    </row>
    <row r="3359" spans="1:5" ht="15.75" thickBot="1" x14ac:dyDescent="0.3">
      <c r="A3359" s="13">
        <v>220209</v>
      </c>
      <c r="B3359" s="102" t="s">
        <v>42</v>
      </c>
      <c r="C3359" s="15">
        <v>50000</v>
      </c>
      <c r="D3359" s="22">
        <v>0</v>
      </c>
      <c r="E3359" s="15">
        <v>50000</v>
      </c>
    </row>
    <row r="3360" spans="1:5" ht="15.75" thickBot="1" x14ac:dyDescent="0.3">
      <c r="A3360" s="16">
        <v>22020901</v>
      </c>
      <c r="B3360" s="103" t="s">
        <v>43</v>
      </c>
      <c r="C3360" s="18">
        <v>50000</v>
      </c>
      <c r="D3360" s="19">
        <v>0</v>
      </c>
      <c r="E3360" s="18">
        <v>50000</v>
      </c>
    </row>
    <row r="3361" spans="1:5" ht="15.75" thickBot="1" x14ac:dyDescent="0.3">
      <c r="A3361" s="13">
        <v>220210</v>
      </c>
      <c r="B3361" s="102" t="s">
        <v>32</v>
      </c>
      <c r="C3361" s="15">
        <v>2000000</v>
      </c>
      <c r="D3361" s="22">
        <v>0</v>
      </c>
      <c r="E3361" s="15">
        <v>2000000</v>
      </c>
    </row>
    <row r="3362" spans="1:5" ht="15.75" thickBot="1" x14ac:dyDescent="0.3">
      <c r="A3362" s="16">
        <v>22021003</v>
      </c>
      <c r="B3362" s="103" t="s">
        <v>33</v>
      </c>
      <c r="C3362" s="18">
        <v>1000000</v>
      </c>
      <c r="D3362" s="19">
        <v>0</v>
      </c>
      <c r="E3362" s="18">
        <v>1000000</v>
      </c>
    </row>
    <row r="3363" spans="1:5" ht="15.75" thickBot="1" x14ac:dyDescent="0.3">
      <c r="A3363" s="16">
        <v>22021004</v>
      </c>
      <c r="B3363" s="103" t="s">
        <v>44</v>
      </c>
      <c r="C3363" s="18">
        <v>1000000</v>
      </c>
      <c r="D3363" s="19">
        <v>0</v>
      </c>
      <c r="E3363" s="18">
        <v>1000000</v>
      </c>
    </row>
    <row r="3364" spans="1:5" ht="15.75" thickBot="1" x14ac:dyDescent="0.3">
      <c r="A3364" s="4">
        <v>3</v>
      </c>
      <c r="B3364" s="99" t="s">
        <v>69</v>
      </c>
      <c r="C3364" s="6">
        <v>1599000000</v>
      </c>
      <c r="D3364" s="23">
        <v>0</v>
      </c>
      <c r="E3364" s="6">
        <v>1500000000</v>
      </c>
    </row>
    <row r="3365" spans="1:5" ht="15.75" thickBot="1" x14ac:dyDescent="0.3">
      <c r="A3365" s="7">
        <v>32</v>
      </c>
      <c r="B3365" s="100" t="s">
        <v>70</v>
      </c>
      <c r="C3365" s="9">
        <v>1599000000</v>
      </c>
      <c r="D3365" s="24">
        <v>0</v>
      </c>
      <c r="E3365" s="9">
        <v>1500000000</v>
      </c>
    </row>
    <row r="3366" spans="1:5" ht="15.75" thickBot="1" x14ac:dyDescent="0.3">
      <c r="A3366" s="10">
        <v>3203</v>
      </c>
      <c r="B3366" s="101" t="s">
        <v>78</v>
      </c>
      <c r="C3366" s="12">
        <v>1599000000</v>
      </c>
      <c r="D3366" s="25">
        <v>0</v>
      </c>
      <c r="E3366" s="12">
        <v>1500000000</v>
      </c>
    </row>
    <row r="3367" spans="1:5" ht="15.75" thickBot="1" x14ac:dyDescent="0.3">
      <c r="A3367" s="13">
        <v>320301</v>
      </c>
      <c r="B3367" s="102" t="s">
        <v>78</v>
      </c>
      <c r="C3367" s="15">
        <v>1599000000</v>
      </c>
      <c r="D3367" s="22">
        <v>0</v>
      </c>
      <c r="E3367" s="15">
        <v>1500000000</v>
      </c>
    </row>
    <row r="3368" spans="1:5" ht="15.75" thickBot="1" x14ac:dyDescent="0.3">
      <c r="A3368" s="16">
        <v>32030111</v>
      </c>
      <c r="B3368" s="103" t="s">
        <v>79</v>
      </c>
      <c r="C3368" s="18">
        <v>10000000</v>
      </c>
      <c r="D3368" s="19">
        <v>0</v>
      </c>
      <c r="E3368" s="18">
        <v>10000000</v>
      </c>
    </row>
    <row r="3369" spans="1:5" ht="15.75" thickBot="1" x14ac:dyDescent="0.3">
      <c r="A3369" s="16">
        <v>32030115</v>
      </c>
      <c r="B3369" s="103" t="s">
        <v>180</v>
      </c>
      <c r="C3369" s="18">
        <v>1589000000</v>
      </c>
      <c r="D3369" s="19">
        <v>0</v>
      </c>
      <c r="E3369" s="18">
        <v>1490000000</v>
      </c>
    </row>
    <row r="3370" spans="1:5" ht="15.75" thickBot="1" x14ac:dyDescent="0.3">
      <c r="A3370" s="20"/>
      <c r="B3370" s="104"/>
      <c r="C3370" s="21"/>
      <c r="D3370" s="21"/>
      <c r="E3370" s="21"/>
    </row>
    <row r="3371" spans="1:5" ht="15.75" thickBot="1" x14ac:dyDescent="0.3">
      <c r="A3371" s="1" t="s">
        <v>342</v>
      </c>
      <c r="B3371" s="98"/>
      <c r="C3371" s="3"/>
      <c r="D3371" s="3"/>
      <c r="E3371" s="3"/>
    </row>
    <row r="3372" spans="1:5" ht="15.75" thickBot="1" x14ac:dyDescent="0.3">
      <c r="A3372" s="1" t="s">
        <v>1</v>
      </c>
      <c r="B3372" s="98" t="s">
        <v>2</v>
      </c>
      <c r="C3372" s="3" t="s">
        <v>3</v>
      </c>
      <c r="D3372" s="3" t="s">
        <v>4</v>
      </c>
      <c r="E3372" s="3" t="s">
        <v>5</v>
      </c>
    </row>
    <row r="3373" spans="1:5" ht="15.75" thickBot="1" x14ac:dyDescent="0.3">
      <c r="A3373" s="4">
        <v>2</v>
      </c>
      <c r="B3373" s="99" t="s">
        <v>6</v>
      </c>
      <c r="C3373" s="6">
        <v>90080210</v>
      </c>
      <c r="D3373" s="6">
        <v>60923352.450000003</v>
      </c>
      <c r="E3373" s="6">
        <v>102466192</v>
      </c>
    </row>
    <row r="3374" spans="1:5" ht="15.75" thickBot="1" x14ac:dyDescent="0.3">
      <c r="A3374" s="7">
        <v>21</v>
      </c>
      <c r="B3374" s="100" t="s">
        <v>7</v>
      </c>
      <c r="C3374" s="9">
        <v>84430210</v>
      </c>
      <c r="D3374" s="9">
        <v>60923352.450000003</v>
      </c>
      <c r="E3374" s="9">
        <v>95566192</v>
      </c>
    </row>
    <row r="3375" spans="1:5" ht="15.75" thickBot="1" x14ac:dyDescent="0.3">
      <c r="A3375" s="10">
        <v>2101</v>
      </c>
      <c r="B3375" s="101" t="s">
        <v>8</v>
      </c>
      <c r="C3375" s="12">
        <v>84430210</v>
      </c>
      <c r="D3375" s="12">
        <v>60923352.450000003</v>
      </c>
      <c r="E3375" s="12">
        <v>95566192</v>
      </c>
    </row>
    <row r="3376" spans="1:5" ht="15.75" thickBot="1" x14ac:dyDescent="0.3">
      <c r="A3376" s="13">
        <v>210101</v>
      </c>
      <c r="B3376" s="102" t="s">
        <v>8</v>
      </c>
      <c r="C3376" s="15">
        <v>84430210</v>
      </c>
      <c r="D3376" s="15">
        <v>60923352.450000003</v>
      </c>
      <c r="E3376" s="15">
        <v>95566192</v>
      </c>
    </row>
    <row r="3377" spans="1:5" ht="15.75" thickBot="1" x14ac:dyDescent="0.3">
      <c r="A3377" s="16">
        <v>21010101</v>
      </c>
      <c r="B3377" s="103" t="s">
        <v>9</v>
      </c>
      <c r="C3377" s="18">
        <v>84430210</v>
      </c>
      <c r="D3377" s="18">
        <v>60923352.450000003</v>
      </c>
      <c r="E3377" s="18">
        <v>95566192</v>
      </c>
    </row>
    <row r="3378" spans="1:5" ht="15.75" thickBot="1" x14ac:dyDescent="0.3">
      <c r="A3378" s="7">
        <v>22</v>
      </c>
      <c r="B3378" s="100" t="s">
        <v>10</v>
      </c>
      <c r="C3378" s="9">
        <v>5650000</v>
      </c>
      <c r="D3378" s="24">
        <v>0</v>
      </c>
      <c r="E3378" s="9">
        <v>6900000</v>
      </c>
    </row>
    <row r="3379" spans="1:5" ht="15.75" thickBot="1" x14ac:dyDescent="0.3">
      <c r="A3379" s="10">
        <v>2202</v>
      </c>
      <c r="B3379" s="101" t="s">
        <v>11</v>
      </c>
      <c r="C3379" s="12">
        <v>5650000</v>
      </c>
      <c r="D3379" s="25">
        <v>0</v>
      </c>
      <c r="E3379" s="12">
        <v>6900000</v>
      </c>
    </row>
    <row r="3380" spans="1:5" ht="15.75" thickBot="1" x14ac:dyDescent="0.3">
      <c r="A3380" s="13">
        <v>220201</v>
      </c>
      <c r="B3380" s="102" t="s">
        <v>12</v>
      </c>
      <c r="C3380" s="15">
        <v>650000</v>
      </c>
      <c r="D3380" s="22">
        <v>0</v>
      </c>
      <c r="E3380" s="15">
        <v>900000</v>
      </c>
    </row>
    <row r="3381" spans="1:5" ht="15.75" thickBot="1" x14ac:dyDescent="0.3">
      <c r="A3381" s="16">
        <v>22020101</v>
      </c>
      <c r="B3381" s="103" t="s">
        <v>40</v>
      </c>
      <c r="C3381" s="18">
        <v>650000</v>
      </c>
      <c r="D3381" s="19">
        <v>0</v>
      </c>
      <c r="E3381" s="18">
        <v>900000</v>
      </c>
    </row>
    <row r="3382" spans="1:5" ht="15.75" thickBot="1" x14ac:dyDescent="0.3">
      <c r="A3382" s="13">
        <v>220202</v>
      </c>
      <c r="B3382" s="102" t="s">
        <v>15</v>
      </c>
      <c r="C3382" s="15">
        <v>360000</v>
      </c>
      <c r="D3382" s="22">
        <v>0</v>
      </c>
      <c r="E3382" s="15">
        <v>360000</v>
      </c>
    </row>
    <row r="3383" spans="1:5" ht="15.75" thickBot="1" x14ac:dyDescent="0.3">
      <c r="A3383" s="16">
        <v>22020201</v>
      </c>
      <c r="B3383" s="103" t="s">
        <v>16</v>
      </c>
      <c r="C3383" s="18">
        <v>300000</v>
      </c>
      <c r="D3383" s="19">
        <v>0</v>
      </c>
      <c r="E3383" s="18">
        <v>300000</v>
      </c>
    </row>
    <row r="3384" spans="1:5" ht="15.75" thickBot="1" x14ac:dyDescent="0.3">
      <c r="A3384" s="16">
        <v>22020205</v>
      </c>
      <c r="B3384" s="103" t="s">
        <v>18</v>
      </c>
      <c r="C3384" s="18">
        <v>60000</v>
      </c>
      <c r="D3384" s="19">
        <v>0</v>
      </c>
      <c r="E3384" s="18">
        <v>60000</v>
      </c>
    </row>
    <row r="3385" spans="1:5" ht="15.75" thickBot="1" x14ac:dyDescent="0.3">
      <c r="A3385" s="13">
        <v>220203</v>
      </c>
      <c r="B3385" s="102" t="s">
        <v>19</v>
      </c>
      <c r="C3385" s="15">
        <v>2137000</v>
      </c>
      <c r="D3385" s="22">
        <v>0</v>
      </c>
      <c r="E3385" s="15">
        <v>3137000</v>
      </c>
    </row>
    <row r="3386" spans="1:5" ht="15.75" thickBot="1" x14ac:dyDescent="0.3">
      <c r="A3386" s="16">
        <v>22020301</v>
      </c>
      <c r="B3386" s="103" t="s">
        <v>20</v>
      </c>
      <c r="C3386" s="18">
        <v>250000</v>
      </c>
      <c r="D3386" s="19">
        <v>0</v>
      </c>
      <c r="E3386" s="18">
        <v>250000</v>
      </c>
    </row>
    <row r="3387" spans="1:5" ht="15.75" thickBot="1" x14ac:dyDescent="0.3">
      <c r="A3387" s="16">
        <v>22020303</v>
      </c>
      <c r="B3387" s="103" t="s">
        <v>81</v>
      </c>
      <c r="C3387" s="18">
        <v>170000</v>
      </c>
      <c r="D3387" s="19">
        <v>0</v>
      </c>
      <c r="E3387" s="18">
        <v>170000</v>
      </c>
    </row>
    <row r="3388" spans="1:5" ht="15.75" thickBot="1" x14ac:dyDescent="0.3">
      <c r="A3388" s="16">
        <v>22020304</v>
      </c>
      <c r="B3388" s="103" t="s">
        <v>283</v>
      </c>
      <c r="C3388" s="18">
        <v>200000</v>
      </c>
      <c r="D3388" s="19">
        <v>0</v>
      </c>
      <c r="E3388" s="18">
        <v>200000</v>
      </c>
    </row>
    <row r="3389" spans="1:5" ht="15.75" thickBot="1" x14ac:dyDescent="0.3">
      <c r="A3389" s="16">
        <v>22020310</v>
      </c>
      <c r="B3389" s="103" t="s">
        <v>144</v>
      </c>
      <c r="C3389" s="18">
        <v>1517000</v>
      </c>
      <c r="D3389" s="19">
        <v>0</v>
      </c>
      <c r="E3389" s="18">
        <v>2517000</v>
      </c>
    </row>
    <row r="3390" spans="1:5" ht="15.75" thickBot="1" x14ac:dyDescent="0.3">
      <c r="A3390" s="13">
        <v>220204</v>
      </c>
      <c r="B3390" s="102" t="s">
        <v>23</v>
      </c>
      <c r="C3390" s="15">
        <v>934000</v>
      </c>
      <c r="D3390" s="22">
        <v>0</v>
      </c>
      <c r="E3390" s="15">
        <v>934000</v>
      </c>
    </row>
    <row r="3391" spans="1:5" ht="15.75" thickBot="1" x14ac:dyDescent="0.3">
      <c r="A3391" s="16">
        <v>22020401</v>
      </c>
      <c r="B3391" s="103" t="s">
        <v>24</v>
      </c>
      <c r="C3391" s="18">
        <v>100000</v>
      </c>
      <c r="D3391" s="19">
        <v>0</v>
      </c>
      <c r="E3391" s="18">
        <v>100000</v>
      </c>
    </row>
    <row r="3392" spans="1:5" ht="15.75" thickBot="1" x14ac:dyDescent="0.3">
      <c r="A3392" s="16">
        <v>22020403</v>
      </c>
      <c r="B3392" s="103" t="s">
        <v>25</v>
      </c>
      <c r="C3392" s="18">
        <v>484000</v>
      </c>
      <c r="D3392" s="19">
        <v>0</v>
      </c>
      <c r="E3392" s="18">
        <v>484000</v>
      </c>
    </row>
    <row r="3393" spans="1:5" ht="15.75" thickBot="1" x14ac:dyDescent="0.3">
      <c r="A3393" s="16">
        <v>22020405</v>
      </c>
      <c r="B3393" s="103" t="s">
        <v>26</v>
      </c>
      <c r="C3393" s="18">
        <v>350000</v>
      </c>
      <c r="D3393" s="19">
        <v>0</v>
      </c>
      <c r="E3393" s="18">
        <v>350000</v>
      </c>
    </row>
    <row r="3394" spans="1:5" ht="15.75" thickBot="1" x14ac:dyDescent="0.3">
      <c r="A3394" s="13">
        <v>220205</v>
      </c>
      <c r="B3394" s="102" t="s">
        <v>36</v>
      </c>
      <c r="C3394" s="15">
        <v>500000</v>
      </c>
      <c r="D3394" s="22">
        <v>0</v>
      </c>
      <c r="E3394" s="15">
        <v>500000</v>
      </c>
    </row>
    <row r="3395" spans="1:5" ht="15.75" thickBot="1" x14ac:dyDescent="0.3">
      <c r="A3395" s="16">
        <v>22020501</v>
      </c>
      <c r="B3395" s="103" t="s">
        <v>37</v>
      </c>
      <c r="C3395" s="18">
        <v>500000</v>
      </c>
      <c r="D3395" s="19">
        <v>0</v>
      </c>
      <c r="E3395" s="18">
        <v>500000</v>
      </c>
    </row>
    <row r="3396" spans="1:5" ht="15.75" thickBot="1" x14ac:dyDescent="0.3">
      <c r="A3396" s="13">
        <v>220208</v>
      </c>
      <c r="B3396" s="102" t="s">
        <v>30</v>
      </c>
      <c r="C3396" s="15">
        <v>450000</v>
      </c>
      <c r="D3396" s="22">
        <v>0</v>
      </c>
      <c r="E3396" s="15">
        <v>450000</v>
      </c>
    </row>
    <row r="3397" spans="1:5" ht="15.75" thickBot="1" x14ac:dyDescent="0.3">
      <c r="A3397" s="16">
        <v>22020801</v>
      </c>
      <c r="B3397" s="103" t="s">
        <v>41</v>
      </c>
      <c r="C3397" s="18">
        <v>450000</v>
      </c>
      <c r="D3397" s="19">
        <v>0</v>
      </c>
      <c r="E3397" s="18">
        <v>450000</v>
      </c>
    </row>
    <row r="3398" spans="1:5" ht="15.75" thickBot="1" x14ac:dyDescent="0.3">
      <c r="A3398" s="13">
        <v>220209</v>
      </c>
      <c r="B3398" s="102" t="s">
        <v>42</v>
      </c>
      <c r="C3398" s="15">
        <v>55000</v>
      </c>
      <c r="D3398" s="22">
        <v>0</v>
      </c>
      <c r="E3398" s="15">
        <v>55000</v>
      </c>
    </row>
    <row r="3399" spans="1:5" ht="15.75" thickBot="1" x14ac:dyDescent="0.3">
      <c r="A3399" s="16">
        <v>22020901</v>
      </c>
      <c r="B3399" s="103" t="s">
        <v>43</v>
      </c>
      <c r="C3399" s="18">
        <v>55000</v>
      </c>
      <c r="D3399" s="19">
        <v>0</v>
      </c>
      <c r="E3399" s="18">
        <v>55000</v>
      </c>
    </row>
    <row r="3400" spans="1:5" ht="15.75" thickBot="1" x14ac:dyDescent="0.3">
      <c r="A3400" s="13">
        <v>220210</v>
      </c>
      <c r="B3400" s="102" t="s">
        <v>32</v>
      </c>
      <c r="C3400" s="15">
        <v>564000</v>
      </c>
      <c r="D3400" s="22">
        <v>0</v>
      </c>
      <c r="E3400" s="15">
        <v>564000</v>
      </c>
    </row>
    <row r="3401" spans="1:5" ht="15.75" thickBot="1" x14ac:dyDescent="0.3">
      <c r="A3401" s="16">
        <v>22021003</v>
      </c>
      <c r="B3401" s="103" t="s">
        <v>33</v>
      </c>
      <c r="C3401" s="18">
        <v>150000</v>
      </c>
      <c r="D3401" s="19">
        <v>0</v>
      </c>
      <c r="E3401" s="18">
        <v>150000</v>
      </c>
    </row>
    <row r="3402" spans="1:5" ht="15.75" thickBot="1" x14ac:dyDescent="0.3">
      <c r="A3402" s="16">
        <v>22021004</v>
      </c>
      <c r="B3402" s="103" t="s">
        <v>44</v>
      </c>
      <c r="C3402" s="18">
        <v>241000</v>
      </c>
      <c r="D3402" s="19">
        <v>0</v>
      </c>
      <c r="E3402" s="18">
        <v>241000</v>
      </c>
    </row>
    <row r="3403" spans="1:5" ht="15.75" thickBot="1" x14ac:dyDescent="0.3">
      <c r="A3403" s="16">
        <v>22021006</v>
      </c>
      <c r="B3403" s="103" t="s">
        <v>148</v>
      </c>
      <c r="C3403" s="18">
        <v>23000</v>
      </c>
      <c r="D3403" s="19">
        <v>0</v>
      </c>
      <c r="E3403" s="18">
        <v>23000</v>
      </c>
    </row>
    <row r="3404" spans="1:5" ht="15.75" thickBot="1" x14ac:dyDescent="0.3">
      <c r="A3404" s="16">
        <v>22021007</v>
      </c>
      <c r="B3404" s="103" t="s">
        <v>34</v>
      </c>
      <c r="C3404" s="18">
        <v>150000</v>
      </c>
      <c r="D3404" s="19">
        <v>0</v>
      </c>
      <c r="E3404" s="18">
        <v>150000</v>
      </c>
    </row>
    <row r="3405" spans="1:5" ht="15.75" thickBot="1" x14ac:dyDescent="0.3">
      <c r="A3405" s="4">
        <v>3</v>
      </c>
      <c r="B3405" s="99" t="s">
        <v>69</v>
      </c>
      <c r="C3405" s="6">
        <v>20000000</v>
      </c>
      <c r="D3405" s="23">
        <v>0</v>
      </c>
      <c r="E3405" s="6">
        <v>20000000</v>
      </c>
    </row>
    <row r="3406" spans="1:5" ht="15.75" thickBot="1" x14ac:dyDescent="0.3">
      <c r="A3406" s="7">
        <v>32</v>
      </c>
      <c r="B3406" s="100" t="s">
        <v>70</v>
      </c>
      <c r="C3406" s="9">
        <v>20000000</v>
      </c>
      <c r="D3406" s="24">
        <v>0</v>
      </c>
      <c r="E3406" s="9">
        <v>20000000</v>
      </c>
    </row>
    <row r="3407" spans="1:5" ht="15.75" thickBot="1" x14ac:dyDescent="0.3">
      <c r="A3407" s="10">
        <v>3201</v>
      </c>
      <c r="B3407" s="101" t="s">
        <v>71</v>
      </c>
      <c r="C3407" s="12">
        <v>17300000</v>
      </c>
      <c r="D3407" s="25">
        <v>0</v>
      </c>
      <c r="E3407" s="12">
        <v>17300000</v>
      </c>
    </row>
    <row r="3408" spans="1:5" ht="15.75" thickBot="1" x14ac:dyDescent="0.3">
      <c r="A3408" s="13">
        <v>320103</v>
      </c>
      <c r="B3408" s="102" t="s">
        <v>76</v>
      </c>
      <c r="C3408" s="15">
        <v>17300000</v>
      </c>
      <c r="D3408" s="22">
        <v>0</v>
      </c>
      <c r="E3408" s="15">
        <v>17300000</v>
      </c>
    </row>
    <row r="3409" spans="1:5" ht="15.75" thickBot="1" x14ac:dyDescent="0.3">
      <c r="A3409" s="16">
        <v>32010305</v>
      </c>
      <c r="B3409" s="103" t="s">
        <v>159</v>
      </c>
      <c r="C3409" s="18">
        <v>4450000</v>
      </c>
      <c r="D3409" s="19">
        <v>0</v>
      </c>
      <c r="E3409" s="18">
        <v>4450000</v>
      </c>
    </row>
    <row r="3410" spans="1:5" ht="15.75" thickBot="1" x14ac:dyDescent="0.3">
      <c r="A3410" s="16">
        <v>32010319</v>
      </c>
      <c r="B3410" s="103" t="s">
        <v>118</v>
      </c>
      <c r="C3410" s="18">
        <v>12850000</v>
      </c>
      <c r="D3410" s="19">
        <v>0</v>
      </c>
      <c r="E3410" s="18">
        <v>12850000</v>
      </c>
    </row>
    <row r="3411" spans="1:5" ht="15.75" thickBot="1" x14ac:dyDescent="0.3">
      <c r="A3411" s="10">
        <v>3203</v>
      </c>
      <c r="B3411" s="101" t="s">
        <v>78</v>
      </c>
      <c r="C3411" s="12">
        <v>2700000</v>
      </c>
      <c r="D3411" s="25">
        <v>0</v>
      </c>
      <c r="E3411" s="12">
        <v>2700000</v>
      </c>
    </row>
    <row r="3412" spans="1:5" ht="15.75" thickBot="1" x14ac:dyDescent="0.3">
      <c r="A3412" s="13">
        <v>320301</v>
      </c>
      <c r="B3412" s="102" t="s">
        <v>78</v>
      </c>
      <c r="C3412" s="15">
        <v>2700000</v>
      </c>
      <c r="D3412" s="22">
        <v>0</v>
      </c>
      <c r="E3412" s="15">
        <v>2700000</v>
      </c>
    </row>
    <row r="3413" spans="1:5" ht="15.75" thickBot="1" x14ac:dyDescent="0.3">
      <c r="A3413" s="16">
        <v>32030111</v>
      </c>
      <c r="B3413" s="103" t="s">
        <v>79</v>
      </c>
      <c r="C3413" s="18">
        <v>2700000</v>
      </c>
      <c r="D3413" s="19">
        <v>0</v>
      </c>
      <c r="E3413" s="18">
        <v>2700000</v>
      </c>
    </row>
    <row r="3414" spans="1:5" ht="15.75" thickBot="1" x14ac:dyDescent="0.3">
      <c r="A3414" s="20"/>
      <c r="B3414" s="104"/>
      <c r="C3414" s="21"/>
      <c r="D3414" s="21"/>
      <c r="E3414" s="21"/>
    </row>
    <row r="3415" spans="1:5" ht="15.75" thickBot="1" x14ac:dyDescent="0.3">
      <c r="A3415" s="1" t="s">
        <v>343</v>
      </c>
      <c r="B3415" s="98"/>
      <c r="C3415" s="3"/>
      <c r="D3415" s="3"/>
      <c r="E3415" s="3"/>
    </row>
    <row r="3416" spans="1:5" ht="15.75" thickBot="1" x14ac:dyDescent="0.3">
      <c r="A3416" s="1" t="s">
        <v>1</v>
      </c>
      <c r="B3416" s="98" t="s">
        <v>2</v>
      </c>
      <c r="C3416" s="3" t="s">
        <v>3</v>
      </c>
      <c r="D3416" s="3" t="s">
        <v>4</v>
      </c>
      <c r="E3416" s="3" t="s">
        <v>5</v>
      </c>
    </row>
    <row r="3417" spans="1:5" ht="15.75" thickBot="1" x14ac:dyDescent="0.3">
      <c r="A3417" s="4">
        <v>2</v>
      </c>
      <c r="B3417" s="99" t="s">
        <v>6</v>
      </c>
      <c r="C3417" s="6">
        <v>322707470</v>
      </c>
      <c r="D3417" s="6">
        <v>219590277.97999999</v>
      </c>
      <c r="E3417" s="6">
        <v>366431690</v>
      </c>
    </row>
    <row r="3418" spans="1:5" ht="15.75" thickBot="1" x14ac:dyDescent="0.3">
      <c r="A3418" s="7">
        <v>21</v>
      </c>
      <c r="B3418" s="100" t="s">
        <v>7</v>
      </c>
      <c r="C3418" s="9">
        <v>296307470</v>
      </c>
      <c r="D3418" s="9">
        <v>219590277.97999999</v>
      </c>
      <c r="E3418" s="9">
        <v>341031690</v>
      </c>
    </row>
    <row r="3419" spans="1:5" ht="15.75" thickBot="1" x14ac:dyDescent="0.3">
      <c r="A3419" s="10">
        <v>2101</v>
      </c>
      <c r="B3419" s="101" t="s">
        <v>8</v>
      </c>
      <c r="C3419" s="12">
        <v>296307470</v>
      </c>
      <c r="D3419" s="12">
        <v>219590277.97999999</v>
      </c>
      <c r="E3419" s="12">
        <v>341031690</v>
      </c>
    </row>
    <row r="3420" spans="1:5" ht="15.75" thickBot="1" x14ac:dyDescent="0.3">
      <c r="A3420" s="13">
        <v>210101</v>
      </c>
      <c r="B3420" s="102" t="s">
        <v>8</v>
      </c>
      <c r="C3420" s="15">
        <v>296307470</v>
      </c>
      <c r="D3420" s="15">
        <v>219590277.97999999</v>
      </c>
      <c r="E3420" s="15">
        <v>341031690</v>
      </c>
    </row>
    <row r="3421" spans="1:5" ht="15.75" thickBot="1" x14ac:dyDescent="0.3">
      <c r="A3421" s="16">
        <v>21010101</v>
      </c>
      <c r="B3421" s="103" t="s">
        <v>9</v>
      </c>
      <c r="C3421" s="18">
        <v>296307470</v>
      </c>
      <c r="D3421" s="18">
        <v>219590277.97999999</v>
      </c>
      <c r="E3421" s="18">
        <v>341031690</v>
      </c>
    </row>
    <row r="3422" spans="1:5" ht="15.75" thickBot="1" x14ac:dyDescent="0.3">
      <c r="A3422" s="7">
        <v>22</v>
      </c>
      <c r="B3422" s="100" t="s">
        <v>10</v>
      </c>
      <c r="C3422" s="9">
        <v>26400000</v>
      </c>
      <c r="D3422" s="24">
        <v>0</v>
      </c>
      <c r="E3422" s="9">
        <v>25400000</v>
      </c>
    </row>
    <row r="3423" spans="1:5" ht="15.75" thickBot="1" x14ac:dyDescent="0.3">
      <c r="A3423" s="10">
        <v>2202</v>
      </c>
      <c r="B3423" s="101" t="s">
        <v>11</v>
      </c>
      <c r="C3423" s="12">
        <v>12400000</v>
      </c>
      <c r="D3423" s="25">
        <v>0</v>
      </c>
      <c r="E3423" s="12">
        <v>13800000</v>
      </c>
    </row>
    <row r="3424" spans="1:5" ht="15.75" thickBot="1" x14ac:dyDescent="0.3">
      <c r="A3424" s="13">
        <v>220201</v>
      </c>
      <c r="B3424" s="102" t="s">
        <v>12</v>
      </c>
      <c r="C3424" s="15">
        <v>300000</v>
      </c>
      <c r="D3424" s="22">
        <v>0</v>
      </c>
      <c r="E3424" s="15">
        <v>950000</v>
      </c>
    </row>
    <row r="3425" spans="1:5" ht="15.75" thickBot="1" x14ac:dyDescent="0.3">
      <c r="A3425" s="16">
        <v>22020101</v>
      </c>
      <c r="B3425" s="103" t="s">
        <v>40</v>
      </c>
      <c r="C3425" s="18">
        <v>150000</v>
      </c>
      <c r="D3425" s="19">
        <v>0</v>
      </c>
      <c r="E3425" s="18">
        <v>500000</v>
      </c>
    </row>
    <row r="3426" spans="1:5" ht="15.75" thickBot="1" x14ac:dyDescent="0.3">
      <c r="A3426" s="16">
        <v>22020102</v>
      </c>
      <c r="B3426" s="103" t="s">
        <v>13</v>
      </c>
      <c r="C3426" s="18">
        <v>150000</v>
      </c>
      <c r="D3426" s="19">
        <v>0</v>
      </c>
      <c r="E3426" s="18">
        <v>450000</v>
      </c>
    </row>
    <row r="3427" spans="1:5" ht="15.75" thickBot="1" x14ac:dyDescent="0.3">
      <c r="A3427" s="13">
        <v>220202</v>
      </c>
      <c r="B3427" s="102" t="s">
        <v>15</v>
      </c>
      <c r="C3427" s="22">
        <v>0</v>
      </c>
      <c r="D3427" s="22">
        <v>0</v>
      </c>
      <c r="E3427" s="15">
        <v>270000</v>
      </c>
    </row>
    <row r="3428" spans="1:5" ht="15.75" thickBot="1" x14ac:dyDescent="0.3">
      <c r="A3428" s="16">
        <v>22020201</v>
      </c>
      <c r="B3428" s="103" t="s">
        <v>16</v>
      </c>
      <c r="C3428" s="19">
        <v>0</v>
      </c>
      <c r="D3428" s="19">
        <v>0</v>
      </c>
      <c r="E3428" s="18">
        <v>240000</v>
      </c>
    </row>
    <row r="3429" spans="1:5" ht="15.75" thickBot="1" x14ac:dyDescent="0.3">
      <c r="A3429" s="16">
        <v>22020205</v>
      </c>
      <c r="B3429" s="103" t="s">
        <v>18</v>
      </c>
      <c r="C3429" s="19">
        <v>0</v>
      </c>
      <c r="D3429" s="19">
        <v>0</v>
      </c>
      <c r="E3429" s="18">
        <v>30000</v>
      </c>
    </row>
    <row r="3430" spans="1:5" ht="15.75" thickBot="1" x14ac:dyDescent="0.3">
      <c r="A3430" s="13">
        <v>220203</v>
      </c>
      <c r="B3430" s="102" t="s">
        <v>19</v>
      </c>
      <c r="C3430" s="15">
        <v>2760000</v>
      </c>
      <c r="D3430" s="22">
        <v>0</v>
      </c>
      <c r="E3430" s="15">
        <v>3310000</v>
      </c>
    </row>
    <row r="3431" spans="1:5" ht="15.75" thickBot="1" x14ac:dyDescent="0.3">
      <c r="A3431" s="16">
        <v>22020301</v>
      </c>
      <c r="B3431" s="103" t="s">
        <v>20</v>
      </c>
      <c r="C3431" s="18">
        <v>1550000</v>
      </c>
      <c r="D3431" s="19">
        <v>0</v>
      </c>
      <c r="E3431" s="18">
        <v>1800000</v>
      </c>
    </row>
    <row r="3432" spans="1:5" ht="15.75" thickBot="1" x14ac:dyDescent="0.3">
      <c r="A3432" s="16">
        <v>22020305</v>
      </c>
      <c r="B3432" s="103" t="s">
        <v>94</v>
      </c>
      <c r="C3432" s="19">
        <v>0</v>
      </c>
      <c r="D3432" s="19">
        <v>0</v>
      </c>
      <c r="E3432" s="18">
        <v>240000</v>
      </c>
    </row>
    <row r="3433" spans="1:5" ht="15.75" thickBot="1" x14ac:dyDescent="0.3">
      <c r="A3433" s="16">
        <v>22020310</v>
      </c>
      <c r="B3433" s="103" t="s">
        <v>144</v>
      </c>
      <c r="C3433" s="18">
        <v>1210000</v>
      </c>
      <c r="D3433" s="19">
        <v>0</v>
      </c>
      <c r="E3433" s="18">
        <v>1210000</v>
      </c>
    </row>
    <row r="3434" spans="1:5" ht="15.75" thickBot="1" x14ac:dyDescent="0.3">
      <c r="A3434" s="16">
        <v>22020314</v>
      </c>
      <c r="B3434" s="103" t="s">
        <v>344</v>
      </c>
      <c r="C3434" s="19">
        <v>0</v>
      </c>
      <c r="D3434" s="19">
        <v>0</v>
      </c>
      <c r="E3434" s="18">
        <v>60000</v>
      </c>
    </row>
    <row r="3435" spans="1:5" ht="15.75" thickBot="1" x14ac:dyDescent="0.3">
      <c r="A3435" s="13">
        <v>220204</v>
      </c>
      <c r="B3435" s="102" t="s">
        <v>23</v>
      </c>
      <c r="C3435" s="15">
        <v>5150000</v>
      </c>
      <c r="D3435" s="22">
        <v>0</v>
      </c>
      <c r="E3435" s="15">
        <v>4510000</v>
      </c>
    </row>
    <row r="3436" spans="1:5" ht="15.75" thickBot="1" x14ac:dyDescent="0.3">
      <c r="A3436" s="16">
        <v>22020402</v>
      </c>
      <c r="B3436" s="103" t="s">
        <v>135</v>
      </c>
      <c r="C3436" s="19">
        <v>0</v>
      </c>
      <c r="D3436" s="19">
        <v>0</v>
      </c>
      <c r="E3436" s="18">
        <v>120000</v>
      </c>
    </row>
    <row r="3437" spans="1:5" ht="15.75" thickBot="1" x14ac:dyDescent="0.3">
      <c r="A3437" s="16">
        <v>22020403</v>
      </c>
      <c r="B3437" s="103" t="s">
        <v>25</v>
      </c>
      <c r="C3437" s="19">
        <v>0</v>
      </c>
      <c r="D3437" s="19">
        <v>0</v>
      </c>
      <c r="E3437" s="18">
        <v>240000</v>
      </c>
    </row>
    <row r="3438" spans="1:5" ht="15.75" thickBot="1" x14ac:dyDescent="0.3">
      <c r="A3438" s="16">
        <v>22020404</v>
      </c>
      <c r="B3438" s="103" t="s">
        <v>126</v>
      </c>
      <c r="C3438" s="18">
        <v>150000</v>
      </c>
      <c r="D3438" s="19">
        <v>0</v>
      </c>
      <c r="E3438" s="18">
        <v>150000</v>
      </c>
    </row>
    <row r="3439" spans="1:5" ht="15.75" thickBot="1" x14ac:dyDescent="0.3">
      <c r="A3439" s="16">
        <v>22020405</v>
      </c>
      <c r="B3439" s="103" t="s">
        <v>26</v>
      </c>
      <c r="C3439" s="18">
        <v>3000000</v>
      </c>
      <c r="D3439" s="19">
        <v>0</v>
      </c>
      <c r="E3439" s="18">
        <v>2000000</v>
      </c>
    </row>
    <row r="3440" spans="1:5" ht="15.75" thickBot="1" x14ac:dyDescent="0.3">
      <c r="A3440" s="16">
        <v>22020406</v>
      </c>
      <c r="B3440" s="103" t="s">
        <v>27</v>
      </c>
      <c r="C3440" s="18">
        <v>2000000</v>
      </c>
      <c r="D3440" s="19">
        <v>0</v>
      </c>
      <c r="E3440" s="18">
        <v>2000000</v>
      </c>
    </row>
    <row r="3441" spans="1:5" ht="15.75" thickBot="1" x14ac:dyDescent="0.3">
      <c r="A3441" s="13">
        <v>220205</v>
      </c>
      <c r="B3441" s="102" t="s">
        <v>36</v>
      </c>
      <c r="C3441" s="15">
        <v>2000000</v>
      </c>
      <c r="D3441" s="22">
        <v>0</v>
      </c>
      <c r="E3441" s="15">
        <v>2000000</v>
      </c>
    </row>
    <row r="3442" spans="1:5" ht="15.75" thickBot="1" x14ac:dyDescent="0.3">
      <c r="A3442" s="16">
        <v>22020505</v>
      </c>
      <c r="B3442" s="103" t="s">
        <v>123</v>
      </c>
      <c r="C3442" s="18">
        <v>2000000</v>
      </c>
      <c r="D3442" s="19">
        <v>0</v>
      </c>
      <c r="E3442" s="18">
        <v>2000000</v>
      </c>
    </row>
    <row r="3443" spans="1:5" ht="15.75" thickBot="1" x14ac:dyDescent="0.3">
      <c r="A3443" s="13">
        <v>220206</v>
      </c>
      <c r="B3443" s="102" t="s">
        <v>28</v>
      </c>
      <c r="C3443" s="22">
        <v>0</v>
      </c>
      <c r="D3443" s="22">
        <v>0</v>
      </c>
      <c r="E3443" s="15">
        <v>60000</v>
      </c>
    </row>
    <row r="3444" spans="1:5" ht="15.75" thickBot="1" x14ac:dyDescent="0.3">
      <c r="A3444" s="16">
        <v>22020602</v>
      </c>
      <c r="B3444" s="103" t="s">
        <v>237</v>
      </c>
      <c r="C3444" s="19">
        <v>0</v>
      </c>
      <c r="D3444" s="19">
        <v>0</v>
      </c>
      <c r="E3444" s="18">
        <v>60000</v>
      </c>
    </row>
    <row r="3445" spans="1:5" ht="15.75" thickBot="1" x14ac:dyDescent="0.3">
      <c r="A3445" s="13">
        <v>220207</v>
      </c>
      <c r="B3445" s="102" t="s">
        <v>66</v>
      </c>
      <c r="C3445" s="22">
        <v>0</v>
      </c>
      <c r="D3445" s="22">
        <v>0</v>
      </c>
      <c r="E3445" s="15">
        <v>90000</v>
      </c>
    </row>
    <row r="3446" spans="1:5" ht="15.75" thickBot="1" x14ac:dyDescent="0.3">
      <c r="A3446" s="16">
        <v>22020709</v>
      </c>
      <c r="B3446" s="103" t="s">
        <v>124</v>
      </c>
      <c r="C3446" s="19">
        <v>0</v>
      </c>
      <c r="D3446" s="19">
        <v>0</v>
      </c>
      <c r="E3446" s="18">
        <v>90000</v>
      </c>
    </row>
    <row r="3447" spans="1:5" ht="15.75" thickBot="1" x14ac:dyDescent="0.3">
      <c r="A3447" s="13">
        <v>220208</v>
      </c>
      <c r="B3447" s="102" t="s">
        <v>30</v>
      </c>
      <c r="C3447" s="15">
        <v>80000</v>
      </c>
      <c r="D3447" s="22">
        <v>0</v>
      </c>
      <c r="E3447" s="15">
        <v>360000</v>
      </c>
    </row>
    <row r="3448" spans="1:5" ht="15.75" thickBot="1" x14ac:dyDescent="0.3">
      <c r="A3448" s="16">
        <v>22020801</v>
      </c>
      <c r="B3448" s="103" t="s">
        <v>41</v>
      </c>
      <c r="C3448" s="18">
        <v>80000</v>
      </c>
      <c r="D3448" s="19">
        <v>0</v>
      </c>
      <c r="E3448" s="18">
        <v>240000</v>
      </c>
    </row>
    <row r="3449" spans="1:5" ht="15.75" thickBot="1" x14ac:dyDescent="0.3">
      <c r="A3449" s="16">
        <v>22020803</v>
      </c>
      <c r="B3449" s="103" t="s">
        <v>31</v>
      </c>
      <c r="C3449" s="19">
        <v>0</v>
      </c>
      <c r="D3449" s="19">
        <v>0</v>
      </c>
      <c r="E3449" s="18">
        <v>120000</v>
      </c>
    </row>
    <row r="3450" spans="1:5" ht="15.75" thickBot="1" x14ac:dyDescent="0.3">
      <c r="A3450" s="13">
        <v>220209</v>
      </c>
      <c r="B3450" s="102" t="s">
        <v>42</v>
      </c>
      <c r="C3450" s="15">
        <v>10000</v>
      </c>
      <c r="D3450" s="22">
        <v>0</v>
      </c>
      <c r="E3450" s="15">
        <v>10000</v>
      </c>
    </row>
    <row r="3451" spans="1:5" ht="15.75" thickBot="1" x14ac:dyDescent="0.3">
      <c r="A3451" s="16">
        <v>22020901</v>
      </c>
      <c r="B3451" s="103" t="s">
        <v>43</v>
      </c>
      <c r="C3451" s="18">
        <v>10000</v>
      </c>
      <c r="D3451" s="19">
        <v>0</v>
      </c>
      <c r="E3451" s="18">
        <v>10000</v>
      </c>
    </row>
    <row r="3452" spans="1:5" ht="15.75" thickBot="1" x14ac:dyDescent="0.3">
      <c r="A3452" s="13">
        <v>220210</v>
      </c>
      <c r="B3452" s="102" t="s">
        <v>32</v>
      </c>
      <c r="C3452" s="15">
        <v>2100000</v>
      </c>
      <c r="D3452" s="22">
        <v>0</v>
      </c>
      <c r="E3452" s="15">
        <v>2240000</v>
      </c>
    </row>
    <row r="3453" spans="1:5" ht="15.75" thickBot="1" x14ac:dyDescent="0.3">
      <c r="A3453" s="16">
        <v>22021003</v>
      </c>
      <c r="B3453" s="103" t="s">
        <v>33</v>
      </c>
      <c r="C3453" s="18">
        <v>2000000</v>
      </c>
      <c r="D3453" s="19">
        <v>0</v>
      </c>
      <c r="E3453" s="18">
        <v>2000000</v>
      </c>
    </row>
    <row r="3454" spans="1:5" ht="15.75" thickBot="1" x14ac:dyDescent="0.3">
      <c r="A3454" s="16">
        <v>22021004</v>
      </c>
      <c r="B3454" s="103" t="s">
        <v>44</v>
      </c>
      <c r="C3454" s="18">
        <v>100000</v>
      </c>
      <c r="D3454" s="19">
        <v>0</v>
      </c>
      <c r="E3454" s="18">
        <v>240000</v>
      </c>
    </row>
    <row r="3455" spans="1:5" ht="15.75" thickBot="1" x14ac:dyDescent="0.3">
      <c r="A3455" s="10">
        <v>2204</v>
      </c>
      <c r="B3455" s="101" t="s">
        <v>107</v>
      </c>
      <c r="C3455" s="12">
        <v>14000000</v>
      </c>
      <c r="D3455" s="25">
        <v>0</v>
      </c>
      <c r="E3455" s="12">
        <v>11600000</v>
      </c>
    </row>
    <row r="3456" spans="1:5" ht="15.75" thickBot="1" x14ac:dyDescent="0.3">
      <c r="A3456" s="13">
        <v>220401</v>
      </c>
      <c r="B3456" s="102" t="s">
        <v>108</v>
      </c>
      <c r="C3456" s="15">
        <v>14000000</v>
      </c>
      <c r="D3456" s="22">
        <v>0</v>
      </c>
      <c r="E3456" s="15">
        <v>11600000</v>
      </c>
    </row>
    <row r="3457" spans="1:5" ht="15.75" thickBot="1" x14ac:dyDescent="0.3">
      <c r="A3457" s="16">
        <v>22040109</v>
      </c>
      <c r="B3457" s="103" t="s">
        <v>109</v>
      </c>
      <c r="C3457" s="18">
        <v>14000000</v>
      </c>
      <c r="D3457" s="19">
        <v>0</v>
      </c>
      <c r="E3457" s="18">
        <v>11600000</v>
      </c>
    </row>
    <row r="3458" spans="1:5" ht="15.75" thickBot="1" x14ac:dyDescent="0.3">
      <c r="A3458" s="4">
        <v>3</v>
      </c>
      <c r="B3458" s="99" t="s">
        <v>69</v>
      </c>
      <c r="C3458" s="6">
        <v>21000000</v>
      </c>
      <c r="D3458" s="23">
        <v>0</v>
      </c>
      <c r="E3458" s="6">
        <v>21000000</v>
      </c>
    </row>
    <row r="3459" spans="1:5" ht="15.75" thickBot="1" x14ac:dyDescent="0.3">
      <c r="A3459" s="7">
        <v>32</v>
      </c>
      <c r="B3459" s="100" t="s">
        <v>70</v>
      </c>
      <c r="C3459" s="9">
        <v>21000000</v>
      </c>
      <c r="D3459" s="24">
        <v>0</v>
      </c>
      <c r="E3459" s="9">
        <v>21000000</v>
      </c>
    </row>
    <row r="3460" spans="1:5" ht="15.75" thickBot="1" x14ac:dyDescent="0.3">
      <c r="A3460" s="10">
        <v>3201</v>
      </c>
      <c r="B3460" s="101" t="s">
        <v>71</v>
      </c>
      <c r="C3460" s="12">
        <v>19000000</v>
      </c>
      <c r="D3460" s="25">
        <v>0</v>
      </c>
      <c r="E3460" s="12">
        <v>19000000</v>
      </c>
    </row>
    <row r="3461" spans="1:5" ht="15.75" thickBot="1" x14ac:dyDescent="0.3">
      <c r="A3461" s="13">
        <v>320101</v>
      </c>
      <c r="B3461" s="102" t="s">
        <v>72</v>
      </c>
      <c r="C3461" s="15">
        <v>9000000</v>
      </c>
      <c r="D3461" s="22">
        <v>0</v>
      </c>
      <c r="E3461" s="15">
        <v>5000000</v>
      </c>
    </row>
    <row r="3462" spans="1:5" ht="15.75" thickBot="1" x14ac:dyDescent="0.3">
      <c r="A3462" s="16">
        <v>32010109</v>
      </c>
      <c r="B3462" s="103" t="s">
        <v>74</v>
      </c>
      <c r="C3462" s="18">
        <v>9000000</v>
      </c>
      <c r="D3462" s="19">
        <v>0</v>
      </c>
      <c r="E3462" s="18">
        <v>5000000</v>
      </c>
    </row>
    <row r="3463" spans="1:5" ht="15.75" thickBot="1" x14ac:dyDescent="0.3">
      <c r="A3463" s="13">
        <v>320102</v>
      </c>
      <c r="B3463" s="102" t="s">
        <v>112</v>
      </c>
      <c r="C3463" s="22">
        <v>0</v>
      </c>
      <c r="D3463" s="22">
        <v>0</v>
      </c>
      <c r="E3463" s="15">
        <v>4000000</v>
      </c>
    </row>
    <row r="3464" spans="1:5" ht="15.75" thickBot="1" x14ac:dyDescent="0.3">
      <c r="A3464" s="16">
        <v>32010215</v>
      </c>
      <c r="B3464" s="103" t="s">
        <v>345</v>
      </c>
      <c r="C3464" s="19">
        <v>0</v>
      </c>
      <c r="D3464" s="19">
        <v>0</v>
      </c>
      <c r="E3464" s="18">
        <v>4000000</v>
      </c>
    </row>
    <row r="3465" spans="1:5" ht="15.75" thickBot="1" x14ac:dyDescent="0.3">
      <c r="A3465" s="13">
        <v>320103</v>
      </c>
      <c r="B3465" s="102" t="s">
        <v>76</v>
      </c>
      <c r="C3465" s="15">
        <v>10000000</v>
      </c>
      <c r="D3465" s="22">
        <v>0</v>
      </c>
      <c r="E3465" s="15">
        <v>10000000</v>
      </c>
    </row>
    <row r="3466" spans="1:5" ht="15.75" thickBot="1" x14ac:dyDescent="0.3">
      <c r="A3466" s="16">
        <v>32010317</v>
      </c>
      <c r="B3466" s="103" t="s">
        <v>308</v>
      </c>
      <c r="C3466" s="18">
        <v>10000000</v>
      </c>
      <c r="D3466" s="19">
        <v>0</v>
      </c>
      <c r="E3466" s="18">
        <v>10000000</v>
      </c>
    </row>
    <row r="3467" spans="1:5" ht="15.75" thickBot="1" x14ac:dyDescent="0.3">
      <c r="A3467" s="10">
        <v>3203</v>
      </c>
      <c r="B3467" s="101" t="s">
        <v>78</v>
      </c>
      <c r="C3467" s="12">
        <v>2000000</v>
      </c>
      <c r="D3467" s="25">
        <v>0</v>
      </c>
      <c r="E3467" s="12">
        <v>2000000</v>
      </c>
    </row>
    <row r="3468" spans="1:5" ht="15.75" thickBot="1" x14ac:dyDescent="0.3">
      <c r="A3468" s="13">
        <v>320301</v>
      </c>
      <c r="B3468" s="102" t="s">
        <v>78</v>
      </c>
      <c r="C3468" s="15">
        <v>2000000</v>
      </c>
      <c r="D3468" s="22">
        <v>0</v>
      </c>
      <c r="E3468" s="15">
        <v>2000000</v>
      </c>
    </row>
    <row r="3469" spans="1:5" ht="15.75" thickBot="1" x14ac:dyDescent="0.3">
      <c r="A3469" s="16">
        <v>32030109</v>
      </c>
      <c r="B3469" s="103" t="s">
        <v>129</v>
      </c>
      <c r="C3469" s="18">
        <v>2000000</v>
      </c>
      <c r="D3469" s="19">
        <v>0</v>
      </c>
      <c r="E3469" s="18">
        <v>2000000</v>
      </c>
    </row>
    <row r="3470" spans="1:5" ht="15.75" thickBot="1" x14ac:dyDescent="0.3">
      <c r="A3470" s="20"/>
      <c r="B3470" s="104"/>
      <c r="C3470" s="21"/>
      <c r="D3470" s="21"/>
      <c r="E3470" s="21"/>
    </row>
    <row r="3471" spans="1:5" ht="15.75" thickBot="1" x14ac:dyDescent="0.3">
      <c r="A3471" s="1" t="s">
        <v>346</v>
      </c>
      <c r="B3471" s="98"/>
      <c r="C3471" s="3"/>
      <c r="D3471" s="3"/>
      <c r="E3471" s="3"/>
    </row>
    <row r="3472" spans="1:5" ht="15.75" thickBot="1" x14ac:dyDescent="0.3">
      <c r="A3472" s="1" t="s">
        <v>1</v>
      </c>
      <c r="B3472" s="98" t="s">
        <v>2</v>
      </c>
      <c r="C3472" s="3" t="s">
        <v>3</v>
      </c>
      <c r="D3472" s="3" t="s">
        <v>4</v>
      </c>
      <c r="E3472" s="3" t="s">
        <v>5</v>
      </c>
    </row>
    <row r="3473" spans="1:5" ht="15.75" thickBot="1" x14ac:dyDescent="0.3">
      <c r="A3473" s="4">
        <v>2</v>
      </c>
      <c r="B3473" s="99" t="s">
        <v>6</v>
      </c>
      <c r="C3473" s="6">
        <v>525000</v>
      </c>
      <c r="D3473" s="23">
        <v>0</v>
      </c>
      <c r="E3473" s="6">
        <v>900000</v>
      </c>
    </row>
    <row r="3474" spans="1:5" ht="15.75" thickBot="1" x14ac:dyDescent="0.3">
      <c r="A3474" s="7">
        <v>22</v>
      </c>
      <c r="B3474" s="100" t="s">
        <v>10</v>
      </c>
      <c r="C3474" s="9">
        <v>525000</v>
      </c>
      <c r="D3474" s="24">
        <v>0</v>
      </c>
      <c r="E3474" s="9">
        <v>900000</v>
      </c>
    </row>
    <row r="3475" spans="1:5" ht="15.75" thickBot="1" x14ac:dyDescent="0.3">
      <c r="A3475" s="10">
        <v>2202</v>
      </c>
      <c r="B3475" s="101" t="s">
        <v>11</v>
      </c>
      <c r="C3475" s="12">
        <v>525000</v>
      </c>
      <c r="D3475" s="25">
        <v>0</v>
      </c>
      <c r="E3475" s="12">
        <v>900000</v>
      </c>
    </row>
    <row r="3476" spans="1:5" ht="15.75" thickBot="1" x14ac:dyDescent="0.3">
      <c r="A3476" s="13">
        <v>220201</v>
      </c>
      <c r="B3476" s="102" t="s">
        <v>12</v>
      </c>
      <c r="C3476" s="15">
        <v>35500</v>
      </c>
      <c r="D3476" s="22">
        <v>0</v>
      </c>
      <c r="E3476" s="15">
        <v>35500</v>
      </c>
    </row>
    <row r="3477" spans="1:5" ht="15.75" thickBot="1" x14ac:dyDescent="0.3">
      <c r="A3477" s="16">
        <v>22020101</v>
      </c>
      <c r="B3477" s="103" t="s">
        <v>40</v>
      </c>
      <c r="C3477" s="18">
        <v>35500</v>
      </c>
      <c r="D3477" s="19">
        <v>0</v>
      </c>
      <c r="E3477" s="18">
        <v>35500</v>
      </c>
    </row>
    <row r="3478" spans="1:5" ht="15.75" thickBot="1" x14ac:dyDescent="0.3">
      <c r="A3478" s="13">
        <v>220203</v>
      </c>
      <c r="B3478" s="102" t="s">
        <v>19</v>
      </c>
      <c r="C3478" s="15">
        <v>400000</v>
      </c>
      <c r="D3478" s="22">
        <v>0</v>
      </c>
      <c r="E3478" s="15">
        <v>775000</v>
      </c>
    </row>
    <row r="3479" spans="1:5" ht="15.75" thickBot="1" x14ac:dyDescent="0.3">
      <c r="A3479" s="16">
        <v>22020301</v>
      </c>
      <c r="B3479" s="103" t="s">
        <v>20</v>
      </c>
      <c r="C3479" s="18">
        <v>50000</v>
      </c>
      <c r="D3479" s="19">
        <v>0</v>
      </c>
      <c r="E3479" s="18">
        <v>75000</v>
      </c>
    </row>
    <row r="3480" spans="1:5" ht="15.75" thickBot="1" x14ac:dyDescent="0.3">
      <c r="A3480" s="16">
        <v>22020303</v>
      </c>
      <c r="B3480" s="103" t="s">
        <v>81</v>
      </c>
      <c r="C3480" s="18">
        <v>350000</v>
      </c>
      <c r="D3480" s="19">
        <v>0</v>
      </c>
      <c r="E3480" s="18">
        <v>700000</v>
      </c>
    </row>
    <row r="3481" spans="1:5" ht="15.75" thickBot="1" x14ac:dyDescent="0.3">
      <c r="A3481" s="13">
        <v>220204</v>
      </c>
      <c r="B3481" s="102" t="s">
        <v>23</v>
      </c>
      <c r="C3481" s="15">
        <v>30000</v>
      </c>
      <c r="D3481" s="22">
        <v>0</v>
      </c>
      <c r="E3481" s="15">
        <v>30000</v>
      </c>
    </row>
    <row r="3482" spans="1:5" ht="15.75" thickBot="1" x14ac:dyDescent="0.3">
      <c r="A3482" s="16">
        <v>22020401</v>
      </c>
      <c r="B3482" s="103" t="s">
        <v>24</v>
      </c>
      <c r="C3482" s="18">
        <v>10000</v>
      </c>
      <c r="D3482" s="19">
        <v>0</v>
      </c>
      <c r="E3482" s="18">
        <v>10000</v>
      </c>
    </row>
    <row r="3483" spans="1:5" ht="15.75" thickBot="1" x14ac:dyDescent="0.3">
      <c r="A3483" s="16">
        <v>22020403</v>
      </c>
      <c r="B3483" s="103" t="s">
        <v>25</v>
      </c>
      <c r="C3483" s="18">
        <v>15000</v>
      </c>
      <c r="D3483" s="19">
        <v>0</v>
      </c>
      <c r="E3483" s="18">
        <v>15000</v>
      </c>
    </row>
    <row r="3484" spans="1:5" ht="15.75" thickBot="1" x14ac:dyDescent="0.3">
      <c r="A3484" s="16">
        <v>22020405</v>
      </c>
      <c r="B3484" s="103" t="s">
        <v>26</v>
      </c>
      <c r="C3484" s="18">
        <v>5000</v>
      </c>
      <c r="D3484" s="19">
        <v>0</v>
      </c>
      <c r="E3484" s="18">
        <v>5000</v>
      </c>
    </row>
    <row r="3485" spans="1:5" ht="15.75" thickBot="1" x14ac:dyDescent="0.3">
      <c r="A3485" s="13">
        <v>220208</v>
      </c>
      <c r="B3485" s="102" t="s">
        <v>30</v>
      </c>
      <c r="C3485" s="15">
        <v>27500</v>
      </c>
      <c r="D3485" s="22">
        <v>0</v>
      </c>
      <c r="E3485" s="15">
        <v>27500</v>
      </c>
    </row>
    <row r="3486" spans="1:5" ht="15.75" thickBot="1" x14ac:dyDescent="0.3">
      <c r="A3486" s="16">
        <v>22020899</v>
      </c>
      <c r="B3486" s="103" t="s">
        <v>213</v>
      </c>
      <c r="C3486" s="18">
        <v>27500</v>
      </c>
      <c r="D3486" s="19">
        <v>0</v>
      </c>
      <c r="E3486" s="18">
        <v>27500</v>
      </c>
    </row>
    <row r="3487" spans="1:5" ht="15.75" thickBot="1" x14ac:dyDescent="0.3">
      <c r="A3487" s="13">
        <v>220209</v>
      </c>
      <c r="B3487" s="102" t="s">
        <v>42</v>
      </c>
      <c r="C3487" s="15">
        <v>2000</v>
      </c>
      <c r="D3487" s="22">
        <v>0</v>
      </c>
      <c r="E3487" s="15">
        <v>2000</v>
      </c>
    </row>
    <row r="3488" spans="1:5" ht="15.75" thickBot="1" x14ac:dyDescent="0.3">
      <c r="A3488" s="16">
        <v>22020901</v>
      </c>
      <c r="B3488" s="103" t="s">
        <v>43</v>
      </c>
      <c r="C3488" s="18">
        <v>2000</v>
      </c>
      <c r="D3488" s="19">
        <v>0</v>
      </c>
      <c r="E3488" s="18">
        <v>2000</v>
      </c>
    </row>
    <row r="3489" spans="1:5" ht="15.75" thickBot="1" x14ac:dyDescent="0.3">
      <c r="A3489" s="13">
        <v>220210</v>
      </c>
      <c r="B3489" s="102" t="s">
        <v>32</v>
      </c>
      <c r="C3489" s="15">
        <v>30000</v>
      </c>
      <c r="D3489" s="22">
        <v>0</v>
      </c>
      <c r="E3489" s="15">
        <v>30000</v>
      </c>
    </row>
    <row r="3490" spans="1:5" ht="15.75" thickBot="1" x14ac:dyDescent="0.3">
      <c r="A3490" s="16">
        <v>22021004</v>
      </c>
      <c r="B3490" s="103" t="s">
        <v>44</v>
      </c>
      <c r="C3490" s="18">
        <v>30000</v>
      </c>
      <c r="D3490" s="19">
        <v>0</v>
      </c>
      <c r="E3490" s="18">
        <v>30000</v>
      </c>
    </row>
    <row r="3491" spans="1:5" ht="15.75" thickBot="1" x14ac:dyDescent="0.3">
      <c r="A3491" s="20"/>
      <c r="B3491" s="104"/>
      <c r="C3491" s="21"/>
      <c r="D3491" s="21"/>
      <c r="E3491" s="21"/>
    </row>
    <row r="3492" spans="1:5" ht="15.75" thickBot="1" x14ac:dyDescent="0.3">
      <c r="A3492" s="1" t="s">
        <v>347</v>
      </c>
      <c r="B3492" s="98"/>
      <c r="C3492" s="3"/>
      <c r="D3492" s="3"/>
      <c r="E3492" s="3"/>
    </row>
    <row r="3493" spans="1:5" ht="15.75" thickBot="1" x14ac:dyDescent="0.3">
      <c r="A3493" s="1" t="s">
        <v>1</v>
      </c>
      <c r="B3493" s="98" t="s">
        <v>2</v>
      </c>
      <c r="C3493" s="3" t="s">
        <v>3</v>
      </c>
      <c r="D3493" s="3" t="s">
        <v>4</v>
      </c>
      <c r="E3493" s="3" t="s">
        <v>5</v>
      </c>
    </row>
    <row r="3494" spans="1:5" ht="15.75" thickBot="1" x14ac:dyDescent="0.3">
      <c r="A3494" s="4">
        <v>2</v>
      </c>
      <c r="B3494" s="99" t="s">
        <v>6</v>
      </c>
      <c r="C3494" s="6">
        <v>128746040</v>
      </c>
      <c r="D3494" s="6">
        <v>96503932.599999994</v>
      </c>
      <c r="E3494" s="6">
        <v>152355040</v>
      </c>
    </row>
    <row r="3495" spans="1:5" ht="15.75" thickBot="1" x14ac:dyDescent="0.3">
      <c r="A3495" s="7">
        <v>21</v>
      </c>
      <c r="B3495" s="100" t="s">
        <v>7</v>
      </c>
      <c r="C3495" s="9">
        <v>35355040</v>
      </c>
      <c r="D3495" s="9">
        <v>24181082.600000001</v>
      </c>
      <c r="E3495" s="9">
        <v>35355040</v>
      </c>
    </row>
    <row r="3496" spans="1:5" ht="15.75" thickBot="1" x14ac:dyDescent="0.3">
      <c r="A3496" s="10">
        <v>2101</v>
      </c>
      <c r="B3496" s="101" t="s">
        <v>8</v>
      </c>
      <c r="C3496" s="12">
        <v>35355040</v>
      </c>
      <c r="D3496" s="12">
        <v>24181082.600000001</v>
      </c>
      <c r="E3496" s="12">
        <v>35355040</v>
      </c>
    </row>
    <row r="3497" spans="1:5" ht="15.75" thickBot="1" x14ac:dyDescent="0.3">
      <c r="A3497" s="13">
        <v>210101</v>
      </c>
      <c r="B3497" s="102" t="s">
        <v>8</v>
      </c>
      <c r="C3497" s="15">
        <v>35355040</v>
      </c>
      <c r="D3497" s="15">
        <v>24181082.600000001</v>
      </c>
      <c r="E3497" s="15">
        <v>35355040</v>
      </c>
    </row>
    <row r="3498" spans="1:5" ht="15.75" thickBot="1" x14ac:dyDescent="0.3">
      <c r="A3498" s="16">
        <v>21010101</v>
      </c>
      <c r="B3498" s="103" t="s">
        <v>9</v>
      </c>
      <c r="C3498" s="18">
        <v>35355040</v>
      </c>
      <c r="D3498" s="18">
        <v>24181082.600000001</v>
      </c>
      <c r="E3498" s="18">
        <v>35355040</v>
      </c>
    </row>
    <row r="3499" spans="1:5" ht="15.75" thickBot="1" x14ac:dyDescent="0.3">
      <c r="A3499" s="7">
        <v>22</v>
      </c>
      <c r="B3499" s="100" t="s">
        <v>10</v>
      </c>
      <c r="C3499" s="9">
        <v>93391000</v>
      </c>
      <c r="D3499" s="9">
        <v>72322850</v>
      </c>
      <c r="E3499" s="9">
        <v>117000000</v>
      </c>
    </row>
    <row r="3500" spans="1:5" ht="15.75" thickBot="1" x14ac:dyDescent="0.3">
      <c r="A3500" s="10">
        <v>2202</v>
      </c>
      <c r="B3500" s="101" t="s">
        <v>11</v>
      </c>
      <c r="C3500" s="12">
        <v>93391000</v>
      </c>
      <c r="D3500" s="12">
        <v>72322850</v>
      </c>
      <c r="E3500" s="12">
        <v>117000000</v>
      </c>
    </row>
    <row r="3501" spans="1:5" ht="15.75" thickBot="1" x14ac:dyDescent="0.3">
      <c r="A3501" s="13">
        <v>220201</v>
      </c>
      <c r="B3501" s="102" t="s">
        <v>12</v>
      </c>
      <c r="C3501" s="15">
        <v>504000</v>
      </c>
      <c r="D3501" s="22">
        <v>0</v>
      </c>
      <c r="E3501" s="15">
        <v>152200</v>
      </c>
    </row>
    <row r="3502" spans="1:5" ht="15.75" thickBot="1" x14ac:dyDescent="0.3">
      <c r="A3502" s="16">
        <v>22020101</v>
      </c>
      <c r="B3502" s="103" t="s">
        <v>40</v>
      </c>
      <c r="C3502" s="18">
        <v>504000</v>
      </c>
      <c r="D3502" s="19">
        <v>0</v>
      </c>
      <c r="E3502" s="18">
        <v>152200</v>
      </c>
    </row>
    <row r="3503" spans="1:5" ht="15.75" thickBot="1" x14ac:dyDescent="0.3">
      <c r="A3503" s="13">
        <v>220202</v>
      </c>
      <c r="B3503" s="102" t="s">
        <v>15</v>
      </c>
      <c r="C3503" s="22">
        <v>0</v>
      </c>
      <c r="D3503" s="22">
        <v>0</v>
      </c>
      <c r="E3503" s="15">
        <v>193000</v>
      </c>
    </row>
    <row r="3504" spans="1:5" ht="15.75" thickBot="1" x14ac:dyDescent="0.3">
      <c r="A3504" s="16">
        <v>22020201</v>
      </c>
      <c r="B3504" s="103" t="s">
        <v>16</v>
      </c>
      <c r="C3504" s="19">
        <v>0</v>
      </c>
      <c r="D3504" s="19">
        <v>0</v>
      </c>
      <c r="E3504" s="18">
        <v>133000</v>
      </c>
    </row>
    <row r="3505" spans="1:5" ht="15.75" thickBot="1" x14ac:dyDescent="0.3">
      <c r="A3505" s="16">
        <v>22020205</v>
      </c>
      <c r="B3505" s="103" t="s">
        <v>18</v>
      </c>
      <c r="C3505" s="19">
        <v>0</v>
      </c>
      <c r="D3505" s="19">
        <v>0</v>
      </c>
      <c r="E3505" s="18">
        <v>60000</v>
      </c>
    </row>
    <row r="3506" spans="1:5" ht="15.75" thickBot="1" x14ac:dyDescent="0.3">
      <c r="A3506" s="13">
        <v>220203</v>
      </c>
      <c r="B3506" s="102" t="s">
        <v>19</v>
      </c>
      <c r="C3506" s="15">
        <v>72307000</v>
      </c>
      <c r="D3506" s="15">
        <v>72322850</v>
      </c>
      <c r="E3506" s="15">
        <v>100100000</v>
      </c>
    </row>
    <row r="3507" spans="1:5" ht="15.75" thickBot="1" x14ac:dyDescent="0.3">
      <c r="A3507" s="16">
        <v>22020301</v>
      </c>
      <c r="B3507" s="103" t="s">
        <v>20</v>
      </c>
      <c r="C3507" s="18">
        <v>230000</v>
      </c>
      <c r="D3507" s="19">
        <v>0</v>
      </c>
      <c r="E3507" s="18">
        <v>50000</v>
      </c>
    </row>
    <row r="3508" spans="1:5" ht="15.75" thickBot="1" x14ac:dyDescent="0.3">
      <c r="A3508" s="16">
        <v>22020305</v>
      </c>
      <c r="B3508" s="103" t="s">
        <v>94</v>
      </c>
      <c r="C3508" s="18">
        <v>71888500</v>
      </c>
      <c r="D3508" s="18">
        <v>72322850</v>
      </c>
      <c r="E3508" s="18">
        <v>100000000</v>
      </c>
    </row>
    <row r="3509" spans="1:5" ht="15.75" thickBot="1" x14ac:dyDescent="0.3">
      <c r="A3509" s="16">
        <v>22020310</v>
      </c>
      <c r="B3509" s="103" t="s">
        <v>144</v>
      </c>
      <c r="C3509" s="18">
        <v>188500</v>
      </c>
      <c r="D3509" s="19">
        <v>0</v>
      </c>
      <c r="E3509" s="18">
        <v>50000</v>
      </c>
    </row>
    <row r="3510" spans="1:5" ht="15.75" thickBot="1" x14ac:dyDescent="0.3">
      <c r="A3510" s="13">
        <v>220204</v>
      </c>
      <c r="B3510" s="102" t="s">
        <v>23</v>
      </c>
      <c r="C3510" s="15">
        <v>250000</v>
      </c>
      <c r="D3510" s="22">
        <v>0</v>
      </c>
      <c r="E3510" s="15">
        <v>338800</v>
      </c>
    </row>
    <row r="3511" spans="1:5" ht="15.75" thickBot="1" x14ac:dyDescent="0.3">
      <c r="A3511" s="16">
        <v>22020401</v>
      </c>
      <c r="B3511" s="103" t="s">
        <v>24</v>
      </c>
      <c r="C3511" s="18">
        <v>150000</v>
      </c>
      <c r="D3511" s="19">
        <v>0</v>
      </c>
      <c r="E3511" s="18">
        <v>170000</v>
      </c>
    </row>
    <row r="3512" spans="1:5" ht="15.75" thickBot="1" x14ac:dyDescent="0.3">
      <c r="A3512" s="16">
        <v>22020402</v>
      </c>
      <c r="B3512" s="103" t="s">
        <v>135</v>
      </c>
      <c r="C3512" s="18">
        <v>50000</v>
      </c>
      <c r="D3512" s="19">
        <v>0</v>
      </c>
      <c r="E3512" s="18">
        <v>100000</v>
      </c>
    </row>
    <row r="3513" spans="1:5" ht="15.75" thickBot="1" x14ac:dyDescent="0.3">
      <c r="A3513" s="16">
        <v>22020405</v>
      </c>
      <c r="B3513" s="103" t="s">
        <v>26</v>
      </c>
      <c r="C3513" s="18">
        <v>50000</v>
      </c>
      <c r="D3513" s="19">
        <v>0</v>
      </c>
      <c r="E3513" s="18">
        <v>68800</v>
      </c>
    </row>
    <row r="3514" spans="1:5" ht="15.75" thickBot="1" x14ac:dyDescent="0.3">
      <c r="A3514" s="13">
        <v>220208</v>
      </c>
      <c r="B3514" s="102" t="s">
        <v>30</v>
      </c>
      <c r="C3514" s="15">
        <v>300000</v>
      </c>
      <c r="D3514" s="22">
        <v>0</v>
      </c>
      <c r="E3514" s="15">
        <v>50000</v>
      </c>
    </row>
    <row r="3515" spans="1:5" ht="15.75" thickBot="1" x14ac:dyDescent="0.3">
      <c r="A3515" s="16">
        <v>22020801</v>
      </c>
      <c r="B3515" s="103" t="s">
        <v>41</v>
      </c>
      <c r="C3515" s="18">
        <v>300000</v>
      </c>
      <c r="D3515" s="19">
        <v>0</v>
      </c>
      <c r="E3515" s="18">
        <v>50000</v>
      </c>
    </row>
    <row r="3516" spans="1:5" ht="15.75" thickBot="1" x14ac:dyDescent="0.3">
      <c r="A3516" s="13">
        <v>220209</v>
      </c>
      <c r="B3516" s="102" t="s">
        <v>42</v>
      </c>
      <c r="C3516" s="15">
        <v>15000</v>
      </c>
      <c r="D3516" s="22">
        <v>0</v>
      </c>
      <c r="E3516" s="15">
        <v>10000</v>
      </c>
    </row>
    <row r="3517" spans="1:5" ht="15.75" thickBot="1" x14ac:dyDescent="0.3">
      <c r="A3517" s="16">
        <v>22020901</v>
      </c>
      <c r="B3517" s="103" t="s">
        <v>43</v>
      </c>
      <c r="C3517" s="18">
        <v>15000</v>
      </c>
      <c r="D3517" s="19">
        <v>0</v>
      </c>
      <c r="E3517" s="18">
        <v>10000</v>
      </c>
    </row>
    <row r="3518" spans="1:5" ht="15.75" thickBot="1" x14ac:dyDescent="0.3">
      <c r="A3518" s="13">
        <v>220210</v>
      </c>
      <c r="B3518" s="102" t="s">
        <v>32</v>
      </c>
      <c r="C3518" s="15">
        <v>20015000</v>
      </c>
      <c r="D3518" s="22">
        <v>0</v>
      </c>
      <c r="E3518" s="15">
        <v>16156000</v>
      </c>
    </row>
    <row r="3519" spans="1:5" ht="15.75" thickBot="1" x14ac:dyDescent="0.3">
      <c r="A3519" s="16">
        <v>22021003</v>
      </c>
      <c r="B3519" s="103" t="s">
        <v>33</v>
      </c>
      <c r="C3519" s="19">
        <v>0</v>
      </c>
      <c r="D3519" s="19">
        <v>0</v>
      </c>
      <c r="E3519" s="18">
        <v>56000</v>
      </c>
    </row>
    <row r="3520" spans="1:5" ht="15.75" thickBot="1" x14ac:dyDescent="0.3">
      <c r="A3520" s="16">
        <v>22021004</v>
      </c>
      <c r="B3520" s="103" t="s">
        <v>44</v>
      </c>
      <c r="C3520" s="18">
        <v>15000</v>
      </c>
      <c r="D3520" s="19">
        <v>0</v>
      </c>
      <c r="E3520" s="18">
        <v>100000</v>
      </c>
    </row>
    <row r="3521" spans="1:5" ht="15.75" thickBot="1" x14ac:dyDescent="0.3">
      <c r="A3521" s="16">
        <v>22021007</v>
      </c>
      <c r="B3521" s="103" t="s">
        <v>34</v>
      </c>
      <c r="C3521" s="19">
        <v>0</v>
      </c>
      <c r="D3521" s="19">
        <v>0</v>
      </c>
      <c r="E3521" s="18">
        <v>50000</v>
      </c>
    </row>
    <row r="3522" spans="1:5" ht="15.75" thickBot="1" x14ac:dyDescent="0.3">
      <c r="A3522" s="16">
        <v>22021022</v>
      </c>
      <c r="B3522" s="103" t="s">
        <v>254</v>
      </c>
      <c r="C3522" s="18">
        <v>20000000</v>
      </c>
      <c r="D3522" s="19">
        <v>0</v>
      </c>
      <c r="E3522" s="18">
        <v>15950000</v>
      </c>
    </row>
    <row r="3523" spans="1:5" ht="15.75" thickBot="1" x14ac:dyDescent="0.3">
      <c r="A3523" s="4">
        <v>3</v>
      </c>
      <c r="B3523" s="99" t="s">
        <v>69</v>
      </c>
      <c r="C3523" s="6">
        <v>6000000</v>
      </c>
      <c r="D3523" s="6">
        <v>3444420</v>
      </c>
      <c r="E3523" s="6">
        <v>106000000</v>
      </c>
    </row>
    <row r="3524" spans="1:5" ht="15.75" thickBot="1" x14ac:dyDescent="0.3">
      <c r="A3524" s="7">
        <v>32</v>
      </c>
      <c r="B3524" s="100" t="s">
        <v>70</v>
      </c>
      <c r="C3524" s="9">
        <v>6000000</v>
      </c>
      <c r="D3524" s="9">
        <v>3444420</v>
      </c>
      <c r="E3524" s="9">
        <v>106000000</v>
      </c>
    </row>
    <row r="3525" spans="1:5" ht="15.75" thickBot="1" x14ac:dyDescent="0.3">
      <c r="A3525" s="10">
        <v>3201</v>
      </c>
      <c r="B3525" s="101" t="s">
        <v>71</v>
      </c>
      <c r="C3525" s="25">
        <v>0</v>
      </c>
      <c r="D3525" s="25">
        <v>0</v>
      </c>
      <c r="E3525" s="12">
        <v>105000000</v>
      </c>
    </row>
    <row r="3526" spans="1:5" ht="15.75" thickBot="1" x14ac:dyDescent="0.3">
      <c r="A3526" s="13">
        <v>320101</v>
      </c>
      <c r="B3526" s="102" t="s">
        <v>72</v>
      </c>
      <c r="C3526" s="22">
        <v>0</v>
      </c>
      <c r="D3526" s="22">
        <v>0</v>
      </c>
      <c r="E3526" s="15">
        <v>101000000</v>
      </c>
    </row>
    <row r="3527" spans="1:5" ht="15.75" thickBot="1" x14ac:dyDescent="0.3">
      <c r="A3527" s="16">
        <v>32010107</v>
      </c>
      <c r="B3527" s="103" t="s">
        <v>111</v>
      </c>
      <c r="C3527" s="19">
        <v>0</v>
      </c>
      <c r="D3527" s="19">
        <v>0</v>
      </c>
      <c r="E3527" s="18">
        <v>1000000</v>
      </c>
    </row>
    <row r="3528" spans="1:5" ht="15.75" thickBot="1" x14ac:dyDescent="0.3">
      <c r="A3528" s="16">
        <v>32010199</v>
      </c>
      <c r="B3528" s="103" t="s">
        <v>127</v>
      </c>
      <c r="C3528" s="19">
        <v>0</v>
      </c>
      <c r="D3528" s="19">
        <v>0</v>
      </c>
      <c r="E3528" s="18">
        <v>100000000</v>
      </c>
    </row>
    <row r="3529" spans="1:5" ht="15.75" thickBot="1" x14ac:dyDescent="0.3">
      <c r="A3529" s="13">
        <v>320106</v>
      </c>
      <c r="B3529" s="102" t="s">
        <v>88</v>
      </c>
      <c r="C3529" s="22">
        <v>0</v>
      </c>
      <c r="D3529" s="22">
        <v>0</v>
      </c>
      <c r="E3529" s="15">
        <v>4000000</v>
      </c>
    </row>
    <row r="3530" spans="1:5" ht="15.75" thickBot="1" x14ac:dyDescent="0.3">
      <c r="A3530" s="16">
        <v>32010601</v>
      </c>
      <c r="B3530" s="103" t="s">
        <v>89</v>
      </c>
      <c r="C3530" s="19">
        <v>0</v>
      </c>
      <c r="D3530" s="19">
        <v>0</v>
      </c>
      <c r="E3530" s="18">
        <v>4000000</v>
      </c>
    </row>
    <row r="3531" spans="1:5" ht="15.75" thickBot="1" x14ac:dyDescent="0.3">
      <c r="A3531" s="10">
        <v>3203</v>
      </c>
      <c r="B3531" s="101" t="s">
        <v>78</v>
      </c>
      <c r="C3531" s="12">
        <v>6000000</v>
      </c>
      <c r="D3531" s="12">
        <v>3444420</v>
      </c>
      <c r="E3531" s="12">
        <v>1000000</v>
      </c>
    </row>
    <row r="3532" spans="1:5" ht="15.75" thickBot="1" x14ac:dyDescent="0.3">
      <c r="A3532" s="13">
        <v>320301</v>
      </c>
      <c r="B3532" s="102" t="s">
        <v>78</v>
      </c>
      <c r="C3532" s="15">
        <v>6000000</v>
      </c>
      <c r="D3532" s="15">
        <v>3444420</v>
      </c>
      <c r="E3532" s="15">
        <v>1000000</v>
      </c>
    </row>
    <row r="3533" spans="1:5" ht="15.75" thickBot="1" x14ac:dyDescent="0.3">
      <c r="A3533" s="16">
        <v>32030111</v>
      </c>
      <c r="B3533" s="103" t="s">
        <v>79</v>
      </c>
      <c r="C3533" s="18">
        <v>6000000</v>
      </c>
      <c r="D3533" s="18">
        <v>3444420</v>
      </c>
      <c r="E3533" s="18">
        <v>1000000</v>
      </c>
    </row>
    <row r="3534" spans="1:5" ht="15.75" thickBot="1" x14ac:dyDescent="0.3">
      <c r="A3534" s="20"/>
      <c r="B3534" s="104"/>
      <c r="C3534" s="21"/>
      <c r="D3534" s="21"/>
      <c r="E3534" s="21"/>
    </row>
    <row r="3535" spans="1:5" ht="15.75" thickBot="1" x14ac:dyDescent="0.3">
      <c r="A3535" s="1" t="s">
        <v>348</v>
      </c>
      <c r="B3535" s="98"/>
      <c r="C3535" s="3"/>
      <c r="D3535" s="3"/>
      <c r="E3535" s="3"/>
    </row>
    <row r="3536" spans="1:5" ht="15.75" thickBot="1" x14ac:dyDescent="0.3">
      <c r="A3536" s="1" t="s">
        <v>1</v>
      </c>
      <c r="B3536" s="98" t="s">
        <v>2</v>
      </c>
      <c r="C3536" s="3" t="s">
        <v>3</v>
      </c>
      <c r="D3536" s="3" t="s">
        <v>4</v>
      </c>
      <c r="E3536" s="3" t="s">
        <v>5</v>
      </c>
    </row>
    <row r="3537" spans="1:5" ht="15.75" thickBot="1" x14ac:dyDescent="0.3">
      <c r="A3537" s="4">
        <v>2</v>
      </c>
      <c r="B3537" s="99" t="s">
        <v>6</v>
      </c>
      <c r="C3537" s="6">
        <v>3094323286</v>
      </c>
      <c r="D3537" s="6">
        <v>2068877155.29</v>
      </c>
      <c r="E3537" s="6">
        <v>3239502083</v>
      </c>
    </row>
    <row r="3538" spans="1:5" ht="15.75" thickBot="1" x14ac:dyDescent="0.3">
      <c r="A3538" s="7">
        <v>21</v>
      </c>
      <c r="B3538" s="100" t="s">
        <v>7</v>
      </c>
      <c r="C3538" s="9">
        <v>2947365000</v>
      </c>
      <c r="D3538" s="9">
        <v>2004485166.29</v>
      </c>
      <c r="E3538" s="9">
        <v>3052002083</v>
      </c>
    </row>
    <row r="3539" spans="1:5" ht="15.75" thickBot="1" x14ac:dyDescent="0.3">
      <c r="A3539" s="10">
        <v>2101</v>
      </c>
      <c r="B3539" s="101" t="s">
        <v>8</v>
      </c>
      <c r="C3539" s="12">
        <v>2947365000</v>
      </c>
      <c r="D3539" s="12">
        <v>2004485166.29</v>
      </c>
      <c r="E3539" s="12">
        <v>3052002083</v>
      </c>
    </row>
    <row r="3540" spans="1:5" ht="15.75" thickBot="1" x14ac:dyDescent="0.3">
      <c r="A3540" s="13">
        <v>210101</v>
      </c>
      <c r="B3540" s="102" t="s">
        <v>8</v>
      </c>
      <c r="C3540" s="15">
        <v>2947365000</v>
      </c>
      <c r="D3540" s="15">
        <v>2004485166.29</v>
      </c>
      <c r="E3540" s="15">
        <v>3052002083</v>
      </c>
    </row>
    <row r="3541" spans="1:5" ht="15.75" thickBot="1" x14ac:dyDescent="0.3">
      <c r="A3541" s="16">
        <v>21010101</v>
      </c>
      <c r="B3541" s="103" t="s">
        <v>9</v>
      </c>
      <c r="C3541" s="18">
        <v>2947365000</v>
      </c>
      <c r="D3541" s="18">
        <v>2004485166.29</v>
      </c>
      <c r="E3541" s="18">
        <v>3052002083</v>
      </c>
    </row>
    <row r="3542" spans="1:5" ht="15.75" thickBot="1" x14ac:dyDescent="0.3">
      <c r="A3542" s="7">
        <v>22</v>
      </c>
      <c r="B3542" s="100" t="s">
        <v>10</v>
      </c>
      <c r="C3542" s="9">
        <v>146958286</v>
      </c>
      <c r="D3542" s="9">
        <v>64391989</v>
      </c>
      <c r="E3542" s="9">
        <v>187500000</v>
      </c>
    </row>
    <row r="3543" spans="1:5" ht="15.75" thickBot="1" x14ac:dyDescent="0.3">
      <c r="A3543" s="10">
        <v>2202</v>
      </c>
      <c r="B3543" s="101" t="s">
        <v>11</v>
      </c>
      <c r="C3543" s="12">
        <v>146958286</v>
      </c>
      <c r="D3543" s="12">
        <v>64391989</v>
      </c>
      <c r="E3543" s="12">
        <v>187500000</v>
      </c>
    </row>
    <row r="3544" spans="1:5" ht="15.75" thickBot="1" x14ac:dyDescent="0.3">
      <c r="A3544" s="13">
        <v>220201</v>
      </c>
      <c r="B3544" s="102" t="s">
        <v>12</v>
      </c>
      <c r="C3544" s="15">
        <v>1800000</v>
      </c>
      <c r="D3544" s="22">
        <v>0</v>
      </c>
      <c r="E3544" s="15">
        <v>1800000</v>
      </c>
    </row>
    <row r="3545" spans="1:5" ht="15.75" thickBot="1" x14ac:dyDescent="0.3">
      <c r="A3545" s="16">
        <v>22020101</v>
      </c>
      <c r="B3545" s="103" t="s">
        <v>40</v>
      </c>
      <c r="C3545" s="18">
        <v>1000000</v>
      </c>
      <c r="D3545" s="19">
        <v>0</v>
      </c>
      <c r="E3545" s="18">
        <v>1000000</v>
      </c>
    </row>
    <row r="3546" spans="1:5" ht="15.75" thickBot="1" x14ac:dyDescent="0.3">
      <c r="A3546" s="16">
        <v>22020102</v>
      </c>
      <c r="B3546" s="103" t="s">
        <v>13</v>
      </c>
      <c r="C3546" s="18">
        <v>800000</v>
      </c>
      <c r="D3546" s="19">
        <v>0</v>
      </c>
      <c r="E3546" s="18">
        <v>800000</v>
      </c>
    </row>
    <row r="3547" spans="1:5" ht="15.75" thickBot="1" x14ac:dyDescent="0.3">
      <c r="A3547" s="13">
        <v>220202</v>
      </c>
      <c r="B3547" s="102" t="s">
        <v>15</v>
      </c>
      <c r="C3547" s="15">
        <v>40958286</v>
      </c>
      <c r="D3547" s="15">
        <v>29708989</v>
      </c>
      <c r="E3547" s="15">
        <v>40000000</v>
      </c>
    </row>
    <row r="3548" spans="1:5" ht="15.75" thickBot="1" x14ac:dyDescent="0.3">
      <c r="A3548" s="16">
        <v>22020201</v>
      </c>
      <c r="B3548" s="103" t="s">
        <v>16</v>
      </c>
      <c r="C3548" s="18">
        <v>40958286</v>
      </c>
      <c r="D3548" s="18">
        <v>29708989</v>
      </c>
      <c r="E3548" s="18">
        <v>40000000</v>
      </c>
    </row>
    <row r="3549" spans="1:5" ht="15.75" thickBot="1" x14ac:dyDescent="0.3">
      <c r="A3549" s="13">
        <v>220203</v>
      </c>
      <c r="B3549" s="102" t="s">
        <v>19</v>
      </c>
      <c r="C3549" s="15">
        <v>16600000</v>
      </c>
      <c r="D3549" s="22">
        <v>0</v>
      </c>
      <c r="E3549" s="15">
        <v>18100000</v>
      </c>
    </row>
    <row r="3550" spans="1:5" ht="15.75" thickBot="1" x14ac:dyDescent="0.3">
      <c r="A3550" s="16">
        <v>22020301</v>
      </c>
      <c r="B3550" s="103" t="s">
        <v>20</v>
      </c>
      <c r="C3550" s="18">
        <v>1600000</v>
      </c>
      <c r="D3550" s="19">
        <v>0</v>
      </c>
      <c r="E3550" s="18">
        <v>1600000</v>
      </c>
    </row>
    <row r="3551" spans="1:5" ht="15.75" thickBot="1" x14ac:dyDescent="0.3">
      <c r="A3551" s="16">
        <v>22020310</v>
      </c>
      <c r="B3551" s="103" t="s">
        <v>144</v>
      </c>
      <c r="C3551" s="18">
        <v>15000000</v>
      </c>
      <c r="D3551" s="19">
        <v>0</v>
      </c>
      <c r="E3551" s="18">
        <v>16500000</v>
      </c>
    </row>
    <row r="3552" spans="1:5" ht="15.75" thickBot="1" x14ac:dyDescent="0.3">
      <c r="A3552" s="13">
        <v>220204</v>
      </c>
      <c r="B3552" s="102" t="s">
        <v>23</v>
      </c>
      <c r="C3552" s="15">
        <v>80400000</v>
      </c>
      <c r="D3552" s="15">
        <v>32183000</v>
      </c>
      <c r="E3552" s="15">
        <v>120400000</v>
      </c>
    </row>
    <row r="3553" spans="1:5" ht="15.75" thickBot="1" x14ac:dyDescent="0.3">
      <c r="A3553" s="16">
        <v>22020401</v>
      </c>
      <c r="B3553" s="103" t="s">
        <v>24</v>
      </c>
      <c r="C3553" s="18">
        <v>250000</v>
      </c>
      <c r="D3553" s="19">
        <v>0</v>
      </c>
      <c r="E3553" s="18">
        <v>250000</v>
      </c>
    </row>
    <row r="3554" spans="1:5" ht="15.75" thickBot="1" x14ac:dyDescent="0.3">
      <c r="A3554" s="16">
        <v>22020403</v>
      </c>
      <c r="B3554" s="103" t="s">
        <v>25</v>
      </c>
      <c r="C3554" s="18">
        <v>150000</v>
      </c>
      <c r="D3554" s="19">
        <v>0</v>
      </c>
      <c r="E3554" s="18">
        <v>150000</v>
      </c>
    </row>
    <row r="3555" spans="1:5" ht="15.75" thickBot="1" x14ac:dyDescent="0.3">
      <c r="A3555" s="16">
        <v>22020406</v>
      </c>
      <c r="B3555" s="103" t="s">
        <v>27</v>
      </c>
      <c r="C3555" s="18">
        <v>80000000</v>
      </c>
      <c r="D3555" s="18">
        <v>32183000</v>
      </c>
      <c r="E3555" s="18">
        <v>120000000</v>
      </c>
    </row>
    <row r="3556" spans="1:5" ht="15.75" thickBot="1" x14ac:dyDescent="0.3">
      <c r="A3556" s="13">
        <v>220205</v>
      </c>
      <c r="B3556" s="102" t="s">
        <v>36</v>
      </c>
      <c r="C3556" s="15">
        <v>225000</v>
      </c>
      <c r="D3556" s="22">
        <v>0</v>
      </c>
      <c r="E3556" s="15">
        <v>225000</v>
      </c>
    </row>
    <row r="3557" spans="1:5" ht="15.75" thickBot="1" x14ac:dyDescent="0.3">
      <c r="A3557" s="16">
        <v>22020503</v>
      </c>
      <c r="B3557" s="103" t="s">
        <v>132</v>
      </c>
      <c r="C3557" s="18">
        <v>225000</v>
      </c>
      <c r="D3557" s="19">
        <v>0</v>
      </c>
      <c r="E3557" s="18">
        <v>225000</v>
      </c>
    </row>
    <row r="3558" spans="1:5" ht="15.75" thickBot="1" x14ac:dyDescent="0.3">
      <c r="A3558" s="13">
        <v>220206</v>
      </c>
      <c r="B3558" s="102" t="s">
        <v>28</v>
      </c>
      <c r="C3558" s="15">
        <v>5000000</v>
      </c>
      <c r="D3558" s="15">
        <v>2500000</v>
      </c>
      <c r="E3558" s="15">
        <v>5000000</v>
      </c>
    </row>
    <row r="3559" spans="1:5" ht="15.75" thickBot="1" x14ac:dyDescent="0.3">
      <c r="A3559" s="16">
        <v>22020604</v>
      </c>
      <c r="B3559" s="103" t="s">
        <v>85</v>
      </c>
      <c r="C3559" s="18">
        <v>5000000</v>
      </c>
      <c r="D3559" s="18">
        <v>2500000</v>
      </c>
      <c r="E3559" s="18">
        <v>5000000</v>
      </c>
    </row>
    <row r="3560" spans="1:5" ht="15.75" thickBot="1" x14ac:dyDescent="0.3">
      <c r="A3560" s="13">
        <v>220208</v>
      </c>
      <c r="B3560" s="102" t="s">
        <v>30</v>
      </c>
      <c r="C3560" s="15">
        <v>600000</v>
      </c>
      <c r="D3560" s="22">
        <v>0</v>
      </c>
      <c r="E3560" s="15">
        <v>600000</v>
      </c>
    </row>
    <row r="3561" spans="1:5" ht="15.75" thickBot="1" x14ac:dyDescent="0.3">
      <c r="A3561" s="16">
        <v>22020801</v>
      </c>
      <c r="B3561" s="103" t="s">
        <v>41</v>
      </c>
      <c r="C3561" s="18">
        <v>600000</v>
      </c>
      <c r="D3561" s="19">
        <v>0</v>
      </c>
      <c r="E3561" s="18">
        <v>600000</v>
      </c>
    </row>
    <row r="3562" spans="1:5" ht="15.75" thickBot="1" x14ac:dyDescent="0.3">
      <c r="A3562" s="13">
        <v>220209</v>
      </c>
      <c r="B3562" s="102" t="s">
        <v>42</v>
      </c>
      <c r="C3562" s="15">
        <v>50000</v>
      </c>
      <c r="D3562" s="22">
        <v>0</v>
      </c>
      <c r="E3562" s="15">
        <v>50000</v>
      </c>
    </row>
    <row r="3563" spans="1:5" ht="15.75" thickBot="1" x14ac:dyDescent="0.3">
      <c r="A3563" s="16">
        <v>22020901</v>
      </c>
      <c r="B3563" s="103" t="s">
        <v>43</v>
      </c>
      <c r="C3563" s="18">
        <v>50000</v>
      </c>
      <c r="D3563" s="19">
        <v>0</v>
      </c>
      <c r="E3563" s="18">
        <v>50000</v>
      </c>
    </row>
    <row r="3564" spans="1:5" ht="15.75" thickBot="1" x14ac:dyDescent="0.3">
      <c r="A3564" s="13">
        <v>220210</v>
      </c>
      <c r="B3564" s="102" t="s">
        <v>32</v>
      </c>
      <c r="C3564" s="15">
        <v>1325000</v>
      </c>
      <c r="D3564" s="22">
        <v>0</v>
      </c>
      <c r="E3564" s="15">
        <v>1325000</v>
      </c>
    </row>
    <row r="3565" spans="1:5" ht="15.75" thickBot="1" x14ac:dyDescent="0.3">
      <c r="A3565" s="16">
        <v>22021003</v>
      </c>
      <c r="B3565" s="103" t="s">
        <v>33</v>
      </c>
      <c r="C3565" s="18">
        <v>625000</v>
      </c>
      <c r="D3565" s="19">
        <v>0</v>
      </c>
      <c r="E3565" s="18">
        <v>625000</v>
      </c>
    </row>
    <row r="3566" spans="1:5" ht="15.75" thickBot="1" x14ac:dyDescent="0.3">
      <c r="A3566" s="16">
        <v>22021004</v>
      </c>
      <c r="B3566" s="103" t="s">
        <v>44</v>
      </c>
      <c r="C3566" s="18">
        <v>700000</v>
      </c>
      <c r="D3566" s="19">
        <v>0</v>
      </c>
      <c r="E3566" s="18">
        <v>700000</v>
      </c>
    </row>
    <row r="3567" spans="1:5" ht="15.75" thickBot="1" x14ac:dyDescent="0.3">
      <c r="A3567" s="4">
        <v>3</v>
      </c>
      <c r="B3567" s="99" t="s">
        <v>69</v>
      </c>
      <c r="C3567" s="6">
        <v>33000000</v>
      </c>
      <c r="D3567" s="23">
        <v>0</v>
      </c>
      <c r="E3567" s="6">
        <v>70000000</v>
      </c>
    </row>
    <row r="3568" spans="1:5" ht="15.75" thickBot="1" x14ac:dyDescent="0.3">
      <c r="A3568" s="7">
        <v>32</v>
      </c>
      <c r="B3568" s="100" t="s">
        <v>70</v>
      </c>
      <c r="C3568" s="9">
        <v>33000000</v>
      </c>
      <c r="D3568" s="24">
        <v>0</v>
      </c>
      <c r="E3568" s="9">
        <v>70000000</v>
      </c>
    </row>
    <row r="3569" spans="1:5" ht="15.75" thickBot="1" x14ac:dyDescent="0.3">
      <c r="A3569" s="10">
        <v>3201</v>
      </c>
      <c r="B3569" s="101" t="s">
        <v>71</v>
      </c>
      <c r="C3569" s="12">
        <v>17000000</v>
      </c>
      <c r="D3569" s="25">
        <v>0</v>
      </c>
      <c r="E3569" s="12">
        <v>52000000</v>
      </c>
    </row>
    <row r="3570" spans="1:5" ht="15.75" thickBot="1" x14ac:dyDescent="0.3">
      <c r="A3570" s="13">
        <v>320103</v>
      </c>
      <c r="B3570" s="102" t="s">
        <v>76</v>
      </c>
      <c r="C3570" s="15">
        <v>17000000</v>
      </c>
      <c r="D3570" s="22">
        <v>0</v>
      </c>
      <c r="E3570" s="15">
        <v>17000000</v>
      </c>
    </row>
    <row r="3571" spans="1:5" ht="15.75" thickBot="1" x14ac:dyDescent="0.3">
      <c r="A3571" s="16">
        <v>32010317</v>
      </c>
      <c r="B3571" s="103" t="s">
        <v>308</v>
      </c>
      <c r="C3571" s="18">
        <v>17000000</v>
      </c>
      <c r="D3571" s="19">
        <v>0</v>
      </c>
      <c r="E3571" s="18">
        <v>17000000</v>
      </c>
    </row>
    <row r="3572" spans="1:5" ht="15.75" thickBot="1" x14ac:dyDescent="0.3">
      <c r="A3572" s="13">
        <v>320104</v>
      </c>
      <c r="B3572" s="102" t="s">
        <v>119</v>
      </c>
      <c r="C3572" s="22">
        <v>0</v>
      </c>
      <c r="D3572" s="22">
        <v>0</v>
      </c>
      <c r="E3572" s="15">
        <v>15000000</v>
      </c>
    </row>
    <row r="3573" spans="1:5" ht="15.75" thickBot="1" x14ac:dyDescent="0.3">
      <c r="A3573" s="16">
        <v>32010405</v>
      </c>
      <c r="B3573" s="103" t="s">
        <v>120</v>
      </c>
      <c r="C3573" s="19">
        <v>0</v>
      </c>
      <c r="D3573" s="19">
        <v>0</v>
      </c>
      <c r="E3573" s="18">
        <v>15000000</v>
      </c>
    </row>
    <row r="3574" spans="1:5" ht="15.75" thickBot="1" x14ac:dyDescent="0.3">
      <c r="A3574" s="13">
        <v>320105</v>
      </c>
      <c r="B3574" s="102" t="s">
        <v>86</v>
      </c>
      <c r="C3574" s="22">
        <v>0</v>
      </c>
      <c r="D3574" s="22">
        <v>0</v>
      </c>
      <c r="E3574" s="15">
        <v>20000000</v>
      </c>
    </row>
    <row r="3575" spans="1:5" ht="15.75" thickBot="1" x14ac:dyDescent="0.3">
      <c r="A3575" s="16">
        <v>32010501</v>
      </c>
      <c r="B3575" s="103" t="s">
        <v>87</v>
      </c>
      <c r="C3575" s="19">
        <v>0</v>
      </c>
      <c r="D3575" s="19">
        <v>0</v>
      </c>
      <c r="E3575" s="18">
        <v>20000000</v>
      </c>
    </row>
    <row r="3576" spans="1:5" ht="15.75" thickBot="1" x14ac:dyDescent="0.3">
      <c r="A3576" s="10">
        <v>3203</v>
      </c>
      <c r="B3576" s="101" t="s">
        <v>78</v>
      </c>
      <c r="C3576" s="12">
        <v>16000000</v>
      </c>
      <c r="D3576" s="25">
        <v>0</v>
      </c>
      <c r="E3576" s="12">
        <v>18000000</v>
      </c>
    </row>
    <row r="3577" spans="1:5" ht="15.75" thickBot="1" x14ac:dyDescent="0.3">
      <c r="A3577" s="13">
        <v>320301</v>
      </c>
      <c r="B3577" s="102" t="s">
        <v>78</v>
      </c>
      <c r="C3577" s="15">
        <v>16000000</v>
      </c>
      <c r="D3577" s="22">
        <v>0</v>
      </c>
      <c r="E3577" s="15">
        <v>18000000</v>
      </c>
    </row>
    <row r="3578" spans="1:5" ht="15.75" thickBot="1" x14ac:dyDescent="0.3">
      <c r="A3578" s="16">
        <v>32030113</v>
      </c>
      <c r="B3578" s="103" t="s">
        <v>306</v>
      </c>
      <c r="C3578" s="18">
        <v>16000000</v>
      </c>
      <c r="D3578" s="19">
        <v>0</v>
      </c>
      <c r="E3578" s="18">
        <v>18000000</v>
      </c>
    </row>
    <row r="3579" spans="1:5" ht="15.75" thickBot="1" x14ac:dyDescent="0.3">
      <c r="A3579" s="20"/>
      <c r="B3579" s="104"/>
      <c r="C3579" s="21"/>
      <c r="D3579" s="21"/>
      <c r="E3579" s="21"/>
    </row>
    <row r="3580" spans="1:5" ht="15.75" thickBot="1" x14ac:dyDescent="0.3">
      <c r="A3580" s="1" t="s">
        <v>349</v>
      </c>
      <c r="B3580" s="98"/>
      <c r="C3580" s="3"/>
      <c r="D3580" s="3"/>
      <c r="E3580" s="3"/>
    </row>
    <row r="3581" spans="1:5" ht="15.75" thickBot="1" x14ac:dyDescent="0.3">
      <c r="A3581" s="1" t="s">
        <v>1</v>
      </c>
      <c r="B3581" s="98" t="s">
        <v>2</v>
      </c>
      <c r="C3581" s="3" t="s">
        <v>3</v>
      </c>
      <c r="D3581" s="3" t="s">
        <v>4</v>
      </c>
      <c r="E3581" s="3" t="s">
        <v>5</v>
      </c>
    </row>
    <row r="3582" spans="1:5" ht="15.75" thickBot="1" x14ac:dyDescent="0.3">
      <c r="A3582" s="4">
        <v>2</v>
      </c>
      <c r="B3582" s="99" t="s">
        <v>6</v>
      </c>
      <c r="C3582" s="6">
        <v>1362128430</v>
      </c>
      <c r="D3582" s="6">
        <v>881176962.74000001</v>
      </c>
      <c r="E3582" s="6">
        <v>1489641354</v>
      </c>
    </row>
    <row r="3583" spans="1:5" ht="15.75" thickBot="1" x14ac:dyDescent="0.3">
      <c r="A3583" s="7">
        <v>21</v>
      </c>
      <c r="B3583" s="100" t="s">
        <v>7</v>
      </c>
      <c r="C3583" s="9">
        <v>1261328430</v>
      </c>
      <c r="D3583" s="9">
        <v>871448962.74000001</v>
      </c>
      <c r="E3583" s="9">
        <v>1388841354</v>
      </c>
    </row>
    <row r="3584" spans="1:5" ht="15.75" thickBot="1" x14ac:dyDescent="0.3">
      <c r="A3584" s="10">
        <v>2101</v>
      </c>
      <c r="B3584" s="101" t="s">
        <v>8</v>
      </c>
      <c r="C3584" s="12">
        <v>1261328430</v>
      </c>
      <c r="D3584" s="12">
        <v>871448962.74000001</v>
      </c>
      <c r="E3584" s="12">
        <v>1388841354</v>
      </c>
    </row>
    <row r="3585" spans="1:5" ht="15.75" thickBot="1" x14ac:dyDescent="0.3">
      <c r="A3585" s="13">
        <v>210101</v>
      </c>
      <c r="B3585" s="102" t="s">
        <v>8</v>
      </c>
      <c r="C3585" s="15">
        <v>1261328430</v>
      </c>
      <c r="D3585" s="15">
        <v>871448962.74000001</v>
      </c>
      <c r="E3585" s="15">
        <v>1388841354</v>
      </c>
    </row>
    <row r="3586" spans="1:5" ht="15.75" thickBot="1" x14ac:dyDescent="0.3">
      <c r="A3586" s="16">
        <v>21010101</v>
      </c>
      <c r="B3586" s="103" t="s">
        <v>9</v>
      </c>
      <c r="C3586" s="18">
        <v>1261328430</v>
      </c>
      <c r="D3586" s="18">
        <v>871448962.74000001</v>
      </c>
      <c r="E3586" s="18">
        <v>1388841354</v>
      </c>
    </row>
    <row r="3587" spans="1:5" ht="15.75" thickBot="1" x14ac:dyDescent="0.3">
      <c r="A3587" s="7">
        <v>22</v>
      </c>
      <c r="B3587" s="100" t="s">
        <v>10</v>
      </c>
      <c r="C3587" s="9">
        <v>100800000</v>
      </c>
      <c r="D3587" s="9">
        <v>9728000</v>
      </c>
      <c r="E3587" s="9">
        <v>100800000</v>
      </c>
    </row>
    <row r="3588" spans="1:5" ht="15.75" thickBot="1" x14ac:dyDescent="0.3">
      <c r="A3588" s="10">
        <v>2202</v>
      </c>
      <c r="B3588" s="101" t="s">
        <v>11</v>
      </c>
      <c r="C3588" s="12">
        <v>100800000</v>
      </c>
      <c r="D3588" s="12">
        <v>9728000</v>
      </c>
      <c r="E3588" s="12">
        <v>100800000</v>
      </c>
    </row>
    <row r="3589" spans="1:5" ht="15.75" thickBot="1" x14ac:dyDescent="0.3">
      <c r="A3589" s="13">
        <v>220201</v>
      </c>
      <c r="B3589" s="102" t="s">
        <v>12</v>
      </c>
      <c r="C3589" s="15">
        <v>21640000</v>
      </c>
      <c r="D3589" s="15">
        <v>9728000</v>
      </c>
      <c r="E3589" s="15">
        <v>21640000</v>
      </c>
    </row>
    <row r="3590" spans="1:5" ht="15.75" thickBot="1" x14ac:dyDescent="0.3">
      <c r="A3590" s="16">
        <v>22020101</v>
      </c>
      <c r="B3590" s="103" t="s">
        <v>40</v>
      </c>
      <c r="C3590" s="18">
        <v>1000000</v>
      </c>
      <c r="D3590" s="19">
        <v>0</v>
      </c>
      <c r="E3590" s="18">
        <v>1000000</v>
      </c>
    </row>
    <row r="3591" spans="1:5" ht="15.75" thickBot="1" x14ac:dyDescent="0.3">
      <c r="A3591" s="16">
        <v>22020102</v>
      </c>
      <c r="B3591" s="103" t="s">
        <v>13</v>
      </c>
      <c r="C3591" s="18">
        <v>20640000</v>
      </c>
      <c r="D3591" s="18">
        <v>9728000</v>
      </c>
      <c r="E3591" s="18">
        <v>20640000</v>
      </c>
    </row>
    <row r="3592" spans="1:5" ht="15.75" thickBot="1" x14ac:dyDescent="0.3">
      <c r="A3592" s="13">
        <v>220202</v>
      </c>
      <c r="B3592" s="102" t="s">
        <v>15</v>
      </c>
      <c r="C3592" s="15">
        <v>20000000</v>
      </c>
      <c r="D3592" s="22">
        <v>0</v>
      </c>
      <c r="E3592" s="15">
        <v>20000000</v>
      </c>
    </row>
    <row r="3593" spans="1:5" ht="15.75" thickBot="1" x14ac:dyDescent="0.3">
      <c r="A3593" s="16">
        <v>22020201</v>
      </c>
      <c r="B3593" s="103" t="s">
        <v>16</v>
      </c>
      <c r="C3593" s="18">
        <v>20000000</v>
      </c>
      <c r="D3593" s="19">
        <v>0</v>
      </c>
      <c r="E3593" s="18">
        <v>20000000</v>
      </c>
    </row>
    <row r="3594" spans="1:5" ht="15.75" thickBot="1" x14ac:dyDescent="0.3">
      <c r="A3594" s="13">
        <v>220203</v>
      </c>
      <c r="B3594" s="102" t="s">
        <v>19</v>
      </c>
      <c r="C3594" s="15">
        <v>14180000</v>
      </c>
      <c r="D3594" s="22">
        <v>0</v>
      </c>
      <c r="E3594" s="15">
        <v>14180000</v>
      </c>
    </row>
    <row r="3595" spans="1:5" ht="15.75" thickBot="1" x14ac:dyDescent="0.3">
      <c r="A3595" s="16">
        <v>22020301</v>
      </c>
      <c r="B3595" s="103" t="s">
        <v>20</v>
      </c>
      <c r="C3595" s="18">
        <v>1050000</v>
      </c>
      <c r="D3595" s="19">
        <v>0</v>
      </c>
      <c r="E3595" s="18">
        <v>1050000</v>
      </c>
    </row>
    <row r="3596" spans="1:5" ht="15.75" thickBot="1" x14ac:dyDescent="0.3">
      <c r="A3596" s="16">
        <v>22020307</v>
      </c>
      <c r="B3596" s="103" t="s">
        <v>21</v>
      </c>
      <c r="C3596" s="18">
        <v>12400000</v>
      </c>
      <c r="D3596" s="19">
        <v>0</v>
      </c>
      <c r="E3596" s="18">
        <v>12400000</v>
      </c>
    </row>
    <row r="3597" spans="1:5" ht="15.75" thickBot="1" x14ac:dyDescent="0.3">
      <c r="A3597" s="16">
        <v>22020310</v>
      </c>
      <c r="B3597" s="103" t="s">
        <v>144</v>
      </c>
      <c r="C3597" s="18">
        <v>730000</v>
      </c>
      <c r="D3597" s="19">
        <v>0</v>
      </c>
      <c r="E3597" s="18">
        <v>730000</v>
      </c>
    </row>
    <row r="3598" spans="1:5" ht="15.75" thickBot="1" x14ac:dyDescent="0.3">
      <c r="A3598" s="13">
        <v>220204</v>
      </c>
      <c r="B3598" s="102" t="s">
        <v>23</v>
      </c>
      <c r="C3598" s="15">
        <v>525000</v>
      </c>
      <c r="D3598" s="22">
        <v>0</v>
      </c>
      <c r="E3598" s="15">
        <v>525000</v>
      </c>
    </row>
    <row r="3599" spans="1:5" ht="15.75" thickBot="1" x14ac:dyDescent="0.3">
      <c r="A3599" s="16">
        <v>22020401</v>
      </c>
      <c r="B3599" s="103" t="s">
        <v>24</v>
      </c>
      <c r="C3599" s="18">
        <v>225000</v>
      </c>
      <c r="D3599" s="19">
        <v>0</v>
      </c>
      <c r="E3599" s="18">
        <v>225000</v>
      </c>
    </row>
    <row r="3600" spans="1:5" ht="15.75" thickBot="1" x14ac:dyDescent="0.3">
      <c r="A3600" s="16">
        <v>22020403</v>
      </c>
      <c r="B3600" s="103" t="s">
        <v>25</v>
      </c>
      <c r="C3600" s="18">
        <v>200000</v>
      </c>
      <c r="D3600" s="19">
        <v>0</v>
      </c>
      <c r="E3600" s="18">
        <v>200000</v>
      </c>
    </row>
    <row r="3601" spans="1:5" ht="15.75" thickBot="1" x14ac:dyDescent="0.3">
      <c r="A3601" s="16">
        <v>22020405</v>
      </c>
      <c r="B3601" s="103" t="s">
        <v>26</v>
      </c>
      <c r="C3601" s="18">
        <v>100000</v>
      </c>
      <c r="D3601" s="19">
        <v>0</v>
      </c>
      <c r="E3601" s="18">
        <v>100000</v>
      </c>
    </row>
    <row r="3602" spans="1:5" ht="15.75" thickBot="1" x14ac:dyDescent="0.3">
      <c r="A3602" s="13">
        <v>220205</v>
      </c>
      <c r="B3602" s="102" t="s">
        <v>36</v>
      </c>
      <c r="C3602" s="15">
        <v>23220000</v>
      </c>
      <c r="D3602" s="22">
        <v>0</v>
      </c>
      <c r="E3602" s="15">
        <v>23220000</v>
      </c>
    </row>
    <row r="3603" spans="1:5" ht="15.75" thickBot="1" x14ac:dyDescent="0.3">
      <c r="A3603" s="16">
        <v>22020501</v>
      </c>
      <c r="B3603" s="103" t="s">
        <v>37</v>
      </c>
      <c r="C3603" s="18">
        <v>23220000</v>
      </c>
      <c r="D3603" s="19">
        <v>0</v>
      </c>
      <c r="E3603" s="18">
        <v>23220000</v>
      </c>
    </row>
    <row r="3604" spans="1:5" ht="15.75" thickBot="1" x14ac:dyDescent="0.3">
      <c r="A3604" s="13">
        <v>220208</v>
      </c>
      <c r="B3604" s="102" t="s">
        <v>30</v>
      </c>
      <c r="C3604" s="15">
        <v>660000</v>
      </c>
      <c r="D3604" s="22">
        <v>0</v>
      </c>
      <c r="E3604" s="15">
        <v>660000</v>
      </c>
    </row>
    <row r="3605" spans="1:5" ht="15.75" thickBot="1" x14ac:dyDescent="0.3">
      <c r="A3605" s="16">
        <v>22020801</v>
      </c>
      <c r="B3605" s="103" t="s">
        <v>41</v>
      </c>
      <c r="C3605" s="18">
        <v>660000</v>
      </c>
      <c r="D3605" s="19">
        <v>0</v>
      </c>
      <c r="E3605" s="18">
        <v>660000</v>
      </c>
    </row>
    <row r="3606" spans="1:5" ht="15.75" thickBot="1" x14ac:dyDescent="0.3">
      <c r="A3606" s="13">
        <v>220209</v>
      </c>
      <c r="B3606" s="102" t="s">
        <v>42</v>
      </c>
      <c r="C3606" s="15">
        <v>25000</v>
      </c>
      <c r="D3606" s="22">
        <v>0</v>
      </c>
      <c r="E3606" s="15">
        <v>25000</v>
      </c>
    </row>
    <row r="3607" spans="1:5" ht="15.75" thickBot="1" x14ac:dyDescent="0.3">
      <c r="A3607" s="16">
        <v>22020901</v>
      </c>
      <c r="B3607" s="103" t="s">
        <v>43</v>
      </c>
      <c r="C3607" s="18">
        <v>25000</v>
      </c>
      <c r="D3607" s="19">
        <v>0</v>
      </c>
      <c r="E3607" s="18">
        <v>25000</v>
      </c>
    </row>
    <row r="3608" spans="1:5" ht="15.75" thickBot="1" x14ac:dyDescent="0.3">
      <c r="A3608" s="13">
        <v>220210</v>
      </c>
      <c r="B3608" s="102" t="s">
        <v>32</v>
      </c>
      <c r="C3608" s="15">
        <v>20550000</v>
      </c>
      <c r="D3608" s="22">
        <v>0</v>
      </c>
      <c r="E3608" s="15">
        <v>20550000</v>
      </c>
    </row>
    <row r="3609" spans="1:5" ht="15.75" thickBot="1" x14ac:dyDescent="0.3">
      <c r="A3609" s="16">
        <v>22021004</v>
      </c>
      <c r="B3609" s="103" t="s">
        <v>44</v>
      </c>
      <c r="C3609" s="18">
        <v>550000</v>
      </c>
      <c r="D3609" s="19">
        <v>0</v>
      </c>
      <c r="E3609" s="18">
        <v>550000</v>
      </c>
    </row>
    <row r="3610" spans="1:5" ht="15.75" thickBot="1" x14ac:dyDescent="0.3">
      <c r="A3610" s="16">
        <v>22021010</v>
      </c>
      <c r="B3610" s="103" t="s">
        <v>350</v>
      </c>
      <c r="C3610" s="18">
        <v>20000000</v>
      </c>
      <c r="D3610" s="19">
        <v>0</v>
      </c>
      <c r="E3610" s="18">
        <v>20000000</v>
      </c>
    </row>
    <row r="3611" spans="1:5" ht="15.75" thickBot="1" x14ac:dyDescent="0.3">
      <c r="A3611" s="4">
        <v>3</v>
      </c>
      <c r="B3611" s="99" t="s">
        <v>69</v>
      </c>
      <c r="C3611" s="6">
        <v>143000000</v>
      </c>
      <c r="D3611" s="6">
        <v>54769160</v>
      </c>
      <c r="E3611" s="6">
        <v>198000000</v>
      </c>
    </row>
    <row r="3612" spans="1:5" ht="15.75" thickBot="1" x14ac:dyDescent="0.3">
      <c r="A3612" s="7">
        <v>32</v>
      </c>
      <c r="B3612" s="100" t="s">
        <v>70</v>
      </c>
      <c r="C3612" s="9">
        <v>143000000</v>
      </c>
      <c r="D3612" s="9">
        <v>54769160</v>
      </c>
      <c r="E3612" s="9">
        <v>198000000</v>
      </c>
    </row>
    <row r="3613" spans="1:5" ht="15.75" thickBot="1" x14ac:dyDescent="0.3">
      <c r="A3613" s="10">
        <v>3201</v>
      </c>
      <c r="B3613" s="101" t="s">
        <v>71</v>
      </c>
      <c r="C3613" s="12">
        <v>58000000</v>
      </c>
      <c r="D3613" s="25">
        <v>0</v>
      </c>
      <c r="E3613" s="12">
        <v>65000000</v>
      </c>
    </row>
    <row r="3614" spans="1:5" ht="15.75" thickBot="1" x14ac:dyDescent="0.3">
      <c r="A3614" s="13">
        <v>320101</v>
      </c>
      <c r="B3614" s="102" t="s">
        <v>72</v>
      </c>
      <c r="C3614" s="15">
        <v>50000000</v>
      </c>
      <c r="D3614" s="22">
        <v>0</v>
      </c>
      <c r="E3614" s="15">
        <v>50000000</v>
      </c>
    </row>
    <row r="3615" spans="1:5" ht="15.75" thickBot="1" x14ac:dyDescent="0.3">
      <c r="A3615" s="16">
        <v>32010109</v>
      </c>
      <c r="B3615" s="103" t="s">
        <v>74</v>
      </c>
      <c r="C3615" s="18">
        <v>50000000</v>
      </c>
      <c r="D3615" s="19">
        <v>0</v>
      </c>
      <c r="E3615" s="18">
        <v>50000000</v>
      </c>
    </row>
    <row r="3616" spans="1:5" ht="15.75" thickBot="1" x14ac:dyDescent="0.3">
      <c r="A3616" s="13">
        <v>320103</v>
      </c>
      <c r="B3616" s="102" t="s">
        <v>76</v>
      </c>
      <c r="C3616" s="15">
        <v>8000000</v>
      </c>
      <c r="D3616" s="22">
        <v>0</v>
      </c>
      <c r="E3616" s="15">
        <v>15000000</v>
      </c>
    </row>
    <row r="3617" spans="1:5" ht="15.75" thickBot="1" x14ac:dyDescent="0.3">
      <c r="A3617" s="16">
        <v>32010317</v>
      </c>
      <c r="B3617" s="103" t="s">
        <v>308</v>
      </c>
      <c r="C3617" s="19">
        <v>0</v>
      </c>
      <c r="D3617" s="19">
        <v>0</v>
      </c>
      <c r="E3617" s="18">
        <v>10000000</v>
      </c>
    </row>
    <row r="3618" spans="1:5" ht="15.75" thickBot="1" x14ac:dyDescent="0.3">
      <c r="A3618" s="16">
        <v>32010322</v>
      </c>
      <c r="B3618" s="103" t="s">
        <v>138</v>
      </c>
      <c r="C3618" s="18">
        <v>8000000</v>
      </c>
      <c r="D3618" s="19">
        <v>0</v>
      </c>
      <c r="E3618" s="18">
        <v>5000000</v>
      </c>
    </row>
    <row r="3619" spans="1:5" ht="15.75" thickBot="1" x14ac:dyDescent="0.3">
      <c r="A3619" s="10">
        <v>3203</v>
      </c>
      <c r="B3619" s="101" t="s">
        <v>78</v>
      </c>
      <c r="C3619" s="12">
        <v>85000000</v>
      </c>
      <c r="D3619" s="12">
        <v>54769160</v>
      </c>
      <c r="E3619" s="12">
        <v>133000000</v>
      </c>
    </row>
    <row r="3620" spans="1:5" ht="15.75" thickBot="1" x14ac:dyDescent="0.3">
      <c r="A3620" s="13">
        <v>320301</v>
      </c>
      <c r="B3620" s="102" t="s">
        <v>78</v>
      </c>
      <c r="C3620" s="15">
        <v>85000000</v>
      </c>
      <c r="D3620" s="15">
        <v>54769160</v>
      </c>
      <c r="E3620" s="15">
        <v>133000000</v>
      </c>
    </row>
    <row r="3621" spans="1:5" ht="15.75" thickBot="1" x14ac:dyDescent="0.3">
      <c r="A3621" s="16">
        <v>32030111</v>
      </c>
      <c r="B3621" s="103" t="s">
        <v>79</v>
      </c>
      <c r="C3621" s="18">
        <v>5000000</v>
      </c>
      <c r="D3621" s="19">
        <v>0</v>
      </c>
      <c r="E3621" s="18">
        <v>5000000</v>
      </c>
    </row>
    <row r="3622" spans="1:5" ht="15.75" thickBot="1" x14ac:dyDescent="0.3">
      <c r="A3622" s="16">
        <v>32030113</v>
      </c>
      <c r="B3622" s="103" t="s">
        <v>306</v>
      </c>
      <c r="C3622" s="18">
        <v>80000000</v>
      </c>
      <c r="D3622" s="18">
        <v>54769160</v>
      </c>
      <c r="E3622" s="18">
        <v>128000000</v>
      </c>
    </row>
    <row r="3623" spans="1:5" ht="15.75" thickBot="1" x14ac:dyDescent="0.3">
      <c r="A3623" s="20"/>
      <c r="B3623" s="104"/>
      <c r="C3623" s="21"/>
      <c r="D3623" s="21"/>
      <c r="E3623" s="21"/>
    </row>
    <row r="3624" spans="1:5" ht="15.75" thickBot="1" x14ac:dyDescent="0.3">
      <c r="A3624" s="1" t="s">
        <v>351</v>
      </c>
      <c r="B3624" s="98"/>
      <c r="C3624" s="3"/>
      <c r="D3624" s="3"/>
      <c r="E3624" s="3"/>
    </row>
    <row r="3625" spans="1:5" ht="15.75" thickBot="1" x14ac:dyDescent="0.3">
      <c r="A3625" s="1" t="s">
        <v>1</v>
      </c>
      <c r="B3625" s="98" t="s">
        <v>2</v>
      </c>
      <c r="C3625" s="3" t="s">
        <v>3</v>
      </c>
      <c r="D3625" s="3" t="s">
        <v>4</v>
      </c>
      <c r="E3625" s="3" t="s">
        <v>5</v>
      </c>
    </row>
    <row r="3626" spans="1:5" ht="15.75" thickBot="1" x14ac:dyDescent="0.3">
      <c r="A3626" s="4">
        <v>2</v>
      </c>
      <c r="B3626" s="99" t="s">
        <v>6</v>
      </c>
      <c r="C3626" s="6">
        <v>46276875</v>
      </c>
      <c r="D3626" s="6">
        <v>25354678.93</v>
      </c>
      <c r="E3626" s="6">
        <v>53776875</v>
      </c>
    </row>
    <row r="3627" spans="1:5" ht="15.75" thickBot="1" x14ac:dyDescent="0.3">
      <c r="A3627" s="7">
        <v>21</v>
      </c>
      <c r="B3627" s="100" t="s">
        <v>7</v>
      </c>
      <c r="C3627" s="9">
        <v>38776875</v>
      </c>
      <c r="D3627" s="9">
        <v>25354678.93</v>
      </c>
      <c r="E3627" s="9">
        <v>43776875</v>
      </c>
    </row>
    <row r="3628" spans="1:5" ht="15.75" thickBot="1" x14ac:dyDescent="0.3">
      <c r="A3628" s="10">
        <v>2101</v>
      </c>
      <c r="B3628" s="101" t="s">
        <v>8</v>
      </c>
      <c r="C3628" s="12">
        <v>38776875</v>
      </c>
      <c r="D3628" s="12">
        <v>25354678.93</v>
      </c>
      <c r="E3628" s="12">
        <v>43776875</v>
      </c>
    </row>
    <row r="3629" spans="1:5" ht="15.75" thickBot="1" x14ac:dyDescent="0.3">
      <c r="A3629" s="13">
        <v>210101</v>
      </c>
      <c r="B3629" s="102" t="s">
        <v>8</v>
      </c>
      <c r="C3629" s="15">
        <v>38776875</v>
      </c>
      <c r="D3629" s="15">
        <v>25354678.93</v>
      </c>
      <c r="E3629" s="15">
        <v>43776875</v>
      </c>
    </row>
    <row r="3630" spans="1:5" ht="15.75" thickBot="1" x14ac:dyDescent="0.3">
      <c r="A3630" s="16">
        <v>21010101</v>
      </c>
      <c r="B3630" s="103" t="s">
        <v>9</v>
      </c>
      <c r="C3630" s="18">
        <v>38776875</v>
      </c>
      <c r="D3630" s="18">
        <v>25354678.93</v>
      </c>
      <c r="E3630" s="18">
        <v>43776875</v>
      </c>
    </row>
    <row r="3631" spans="1:5" ht="15.75" thickBot="1" x14ac:dyDescent="0.3">
      <c r="A3631" s="7">
        <v>22</v>
      </c>
      <c r="B3631" s="100" t="s">
        <v>10</v>
      </c>
      <c r="C3631" s="9">
        <v>7500000</v>
      </c>
      <c r="D3631" s="24">
        <v>0</v>
      </c>
      <c r="E3631" s="9">
        <v>10000000</v>
      </c>
    </row>
    <row r="3632" spans="1:5" ht="15.75" thickBot="1" x14ac:dyDescent="0.3">
      <c r="A3632" s="10">
        <v>2202</v>
      </c>
      <c r="B3632" s="101" t="s">
        <v>11</v>
      </c>
      <c r="C3632" s="12">
        <v>6000000</v>
      </c>
      <c r="D3632" s="25">
        <v>0</v>
      </c>
      <c r="E3632" s="12">
        <v>8000000</v>
      </c>
    </row>
    <row r="3633" spans="1:5" ht="15.75" thickBot="1" x14ac:dyDescent="0.3">
      <c r="A3633" s="13">
        <v>220201</v>
      </c>
      <c r="B3633" s="102" t="s">
        <v>12</v>
      </c>
      <c r="C3633" s="15">
        <v>1320000</v>
      </c>
      <c r="D3633" s="22">
        <v>0</v>
      </c>
      <c r="E3633" s="15">
        <v>1320000</v>
      </c>
    </row>
    <row r="3634" spans="1:5" ht="15.75" thickBot="1" x14ac:dyDescent="0.3">
      <c r="A3634" s="16">
        <v>22020102</v>
      </c>
      <c r="B3634" s="103" t="s">
        <v>13</v>
      </c>
      <c r="C3634" s="18">
        <v>1320000</v>
      </c>
      <c r="D3634" s="19">
        <v>0</v>
      </c>
      <c r="E3634" s="18">
        <v>1320000</v>
      </c>
    </row>
    <row r="3635" spans="1:5" ht="15.75" thickBot="1" x14ac:dyDescent="0.3">
      <c r="A3635" s="13">
        <v>220203</v>
      </c>
      <c r="B3635" s="102" t="s">
        <v>19</v>
      </c>
      <c r="C3635" s="15">
        <v>2610000</v>
      </c>
      <c r="D3635" s="22">
        <v>0</v>
      </c>
      <c r="E3635" s="15">
        <v>3610000</v>
      </c>
    </row>
    <row r="3636" spans="1:5" ht="15.75" thickBot="1" x14ac:dyDescent="0.3">
      <c r="A3636" s="16">
        <v>22020301</v>
      </c>
      <c r="B3636" s="103" t="s">
        <v>20</v>
      </c>
      <c r="C3636" s="18">
        <v>490000</v>
      </c>
      <c r="D3636" s="19">
        <v>0</v>
      </c>
      <c r="E3636" s="18">
        <v>490000</v>
      </c>
    </row>
    <row r="3637" spans="1:5" ht="15.75" thickBot="1" x14ac:dyDescent="0.3">
      <c r="A3637" s="16">
        <v>22020303</v>
      </c>
      <c r="B3637" s="103" t="s">
        <v>81</v>
      </c>
      <c r="C3637" s="18">
        <v>120000</v>
      </c>
      <c r="D3637" s="19">
        <v>0</v>
      </c>
      <c r="E3637" s="18">
        <v>120000</v>
      </c>
    </row>
    <row r="3638" spans="1:5" ht="15.75" thickBot="1" x14ac:dyDescent="0.3">
      <c r="A3638" s="16">
        <v>22020305</v>
      </c>
      <c r="B3638" s="103" t="s">
        <v>94</v>
      </c>
      <c r="C3638" s="18">
        <v>1000000</v>
      </c>
      <c r="D3638" s="19">
        <v>0</v>
      </c>
      <c r="E3638" s="18">
        <v>2000000</v>
      </c>
    </row>
    <row r="3639" spans="1:5" ht="15.75" thickBot="1" x14ac:dyDescent="0.3">
      <c r="A3639" s="16">
        <v>22020310</v>
      </c>
      <c r="B3639" s="103" t="s">
        <v>144</v>
      </c>
      <c r="C3639" s="18">
        <v>1000000</v>
      </c>
      <c r="D3639" s="19">
        <v>0</v>
      </c>
      <c r="E3639" s="18">
        <v>1000000</v>
      </c>
    </row>
    <row r="3640" spans="1:5" ht="15.75" thickBot="1" x14ac:dyDescent="0.3">
      <c r="A3640" s="13">
        <v>220204</v>
      </c>
      <c r="B3640" s="102" t="s">
        <v>23</v>
      </c>
      <c r="C3640" s="15">
        <v>360000</v>
      </c>
      <c r="D3640" s="22">
        <v>0</v>
      </c>
      <c r="E3640" s="15">
        <v>360000</v>
      </c>
    </row>
    <row r="3641" spans="1:5" ht="15.75" thickBot="1" x14ac:dyDescent="0.3">
      <c r="A3641" s="16">
        <v>22020401</v>
      </c>
      <c r="B3641" s="103" t="s">
        <v>24</v>
      </c>
      <c r="C3641" s="18">
        <v>255000</v>
      </c>
      <c r="D3641" s="19">
        <v>0</v>
      </c>
      <c r="E3641" s="18">
        <v>255000</v>
      </c>
    </row>
    <row r="3642" spans="1:5" ht="15.75" thickBot="1" x14ac:dyDescent="0.3">
      <c r="A3642" s="16">
        <v>22020404</v>
      </c>
      <c r="B3642" s="103" t="s">
        <v>126</v>
      </c>
      <c r="C3642" s="18">
        <v>105000</v>
      </c>
      <c r="D3642" s="19">
        <v>0</v>
      </c>
      <c r="E3642" s="18">
        <v>105000</v>
      </c>
    </row>
    <row r="3643" spans="1:5" ht="15.75" thickBot="1" x14ac:dyDescent="0.3">
      <c r="A3643" s="13">
        <v>220205</v>
      </c>
      <c r="B3643" s="102" t="s">
        <v>36</v>
      </c>
      <c r="C3643" s="15">
        <v>1000000</v>
      </c>
      <c r="D3643" s="22">
        <v>0</v>
      </c>
      <c r="E3643" s="15">
        <v>2000000</v>
      </c>
    </row>
    <row r="3644" spans="1:5" ht="15.75" thickBot="1" x14ac:dyDescent="0.3">
      <c r="A3644" s="16">
        <v>22020501</v>
      </c>
      <c r="B3644" s="103" t="s">
        <v>37</v>
      </c>
      <c r="C3644" s="18">
        <v>1000000</v>
      </c>
      <c r="D3644" s="19">
        <v>0</v>
      </c>
      <c r="E3644" s="18">
        <v>2000000</v>
      </c>
    </row>
    <row r="3645" spans="1:5" ht="15.75" thickBot="1" x14ac:dyDescent="0.3">
      <c r="A3645" s="13">
        <v>220208</v>
      </c>
      <c r="B3645" s="102" t="s">
        <v>30</v>
      </c>
      <c r="C3645" s="15">
        <v>255000</v>
      </c>
      <c r="D3645" s="22">
        <v>0</v>
      </c>
      <c r="E3645" s="15">
        <v>255000</v>
      </c>
    </row>
    <row r="3646" spans="1:5" ht="15.75" thickBot="1" x14ac:dyDescent="0.3">
      <c r="A3646" s="16">
        <v>22020801</v>
      </c>
      <c r="B3646" s="103" t="s">
        <v>41</v>
      </c>
      <c r="C3646" s="18">
        <v>205000</v>
      </c>
      <c r="D3646" s="19">
        <v>0</v>
      </c>
      <c r="E3646" s="18">
        <v>205000</v>
      </c>
    </row>
    <row r="3647" spans="1:5" ht="15.75" thickBot="1" x14ac:dyDescent="0.3">
      <c r="A3647" s="16">
        <v>22020803</v>
      </c>
      <c r="B3647" s="103" t="s">
        <v>31</v>
      </c>
      <c r="C3647" s="18">
        <v>50000</v>
      </c>
      <c r="D3647" s="19">
        <v>0</v>
      </c>
      <c r="E3647" s="18">
        <v>50000</v>
      </c>
    </row>
    <row r="3648" spans="1:5" ht="15.75" thickBot="1" x14ac:dyDescent="0.3">
      <c r="A3648" s="13">
        <v>220209</v>
      </c>
      <c r="B3648" s="102" t="s">
        <v>42</v>
      </c>
      <c r="C3648" s="15">
        <v>155000</v>
      </c>
      <c r="D3648" s="22">
        <v>0</v>
      </c>
      <c r="E3648" s="15">
        <v>155000</v>
      </c>
    </row>
    <row r="3649" spans="1:5" ht="15.75" thickBot="1" x14ac:dyDescent="0.3">
      <c r="A3649" s="16">
        <v>22020901</v>
      </c>
      <c r="B3649" s="103" t="s">
        <v>43</v>
      </c>
      <c r="C3649" s="18">
        <v>155000</v>
      </c>
      <c r="D3649" s="19">
        <v>0</v>
      </c>
      <c r="E3649" s="18">
        <v>155000</v>
      </c>
    </row>
    <row r="3650" spans="1:5" ht="15.75" thickBot="1" x14ac:dyDescent="0.3">
      <c r="A3650" s="13">
        <v>220210</v>
      </c>
      <c r="B3650" s="102" t="s">
        <v>32</v>
      </c>
      <c r="C3650" s="15">
        <v>300000</v>
      </c>
      <c r="D3650" s="22">
        <v>0</v>
      </c>
      <c r="E3650" s="15">
        <v>300000</v>
      </c>
    </row>
    <row r="3651" spans="1:5" ht="15.75" thickBot="1" x14ac:dyDescent="0.3">
      <c r="A3651" s="16">
        <v>22021004</v>
      </c>
      <c r="B3651" s="103" t="s">
        <v>44</v>
      </c>
      <c r="C3651" s="18">
        <v>300000</v>
      </c>
      <c r="D3651" s="19">
        <v>0</v>
      </c>
      <c r="E3651" s="18">
        <v>300000</v>
      </c>
    </row>
    <row r="3652" spans="1:5" ht="15.75" thickBot="1" x14ac:dyDescent="0.3">
      <c r="A3652" s="10">
        <v>2204</v>
      </c>
      <c r="B3652" s="101" t="s">
        <v>107</v>
      </c>
      <c r="C3652" s="12">
        <v>1500000</v>
      </c>
      <c r="D3652" s="25">
        <v>0</v>
      </c>
      <c r="E3652" s="12">
        <v>2000000</v>
      </c>
    </row>
    <row r="3653" spans="1:5" ht="15.75" thickBot="1" x14ac:dyDescent="0.3">
      <c r="A3653" s="13">
        <v>220401</v>
      </c>
      <c r="B3653" s="102" t="s">
        <v>108</v>
      </c>
      <c r="C3653" s="15">
        <v>1500000</v>
      </c>
      <c r="D3653" s="22">
        <v>0</v>
      </c>
      <c r="E3653" s="15">
        <v>2000000</v>
      </c>
    </row>
    <row r="3654" spans="1:5" ht="15.75" thickBot="1" x14ac:dyDescent="0.3">
      <c r="A3654" s="16">
        <v>22040109</v>
      </c>
      <c r="B3654" s="103" t="s">
        <v>109</v>
      </c>
      <c r="C3654" s="18">
        <v>1500000</v>
      </c>
      <c r="D3654" s="19">
        <v>0</v>
      </c>
      <c r="E3654" s="18">
        <v>2000000</v>
      </c>
    </row>
    <row r="3655" spans="1:5" ht="15.75" thickBot="1" x14ac:dyDescent="0.3">
      <c r="A3655" s="4">
        <v>3</v>
      </c>
      <c r="B3655" s="99" t="s">
        <v>69</v>
      </c>
      <c r="C3655" s="6">
        <v>460000000</v>
      </c>
      <c r="D3655" s="6">
        <v>235449920</v>
      </c>
      <c r="E3655" s="6">
        <v>460000000</v>
      </c>
    </row>
    <row r="3656" spans="1:5" ht="15.75" thickBot="1" x14ac:dyDescent="0.3">
      <c r="A3656" s="7">
        <v>32</v>
      </c>
      <c r="B3656" s="100" t="s">
        <v>70</v>
      </c>
      <c r="C3656" s="9">
        <v>460000000</v>
      </c>
      <c r="D3656" s="9">
        <v>235449920</v>
      </c>
      <c r="E3656" s="9">
        <v>460000000</v>
      </c>
    </row>
    <row r="3657" spans="1:5" ht="15.75" thickBot="1" x14ac:dyDescent="0.3">
      <c r="A3657" s="10">
        <v>3201</v>
      </c>
      <c r="B3657" s="101" t="s">
        <v>71</v>
      </c>
      <c r="C3657" s="25">
        <v>0</v>
      </c>
      <c r="D3657" s="25">
        <v>0</v>
      </c>
      <c r="E3657" s="12">
        <v>2000000</v>
      </c>
    </row>
    <row r="3658" spans="1:5" ht="15.75" thickBot="1" x14ac:dyDescent="0.3">
      <c r="A3658" s="13">
        <v>320105</v>
      </c>
      <c r="B3658" s="102" t="s">
        <v>86</v>
      </c>
      <c r="C3658" s="22">
        <v>0</v>
      </c>
      <c r="D3658" s="22">
        <v>0</v>
      </c>
      <c r="E3658" s="15">
        <v>1000000</v>
      </c>
    </row>
    <row r="3659" spans="1:5" ht="15.75" thickBot="1" x14ac:dyDescent="0.3">
      <c r="A3659" s="16">
        <v>32010501</v>
      </c>
      <c r="B3659" s="103" t="s">
        <v>87</v>
      </c>
      <c r="C3659" s="19">
        <v>0</v>
      </c>
      <c r="D3659" s="19">
        <v>0</v>
      </c>
      <c r="E3659" s="18">
        <v>1000000</v>
      </c>
    </row>
    <row r="3660" spans="1:5" ht="15.75" thickBot="1" x14ac:dyDescent="0.3">
      <c r="A3660" s="13">
        <v>320106</v>
      </c>
      <c r="B3660" s="102" t="s">
        <v>88</v>
      </c>
      <c r="C3660" s="22">
        <v>0</v>
      </c>
      <c r="D3660" s="22">
        <v>0</v>
      </c>
      <c r="E3660" s="15">
        <v>1000000</v>
      </c>
    </row>
    <row r="3661" spans="1:5" ht="15.75" thickBot="1" x14ac:dyDescent="0.3">
      <c r="A3661" s="16">
        <v>32010601</v>
      </c>
      <c r="B3661" s="103" t="s">
        <v>89</v>
      </c>
      <c r="C3661" s="19">
        <v>0</v>
      </c>
      <c r="D3661" s="19">
        <v>0</v>
      </c>
      <c r="E3661" s="18">
        <v>1000000</v>
      </c>
    </row>
    <row r="3662" spans="1:5" ht="15.75" thickBot="1" x14ac:dyDescent="0.3">
      <c r="A3662" s="10">
        <v>3203</v>
      </c>
      <c r="B3662" s="101" t="s">
        <v>78</v>
      </c>
      <c r="C3662" s="12">
        <v>460000000</v>
      </c>
      <c r="D3662" s="12">
        <v>235449920</v>
      </c>
      <c r="E3662" s="12">
        <v>458000000</v>
      </c>
    </row>
    <row r="3663" spans="1:5" ht="15.75" thickBot="1" x14ac:dyDescent="0.3">
      <c r="A3663" s="13">
        <v>320301</v>
      </c>
      <c r="B3663" s="102" t="s">
        <v>78</v>
      </c>
      <c r="C3663" s="15">
        <v>460000000</v>
      </c>
      <c r="D3663" s="15">
        <v>235449920</v>
      </c>
      <c r="E3663" s="15">
        <v>458000000</v>
      </c>
    </row>
    <row r="3664" spans="1:5" ht="15.75" thickBot="1" x14ac:dyDescent="0.3">
      <c r="A3664" s="16">
        <v>32030111</v>
      </c>
      <c r="B3664" s="103" t="s">
        <v>79</v>
      </c>
      <c r="C3664" s="18">
        <v>10000000</v>
      </c>
      <c r="D3664" s="19">
        <v>0</v>
      </c>
      <c r="E3664" s="18">
        <v>18000000</v>
      </c>
    </row>
    <row r="3665" spans="1:5" ht="15.75" thickBot="1" x14ac:dyDescent="0.3">
      <c r="A3665" s="16">
        <v>32030112</v>
      </c>
      <c r="B3665" s="103" t="s">
        <v>83</v>
      </c>
      <c r="C3665" s="18">
        <v>50000000</v>
      </c>
      <c r="D3665" s="19">
        <v>0</v>
      </c>
      <c r="E3665" s="18">
        <v>25000000</v>
      </c>
    </row>
    <row r="3666" spans="1:5" ht="15.75" thickBot="1" x14ac:dyDescent="0.3">
      <c r="A3666" s="16">
        <v>32030113</v>
      </c>
      <c r="B3666" s="103" t="s">
        <v>306</v>
      </c>
      <c r="C3666" s="18">
        <v>400000000</v>
      </c>
      <c r="D3666" s="18">
        <v>235449920</v>
      </c>
      <c r="E3666" s="18">
        <v>415000000</v>
      </c>
    </row>
    <row r="3667" spans="1:5" ht="15.75" thickBot="1" x14ac:dyDescent="0.3">
      <c r="A3667" s="20"/>
      <c r="B3667" s="104"/>
      <c r="C3667" s="21"/>
      <c r="D3667" s="21"/>
      <c r="E3667" s="21"/>
    </row>
    <row r="3668" spans="1:5" ht="15.75" thickBot="1" x14ac:dyDescent="0.3">
      <c r="A3668" s="1" t="s">
        <v>352</v>
      </c>
      <c r="B3668" s="98"/>
      <c r="C3668" s="3"/>
      <c r="D3668" s="3"/>
      <c r="E3668" s="3"/>
    </row>
    <row r="3669" spans="1:5" ht="15.75" thickBot="1" x14ac:dyDescent="0.3">
      <c r="A3669" s="1" t="s">
        <v>1</v>
      </c>
      <c r="B3669" s="98" t="s">
        <v>2</v>
      </c>
      <c r="C3669" s="3" t="s">
        <v>3</v>
      </c>
      <c r="D3669" s="3" t="s">
        <v>4</v>
      </c>
      <c r="E3669" s="3" t="s">
        <v>5</v>
      </c>
    </row>
    <row r="3670" spans="1:5" ht="15.75" thickBot="1" x14ac:dyDescent="0.3">
      <c r="A3670" s="4">
        <v>2</v>
      </c>
      <c r="B3670" s="99" t="s">
        <v>6</v>
      </c>
      <c r="C3670" s="6">
        <v>1175000</v>
      </c>
      <c r="D3670" s="23">
        <v>0</v>
      </c>
      <c r="E3670" s="6">
        <v>1800000</v>
      </c>
    </row>
    <row r="3671" spans="1:5" ht="15.75" thickBot="1" x14ac:dyDescent="0.3">
      <c r="A3671" s="7">
        <v>22</v>
      </c>
      <c r="B3671" s="100" t="s">
        <v>10</v>
      </c>
      <c r="C3671" s="9">
        <v>1175000</v>
      </c>
      <c r="D3671" s="24">
        <v>0</v>
      </c>
      <c r="E3671" s="9">
        <v>1800000</v>
      </c>
    </row>
    <row r="3672" spans="1:5" ht="15.75" thickBot="1" x14ac:dyDescent="0.3">
      <c r="A3672" s="10">
        <v>2202</v>
      </c>
      <c r="B3672" s="101" t="s">
        <v>11</v>
      </c>
      <c r="C3672" s="12">
        <v>1150000</v>
      </c>
      <c r="D3672" s="25">
        <v>0</v>
      </c>
      <c r="E3672" s="12">
        <v>1775000</v>
      </c>
    </row>
    <row r="3673" spans="1:5" ht="15.75" thickBot="1" x14ac:dyDescent="0.3">
      <c r="A3673" s="13">
        <v>220201</v>
      </c>
      <c r="B3673" s="102" t="s">
        <v>12</v>
      </c>
      <c r="C3673" s="15">
        <v>260000</v>
      </c>
      <c r="D3673" s="22">
        <v>0</v>
      </c>
      <c r="E3673" s="15">
        <v>250000</v>
      </c>
    </row>
    <row r="3674" spans="1:5" ht="15.75" thickBot="1" x14ac:dyDescent="0.3">
      <c r="A3674" s="16">
        <v>22020101</v>
      </c>
      <c r="B3674" s="103" t="s">
        <v>40</v>
      </c>
      <c r="C3674" s="18">
        <v>260000</v>
      </c>
      <c r="D3674" s="19">
        <v>0</v>
      </c>
      <c r="E3674" s="18">
        <v>250000</v>
      </c>
    </row>
    <row r="3675" spans="1:5" ht="15.75" thickBot="1" x14ac:dyDescent="0.3">
      <c r="A3675" s="13">
        <v>220203</v>
      </c>
      <c r="B3675" s="102" t="s">
        <v>19</v>
      </c>
      <c r="C3675" s="15">
        <v>290000</v>
      </c>
      <c r="D3675" s="22">
        <v>0</v>
      </c>
      <c r="E3675" s="15">
        <v>735000</v>
      </c>
    </row>
    <row r="3676" spans="1:5" ht="15.75" thickBot="1" x14ac:dyDescent="0.3">
      <c r="A3676" s="16">
        <v>22020301</v>
      </c>
      <c r="B3676" s="103" t="s">
        <v>20</v>
      </c>
      <c r="C3676" s="18">
        <v>290000</v>
      </c>
      <c r="D3676" s="19">
        <v>0</v>
      </c>
      <c r="E3676" s="18">
        <v>735000</v>
      </c>
    </row>
    <row r="3677" spans="1:5" ht="15.75" thickBot="1" x14ac:dyDescent="0.3">
      <c r="A3677" s="13">
        <v>220204</v>
      </c>
      <c r="B3677" s="102" t="s">
        <v>23</v>
      </c>
      <c r="C3677" s="15">
        <v>175000</v>
      </c>
      <c r="D3677" s="22">
        <v>0</v>
      </c>
      <c r="E3677" s="15">
        <v>175000</v>
      </c>
    </row>
    <row r="3678" spans="1:5" ht="15.75" thickBot="1" x14ac:dyDescent="0.3">
      <c r="A3678" s="16">
        <v>22020401</v>
      </c>
      <c r="B3678" s="103" t="s">
        <v>24</v>
      </c>
      <c r="C3678" s="18">
        <v>175000</v>
      </c>
      <c r="D3678" s="19">
        <v>0</v>
      </c>
      <c r="E3678" s="18">
        <v>175000</v>
      </c>
    </row>
    <row r="3679" spans="1:5" ht="15.75" thickBot="1" x14ac:dyDescent="0.3">
      <c r="A3679" s="13">
        <v>220208</v>
      </c>
      <c r="B3679" s="102" t="s">
        <v>30</v>
      </c>
      <c r="C3679" s="15">
        <v>415000</v>
      </c>
      <c r="D3679" s="22">
        <v>0</v>
      </c>
      <c r="E3679" s="15">
        <v>605000</v>
      </c>
    </row>
    <row r="3680" spans="1:5" ht="15.75" thickBot="1" x14ac:dyDescent="0.3">
      <c r="A3680" s="16">
        <v>22020803</v>
      </c>
      <c r="B3680" s="103" t="s">
        <v>31</v>
      </c>
      <c r="C3680" s="18">
        <v>280000</v>
      </c>
      <c r="D3680" s="19">
        <v>0</v>
      </c>
      <c r="E3680" s="18">
        <v>470000</v>
      </c>
    </row>
    <row r="3681" spans="1:5" ht="15.75" thickBot="1" x14ac:dyDescent="0.3">
      <c r="A3681" s="16">
        <v>22020899</v>
      </c>
      <c r="B3681" s="103" t="s">
        <v>213</v>
      </c>
      <c r="C3681" s="18">
        <v>135000</v>
      </c>
      <c r="D3681" s="19">
        <v>0</v>
      </c>
      <c r="E3681" s="18">
        <v>135000</v>
      </c>
    </row>
    <row r="3682" spans="1:5" ht="15.75" thickBot="1" x14ac:dyDescent="0.3">
      <c r="A3682" s="13">
        <v>220209</v>
      </c>
      <c r="B3682" s="102" t="s">
        <v>42</v>
      </c>
      <c r="C3682" s="15">
        <v>10000</v>
      </c>
      <c r="D3682" s="22">
        <v>0</v>
      </c>
      <c r="E3682" s="15">
        <v>10000</v>
      </c>
    </row>
    <row r="3683" spans="1:5" ht="15.75" thickBot="1" x14ac:dyDescent="0.3">
      <c r="A3683" s="16">
        <v>22020901</v>
      </c>
      <c r="B3683" s="103" t="s">
        <v>43</v>
      </c>
      <c r="C3683" s="18">
        <v>10000</v>
      </c>
      <c r="D3683" s="19">
        <v>0</v>
      </c>
      <c r="E3683" s="18">
        <v>10000</v>
      </c>
    </row>
    <row r="3684" spans="1:5" ht="15.75" thickBot="1" x14ac:dyDescent="0.3">
      <c r="A3684" s="10">
        <v>2203</v>
      </c>
      <c r="B3684" s="101" t="s">
        <v>104</v>
      </c>
      <c r="C3684" s="12">
        <v>25000</v>
      </c>
      <c r="D3684" s="25">
        <v>0</v>
      </c>
      <c r="E3684" s="12">
        <v>25000</v>
      </c>
    </row>
    <row r="3685" spans="1:5" ht="15.75" thickBot="1" x14ac:dyDescent="0.3">
      <c r="A3685" s="13">
        <v>220301</v>
      </c>
      <c r="B3685" s="102" t="s">
        <v>105</v>
      </c>
      <c r="C3685" s="15">
        <v>25000</v>
      </c>
      <c r="D3685" s="22">
        <v>0</v>
      </c>
      <c r="E3685" s="15">
        <v>25000</v>
      </c>
    </row>
    <row r="3686" spans="1:5" ht="15.75" thickBot="1" x14ac:dyDescent="0.3">
      <c r="A3686" s="16">
        <v>22030102</v>
      </c>
      <c r="B3686" s="103" t="s">
        <v>353</v>
      </c>
      <c r="C3686" s="18">
        <v>25000</v>
      </c>
      <c r="D3686" s="19">
        <v>0</v>
      </c>
      <c r="E3686" s="18">
        <v>25000</v>
      </c>
    </row>
    <row r="3687" spans="1:5" ht="15.75" thickBot="1" x14ac:dyDescent="0.3">
      <c r="A3687" s="20"/>
      <c r="B3687" s="104"/>
      <c r="C3687" s="21"/>
      <c r="D3687" s="21"/>
      <c r="E3687" s="21"/>
    </row>
    <row r="3688" spans="1:5" ht="15.75" thickBot="1" x14ac:dyDescent="0.3">
      <c r="A3688" s="1" t="s">
        <v>354</v>
      </c>
      <c r="B3688" s="98"/>
      <c r="C3688" s="3"/>
      <c r="D3688" s="3"/>
      <c r="E3688" s="3"/>
    </row>
    <row r="3689" spans="1:5" ht="15.75" thickBot="1" x14ac:dyDescent="0.3">
      <c r="A3689" s="1" t="s">
        <v>1</v>
      </c>
      <c r="B3689" s="98" t="s">
        <v>2</v>
      </c>
      <c r="C3689" s="3" t="s">
        <v>3</v>
      </c>
      <c r="D3689" s="3" t="s">
        <v>4</v>
      </c>
      <c r="E3689" s="3" t="s">
        <v>5</v>
      </c>
    </row>
    <row r="3690" spans="1:5" ht="15.75" thickBot="1" x14ac:dyDescent="0.3">
      <c r="A3690" s="4">
        <v>2</v>
      </c>
      <c r="B3690" s="99" t="s">
        <v>6</v>
      </c>
      <c r="C3690" s="6">
        <v>46091438</v>
      </c>
      <c r="D3690" s="6">
        <v>4757338.26</v>
      </c>
      <c r="E3690" s="6">
        <v>30591438</v>
      </c>
    </row>
    <row r="3691" spans="1:5" ht="15.75" thickBot="1" x14ac:dyDescent="0.3">
      <c r="A3691" s="7">
        <v>21</v>
      </c>
      <c r="B3691" s="100" t="s">
        <v>7</v>
      </c>
      <c r="C3691" s="9">
        <v>11591438</v>
      </c>
      <c r="D3691" s="9">
        <v>4757338.26</v>
      </c>
      <c r="E3691" s="9">
        <v>11591438</v>
      </c>
    </row>
    <row r="3692" spans="1:5" ht="15.75" thickBot="1" x14ac:dyDescent="0.3">
      <c r="A3692" s="10">
        <v>2101</v>
      </c>
      <c r="B3692" s="101" t="s">
        <v>8</v>
      </c>
      <c r="C3692" s="12">
        <v>11591438</v>
      </c>
      <c r="D3692" s="12">
        <v>4757338.26</v>
      </c>
      <c r="E3692" s="12">
        <v>11591438</v>
      </c>
    </row>
    <row r="3693" spans="1:5" ht="15.75" thickBot="1" x14ac:dyDescent="0.3">
      <c r="A3693" s="13">
        <v>210101</v>
      </c>
      <c r="B3693" s="102" t="s">
        <v>8</v>
      </c>
      <c r="C3693" s="15">
        <v>11591438</v>
      </c>
      <c r="D3693" s="15">
        <v>4757338.26</v>
      </c>
      <c r="E3693" s="15">
        <v>11591438</v>
      </c>
    </row>
    <row r="3694" spans="1:5" ht="15.75" thickBot="1" x14ac:dyDescent="0.3">
      <c r="A3694" s="16">
        <v>21010101</v>
      </c>
      <c r="B3694" s="103" t="s">
        <v>9</v>
      </c>
      <c r="C3694" s="18">
        <v>11591438</v>
      </c>
      <c r="D3694" s="18">
        <v>4757338.26</v>
      </c>
      <c r="E3694" s="18">
        <v>11591438</v>
      </c>
    </row>
    <row r="3695" spans="1:5" ht="15.75" thickBot="1" x14ac:dyDescent="0.3">
      <c r="A3695" s="7">
        <v>22</v>
      </c>
      <c r="B3695" s="100" t="s">
        <v>10</v>
      </c>
      <c r="C3695" s="9">
        <v>34500000</v>
      </c>
      <c r="D3695" s="24">
        <v>0</v>
      </c>
      <c r="E3695" s="9">
        <v>19000000</v>
      </c>
    </row>
    <row r="3696" spans="1:5" ht="15.75" thickBot="1" x14ac:dyDescent="0.3">
      <c r="A3696" s="10">
        <v>2202</v>
      </c>
      <c r="B3696" s="101" t="s">
        <v>11</v>
      </c>
      <c r="C3696" s="12">
        <v>34500000</v>
      </c>
      <c r="D3696" s="25">
        <v>0</v>
      </c>
      <c r="E3696" s="12">
        <v>19000000</v>
      </c>
    </row>
    <row r="3697" spans="1:5" ht="15.75" thickBot="1" x14ac:dyDescent="0.3">
      <c r="A3697" s="13">
        <v>220201</v>
      </c>
      <c r="B3697" s="102" t="s">
        <v>12</v>
      </c>
      <c r="C3697" s="15">
        <v>2500000</v>
      </c>
      <c r="D3697" s="22">
        <v>0</v>
      </c>
      <c r="E3697" s="15">
        <v>2500000</v>
      </c>
    </row>
    <row r="3698" spans="1:5" ht="15.75" thickBot="1" x14ac:dyDescent="0.3">
      <c r="A3698" s="16">
        <v>22020102</v>
      </c>
      <c r="B3698" s="103" t="s">
        <v>13</v>
      </c>
      <c r="C3698" s="18">
        <v>2500000</v>
      </c>
      <c r="D3698" s="19">
        <v>0</v>
      </c>
      <c r="E3698" s="18">
        <v>2500000</v>
      </c>
    </row>
    <row r="3699" spans="1:5" ht="15.75" thickBot="1" x14ac:dyDescent="0.3">
      <c r="A3699" s="13">
        <v>220202</v>
      </c>
      <c r="B3699" s="102" t="s">
        <v>15</v>
      </c>
      <c r="C3699" s="15">
        <v>300000</v>
      </c>
      <c r="D3699" s="22">
        <v>0</v>
      </c>
      <c r="E3699" s="15">
        <v>300000</v>
      </c>
    </row>
    <row r="3700" spans="1:5" ht="15.75" thickBot="1" x14ac:dyDescent="0.3">
      <c r="A3700" s="16">
        <v>22020201</v>
      </c>
      <c r="B3700" s="103" t="s">
        <v>16</v>
      </c>
      <c r="C3700" s="18">
        <v>300000</v>
      </c>
      <c r="D3700" s="19">
        <v>0</v>
      </c>
      <c r="E3700" s="18">
        <v>300000</v>
      </c>
    </row>
    <row r="3701" spans="1:5" ht="15.75" thickBot="1" x14ac:dyDescent="0.3">
      <c r="A3701" s="13">
        <v>220203</v>
      </c>
      <c r="B3701" s="102" t="s">
        <v>19</v>
      </c>
      <c r="C3701" s="15">
        <v>1000000</v>
      </c>
      <c r="D3701" s="22">
        <v>0</v>
      </c>
      <c r="E3701" s="15">
        <v>1500000</v>
      </c>
    </row>
    <row r="3702" spans="1:5" ht="15.75" thickBot="1" x14ac:dyDescent="0.3">
      <c r="A3702" s="16">
        <v>22020301</v>
      </c>
      <c r="B3702" s="103" t="s">
        <v>20</v>
      </c>
      <c r="C3702" s="18">
        <v>1000000</v>
      </c>
      <c r="D3702" s="19">
        <v>0</v>
      </c>
      <c r="E3702" s="18">
        <v>1500000</v>
      </c>
    </row>
    <row r="3703" spans="1:5" ht="15.75" thickBot="1" x14ac:dyDescent="0.3">
      <c r="A3703" s="13">
        <v>220204</v>
      </c>
      <c r="B3703" s="102" t="s">
        <v>23</v>
      </c>
      <c r="C3703" s="15">
        <v>6200000</v>
      </c>
      <c r="D3703" s="22">
        <v>0</v>
      </c>
      <c r="E3703" s="15">
        <v>10200000</v>
      </c>
    </row>
    <row r="3704" spans="1:5" ht="15.75" thickBot="1" x14ac:dyDescent="0.3">
      <c r="A3704" s="16">
        <v>22020401</v>
      </c>
      <c r="B3704" s="103" t="s">
        <v>24</v>
      </c>
      <c r="C3704" s="18">
        <v>5000000</v>
      </c>
      <c r="D3704" s="19">
        <v>0</v>
      </c>
      <c r="E3704" s="18">
        <v>9000000</v>
      </c>
    </row>
    <row r="3705" spans="1:5" ht="15.75" thickBot="1" x14ac:dyDescent="0.3">
      <c r="A3705" s="16">
        <v>22020406</v>
      </c>
      <c r="B3705" s="103" t="s">
        <v>27</v>
      </c>
      <c r="C3705" s="18">
        <v>1200000</v>
      </c>
      <c r="D3705" s="19">
        <v>0</v>
      </c>
      <c r="E3705" s="18">
        <v>1200000</v>
      </c>
    </row>
    <row r="3706" spans="1:5" ht="15.75" thickBot="1" x14ac:dyDescent="0.3">
      <c r="A3706" s="13">
        <v>220205</v>
      </c>
      <c r="B3706" s="102" t="s">
        <v>36</v>
      </c>
      <c r="C3706" s="15">
        <v>20000000</v>
      </c>
      <c r="D3706" s="22">
        <v>0</v>
      </c>
      <c r="E3706" s="22">
        <v>0</v>
      </c>
    </row>
    <row r="3707" spans="1:5" ht="15.75" thickBot="1" x14ac:dyDescent="0.3">
      <c r="A3707" s="16">
        <v>22020501</v>
      </c>
      <c r="B3707" s="103" t="s">
        <v>37</v>
      </c>
      <c r="C3707" s="18">
        <v>20000000</v>
      </c>
      <c r="D3707" s="19">
        <v>0</v>
      </c>
      <c r="E3707" s="19">
        <v>0</v>
      </c>
    </row>
    <row r="3708" spans="1:5" ht="15.75" thickBot="1" x14ac:dyDescent="0.3">
      <c r="A3708" s="13">
        <v>220208</v>
      </c>
      <c r="B3708" s="102" t="s">
        <v>30</v>
      </c>
      <c r="C3708" s="15">
        <v>3100000</v>
      </c>
      <c r="D3708" s="22">
        <v>0</v>
      </c>
      <c r="E3708" s="15">
        <v>3100000</v>
      </c>
    </row>
    <row r="3709" spans="1:5" ht="15.75" thickBot="1" x14ac:dyDescent="0.3">
      <c r="A3709" s="16">
        <v>22020801</v>
      </c>
      <c r="B3709" s="103" t="s">
        <v>41</v>
      </c>
      <c r="C3709" s="18">
        <v>1000000</v>
      </c>
      <c r="D3709" s="19">
        <v>0</v>
      </c>
      <c r="E3709" s="18">
        <v>1000000</v>
      </c>
    </row>
    <row r="3710" spans="1:5" ht="15.75" thickBot="1" x14ac:dyDescent="0.3">
      <c r="A3710" s="16">
        <v>22020803</v>
      </c>
      <c r="B3710" s="103" t="s">
        <v>31</v>
      </c>
      <c r="C3710" s="18">
        <v>2100000</v>
      </c>
      <c r="D3710" s="19">
        <v>0</v>
      </c>
      <c r="E3710" s="18">
        <v>2100000</v>
      </c>
    </row>
    <row r="3711" spans="1:5" ht="15.75" thickBot="1" x14ac:dyDescent="0.3">
      <c r="A3711" s="13">
        <v>220209</v>
      </c>
      <c r="B3711" s="102" t="s">
        <v>42</v>
      </c>
      <c r="C3711" s="15">
        <v>200000</v>
      </c>
      <c r="D3711" s="22">
        <v>0</v>
      </c>
      <c r="E3711" s="15">
        <v>200000</v>
      </c>
    </row>
    <row r="3712" spans="1:5" ht="15.75" thickBot="1" x14ac:dyDescent="0.3">
      <c r="A3712" s="16">
        <v>22020901</v>
      </c>
      <c r="B3712" s="103" t="s">
        <v>43</v>
      </c>
      <c r="C3712" s="18">
        <v>200000</v>
      </c>
      <c r="D3712" s="19">
        <v>0</v>
      </c>
      <c r="E3712" s="18">
        <v>200000</v>
      </c>
    </row>
    <row r="3713" spans="1:5" ht="15.75" thickBot="1" x14ac:dyDescent="0.3">
      <c r="A3713" s="13">
        <v>220210</v>
      </c>
      <c r="B3713" s="102" t="s">
        <v>32</v>
      </c>
      <c r="C3713" s="15">
        <v>1200000</v>
      </c>
      <c r="D3713" s="22">
        <v>0</v>
      </c>
      <c r="E3713" s="15">
        <v>1200000</v>
      </c>
    </row>
    <row r="3714" spans="1:5" ht="15.75" thickBot="1" x14ac:dyDescent="0.3">
      <c r="A3714" s="16">
        <v>22021004</v>
      </c>
      <c r="B3714" s="103" t="s">
        <v>44</v>
      </c>
      <c r="C3714" s="18">
        <v>1200000</v>
      </c>
      <c r="D3714" s="19">
        <v>0</v>
      </c>
      <c r="E3714" s="18">
        <v>1200000</v>
      </c>
    </row>
    <row r="3715" spans="1:5" ht="15.75" thickBot="1" x14ac:dyDescent="0.3">
      <c r="A3715" s="4">
        <v>3</v>
      </c>
      <c r="B3715" s="99" t="s">
        <v>69</v>
      </c>
      <c r="C3715" s="6">
        <v>107000000</v>
      </c>
      <c r="D3715" s="6">
        <v>44697098</v>
      </c>
      <c r="E3715" s="6">
        <v>100000000</v>
      </c>
    </row>
    <row r="3716" spans="1:5" ht="15.75" thickBot="1" x14ac:dyDescent="0.3">
      <c r="A3716" s="7">
        <v>32</v>
      </c>
      <c r="B3716" s="100" t="s">
        <v>70</v>
      </c>
      <c r="C3716" s="9">
        <v>107000000</v>
      </c>
      <c r="D3716" s="9">
        <v>44697098</v>
      </c>
      <c r="E3716" s="9">
        <v>100000000</v>
      </c>
    </row>
    <row r="3717" spans="1:5" ht="15.75" thickBot="1" x14ac:dyDescent="0.3">
      <c r="A3717" s="10">
        <v>3201</v>
      </c>
      <c r="B3717" s="101" t="s">
        <v>71</v>
      </c>
      <c r="C3717" s="25">
        <v>0</v>
      </c>
      <c r="D3717" s="25">
        <v>0</v>
      </c>
      <c r="E3717" s="12">
        <v>13000000</v>
      </c>
    </row>
    <row r="3718" spans="1:5" ht="15.75" thickBot="1" x14ac:dyDescent="0.3">
      <c r="A3718" s="13">
        <v>320105</v>
      </c>
      <c r="B3718" s="102" t="s">
        <v>86</v>
      </c>
      <c r="C3718" s="22">
        <v>0</v>
      </c>
      <c r="D3718" s="22">
        <v>0</v>
      </c>
      <c r="E3718" s="15">
        <v>13000000</v>
      </c>
    </row>
    <row r="3719" spans="1:5" ht="15.75" thickBot="1" x14ac:dyDescent="0.3">
      <c r="A3719" s="16">
        <v>32010501</v>
      </c>
      <c r="B3719" s="103" t="s">
        <v>87</v>
      </c>
      <c r="C3719" s="19">
        <v>0</v>
      </c>
      <c r="D3719" s="19">
        <v>0</v>
      </c>
      <c r="E3719" s="18">
        <v>13000000</v>
      </c>
    </row>
    <row r="3720" spans="1:5" ht="15.75" thickBot="1" x14ac:dyDescent="0.3">
      <c r="A3720" s="10">
        <v>3203</v>
      </c>
      <c r="B3720" s="101" t="s">
        <v>78</v>
      </c>
      <c r="C3720" s="12">
        <v>107000000</v>
      </c>
      <c r="D3720" s="12">
        <v>44697098</v>
      </c>
      <c r="E3720" s="12">
        <v>87000000</v>
      </c>
    </row>
    <row r="3721" spans="1:5" ht="15.75" thickBot="1" x14ac:dyDescent="0.3">
      <c r="A3721" s="13">
        <v>320301</v>
      </c>
      <c r="B3721" s="102" t="s">
        <v>78</v>
      </c>
      <c r="C3721" s="15">
        <v>107000000</v>
      </c>
      <c r="D3721" s="15">
        <v>44697098</v>
      </c>
      <c r="E3721" s="15">
        <v>87000000</v>
      </c>
    </row>
    <row r="3722" spans="1:5" ht="15.75" thickBot="1" x14ac:dyDescent="0.3">
      <c r="A3722" s="16">
        <v>32030109</v>
      </c>
      <c r="B3722" s="103" t="s">
        <v>129</v>
      </c>
      <c r="C3722" s="18">
        <v>2000000</v>
      </c>
      <c r="D3722" s="19">
        <v>0</v>
      </c>
      <c r="E3722" s="18">
        <v>47000000</v>
      </c>
    </row>
    <row r="3723" spans="1:5" ht="15.75" thickBot="1" x14ac:dyDescent="0.3">
      <c r="A3723" s="16">
        <v>32030111</v>
      </c>
      <c r="B3723" s="103" t="s">
        <v>79</v>
      </c>
      <c r="C3723" s="18">
        <v>5000000</v>
      </c>
      <c r="D3723" s="18">
        <v>1495000</v>
      </c>
      <c r="E3723" s="18">
        <v>5000000</v>
      </c>
    </row>
    <row r="3724" spans="1:5" ht="15.75" thickBot="1" x14ac:dyDescent="0.3">
      <c r="A3724" s="16">
        <v>32030113</v>
      </c>
      <c r="B3724" s="103" t="s">
        <v>306</v>
      </c>
      <c r="C3724" s="18">
        <v>100000000</v>
      </c>
      <c r="D3724" s="18">
        <v>43202098</v>
      </c>
      <c r="E3724" s="18">
        <v>35000000</v>
      </c>
    </row>
    <row r="3725" spans="1:5" ht="15.75" thickBot="1" x14ac:dyDescent="0.3">
      <c r="A3725" s="20"/>
      <c r="B3725" s="104"/>
      <c r="C3725" s="21"/>
      <c r="D3725" s="21"/>
      <c r="E3725" s="21"/>
    </row>
    <row r="3726" spans="1:5" ht="15.75" thickBot="1" x14ac:dyDescent="0.3">
      <c r="A3726" s="1" t="s">
        <v>355</v>
      </c>
      <c r="B3726" s="98"/>
      <c r="C3726" s="3"/>
      <c r="D3726" s="3"/>
      <c r="E3726" s="3"/>
    </row>
    <row r="3727" spans="1:5" ht="15.75" thickBot="1" x14ac:dyDescent="0.3">
      <c r="A3727" s="1" t="s">
        <v>1</v>
      </c>
      <c r="B3727" s="98" t="s">
        <v>2</v>
      </c>
      <c r="C3727" s="3" t="s">
        <v>3</v>
      </c>
      <c r="D3727" s="3" t="s">
        <v>4</v>
      </c>
      <c r="E3727" s="3" t="s">
        <v>5</v>
      </c>
    </row>
    <row r="3728" spans="1:5" ht="15.75" thickBot="1" x14ac:dyDescent="0.3">
      <c r="A3728" s="4">
        <v>2</v>
      </c>
      <c r="B3728" s="99" t="s">
        <v>6</v>
      </c>
      <c r="C3728" s="6">
        <v>1012000</v>
      </c>
      <c r="D3728" s="23">
        <v>0</v>
      </c>
      <c r="E3728" s="6">
        <v>1200000</v>
      </c>
    </row>
    <row r="3729" spans="1:5" ht="15.75" thickBot="1" x14ac:dyDescent="0.3">
      <c r="A3729" s="7">
        <v>22</v>
      </c>
      <c r="B3729" s="100" t="s">
        <v>10</v>
      </c>
      <c r="C3729" s="9">
        <v>1012000</v>
      </c>
      <c r="D3729" s="24">
        <v>0</v>
      </c>
      <c r="E3729" s="9">
        <v>1200000</v>
      </c>
    </row>
    <row r="3730" spans="1:5" ht="15.75" thickBot="1" x14ac:dyDescent="0.3">
      <c r="A3730" s="10">
        <v>2202</v>
      </c>
      <c r="B3730" s="101" t="s">
        <v>11</v>
      </c>
      <c r="C3730" s="12">
        <v>1012000</v>
      </c>
      <c r="D3730" s="25">
        <v>0</v>
      </c>
      <c r="E3730" s="12">
        <v>1200000</v>
      </c>
    </row>
    <row r="3731" spans="1:5" ht="15.75" thickBot="1" x14ac:dyDescent="0.3">
      <c r="A3731" s="13">
        <v>220201</v>
      </c>
      <c r="B3731" s="102" t="s">
        <v>12</v>
      </c>
      <c r="C3731" s="15">
        <v>400000</v>
      </c>
      <c r="D3731" s="22">
        <v>0</v>
      </c>
      <c r="E3731" s="15">
        <v>500000</v>
      </c>
    </row>
    <row r="3732" spans="1:5" ht="15.75" thickBot="1" x14ac:dyDescent="0.3">
      <c r="A3732" s="16">
        <v>22020101</v>
      </c>
      <c r="B3732" s="103" t="s">
        <v>40</v>
      </c>
      <c r="C3732" s="18">
        <v>200000</v>
      </c>
      <c r="D3732" s="19">
        <v>0</v>
      </c>
      <c r="E3732" s="18">
        <v>300000</v>
      </c>
    </row>
    <row r="3733" spans="1:5" ht="15.75" thickBot="1" x14ac:dyDescent="0.3">
      <c r="A3733" s="16">
        <v>22020102</v>
      </c>
      <c r="B3733" s="103" t="s">
        <v>13</v>
      </c>
      <c r="C3733" s="18">
        <v>200000</v>
      </c>
      <c r="D3733" s="19">
        <v>0</v>
      </c>
      <c r="E3733" s="18">
        <v>200000</v>
      </c>
    </row>
    <row r="3734" spans="1:5" ht="15.75" thickBot="1" x14ac:dyDescent="0.3">
      <c r="A3734" s="13">
        <v>220203</v>
      </c>
      <c r="B3734" s="102" t="s">
        <v>19</v>
      </c>
      <c r="C3734" s="15">
        <v>362000</v>
      </c>
      <c r="D3734" s="22">
        <v>0</v>
      </c>
      <c r="E3734" s="15">
        <v>450000</v>
      </c>
    </row>
    <row r="3735" spans="1:5" ht="15.75" thickBot="1" x14ac:dyDescent="0.3">
      <c r="A3735" s="16">
        <v>22020301</v>
      </c>
      <c r="B3735" s="103" t="s">
        <v>20</v>
      </c>
      <c r="C3735" s="18">
        <v>162000</v>
      </c>
      <c r="D3735" s="19">
        <v>0</v>
      </c>
      <c r="E3735" s="18">
        <v>250000</v>
      </c>
    </row>
    <row r="3736" spans="1:5" ht="15.75" thickBot="1" x14ac:dyDescent="0.3">
      <c r="A3736" s="16">
        <v>22020310</v>
      </c>
      <c r="B3736" s="103" t="s">
        <v>144</v>
      </c>
      <c r="C3736" s="18">
        <v>200000</v>
      </c>
      <c r="D3736" s="19">
        <v>0</v>
      </c>
      <c r="E3736" s="18">
        <v>200000</v>
      </c>
    </row>
    <row r="3737" spans="1:5" ht="15.75" thickBot="1" x14ac:dyDescent="0.3">
      <c r="A3737" s="13">
        <v>220204</v>
      </c>
      <c r="B3737" s="102" t="s">
        <v>23</v>
      </c>
      <c r="C3737" s="15">
        <v>145000</v>
      </c>
      <c r="D3737" s="22">
        <v>0</v>
      </c>
      <c r="E3737" s="15">
        <v>145000</v>
      </c>
    </row>
    <row r="3738" spans="1:5" ht="15.75" thickBot="1" x14ac:dyDescent="0.3">
      <c r="A3738" s="16">
        <v>22020401</v>
      </c>
      <c r="B3738" s="103" t="s">
        <v>24</v>
      </c>
      <c r="C3738" s="18">
        <v>10000</v>
      </c>
      <c r="D3738" s="19">
        <v>0</v>
      </c>
      <c r="E3738" s="18">
        <v>10000</v>
      </c>
    </row>
    <row r="3739" spans="1:5" ht="15.75" thickBot="1" x14ac:dyDescent="0.3">
      <c r="A3739" s="16">
        <v>22020403</v>
      </c>
      <c r="B3739" s="103" t="s">
        <v>25</v>
      </c>
      <c r="C3739" s="18">
        <v>135000</v>
      </c>
      <c r="D3739" s="19">
        <v>0</v>
      </c>
      <c r="E3739" s="18">
        <v>135000</v>
      </c>
    </row>
    <row r="3740" spans="1:5" ht="15.75" thickBot="1" x14ac:dyDescent="0.3">
      <c r="A3740" s="13">
        <v>220209</v>
      </c>
      <c r="B3740" s="102" t="s">
        <v>42</v>
      </c>
      <c r="C3740" s="15">
        <v>5000</v>
      </c>
      <c r="D3740" s="22">
        <v>0</v>
      </c>
      <c r="E3740" s="15">
        <v>5000</v>
      </c>
    </row>
    <row r="3741" spans="1:5" ht="15.75" thickBot="1" x14ac:dyDescent="0.3">
      <c r="A3741" s="16">
        <v>22020901</v>
      </c>
      <c r="B3741" s="103" t="s">
        <v>43</v>
      </c>
      <c r="C3741" s="18">
        <v>5000</v>
      </c>
      <c r="D3741" s="19">
        <v>0</v>
      </c>
      <c r="E3741" s="18">
        <v>5000</v>
      </c>
    </row>
    <row r="3742" spans="1:5" ht="15.75" thickBot="1" x14ac:dyDescent="0.3">
      <c r="A3742" s="13">
        <v>220210</v>
      </c>
      <c r="B3742" s="102" t="s">
        <v>32</v>
      </c>
      <c r="C3742" s="15">
        <v>100000</v>
      </c>
      <c r="D3742" s="22">
        <v>0</v>
      </c>
      <c r="E3742" s="15">
        <v>100000</v>
      </c>
    </row>
    <row r="3743" spans="1:5" ht="15.75" thickBot="1" x14ac:dyDescent="0.3">
      <c r="A3743" s="16">
        <v>22021004</v>
      </c>
      <c r="B3743" s="103" t="s">
        <v>44</v>
      </c>
      <c r="C3743" s="18">
        <v>100000</v>
      </c>
      <c r="D3743" s="19">
        <v>0</v>
      </c>
      <c r="E3743" s="18">
        <v>100000</v>
      </c>
    </row>
    <row r="3744" spans="1:5" ht="15.75" thickBot="1" x14ac:dyDescent="0.3">
      <c r="A3744" s="20"/>
      <c r="B3744" s="104"/>
      <c r="C3744" s="21"/>
      <c r="D3744" s="21"/>
      <c r="E3744" s="21"/>
    </row>
    <row r="3745" spans="1:5" ht="15.75" thickBot="1" x14ac:dyDescent="0.3">
      <c r="A3745" s="1" t="s">
        <v>356</v>
      </c>
      <c r="B3745" s="98"/>
      <c r="C3745" s="3"/>
      <c r="D3745" s="3"/>
      <c r="E3745" s="3"/>
    </row>
    <row r="3746" spans="1:5" ht="15.75" thickBot="1" x14ac:dyDescent="0.3">
      <c r="A3746" s="1" t="s">
        <v>1</v>
      </c>
      <c r="B3746" s="98" t="s">
        <v>2</v>
      </c>
      <c r="C3746" s="3" t="s">
        <v>3</v>
      </c>
      <c r="D3746" s="3" t="s">
        <v>4</v>
      </c>
      <c r="E3746" s="3" t="s">
        <v>5</v>
      </c>
    </row>
    <row r="3747" spans="1:5" ht="15.75" thickBot="1" x14ac:dyDescent="0.3">
      <c r="A3747" s="4">
        <v>2</v>
      </c>
      <c r="B3747" s="99" t="s">
        <v>6</v>
      </c>
      <c r="C3747" s="6">
        <v>435175340</v>
      </c>
      <c r="D3747" s="6">
        <v>296512401.80000001</v>
      </c>
      <c r="E3747" s="6">
        <v>462827824</v>
      </c>
    </row>
    <row r="3748" spans="1:5" ht="15.75" thickBot="1" x14ac:dyDescent="0.3">
      <c r="A3748" s="7">
        <v>21</v>
      </c>
      <c r="B3748" s="100" t="s">
        <v>7</v>
      </c>
      <c r="C3748" s="9">
        <v>416425340</v>
      </c>
      <c r="D3748" s="9">
        <v>295137401.80000001</v>
      </c>
      <c r="E3748" s="9">
        <v>442827824</v>
      </c>
    </row>
    <row r="3749" spans="1:5" ht="15.75" thickBot="1" x14ac:dyDescent="0.3">
      <c r="A3749" s="10">
        <v>2101</v>
      </c>
      <c r="B3749" s="101" t="s">
        <v>8</v>
      </c>
      <c r="C3749" s="12">
        <v>416425340</v>
      </c>
      <c r="D3749" s="12">
        <v>295137401.80000001</v>
      </c>
      <c r="E3749" s="12">
        <v>442827824</v>
      </c>
    </row>
    <row r="3750" spans="1:5" ht="15.75" thickBot="1" x14ac:dyDescent="0.3">
      <c r="A3750" s="13">
        <v>210101</v>
      </c>
      <c r="B3750" s="102" t="s">
        <v>8</v>
      </c>
      <c r="C3750" s="15">
        <v>416425340</v>
      </c>
      <c r="D3750" s="15">
        <v>295137401.80000001</v>
      </c>
      <c r="E3750" s="15">
        <v>442827824</v>
      </c>
    </row>
    <row r="3751" spans="1:5" ht="15.75" thickBot="1" x14ac:dyDescent="0.3">
      <c r="A3751" s="16">
        <v>21010101</v>
      </c>
      <c r="B3751" s="103" t="s">
        <v>9</v>
      </c>
      <c r="C3751" s="18">
        <v>416425340</v>
      </c>
      <c r="D3751" s="18">
        <v>295137401.80000001</v>
      </c>
      <c r="E3751" s="18">
        <v>442827824</v>
      </c>
    </row>
    <row r="3752" spans="1:5" ht="15.75" thickBot="1" x14ac:dyDescent="0.3">
      <c r="A3752" s="7">
        <v>22</v>
      </c>
      <c r="B3752" s="100" t="s">
        <v>10</v>
      </c>
      <c r="C3752" s="9">
        <v>18750000</v>
      </c>
      <c r="D3752" s="9">
        <v>1375000</v>
      </c>
      <c r="E3752" s="9">
        <v>20000000</v>
      </c>
    </row>
    <row r="3753" spans="1:5" ht="15.75" thickBot="1" x14ac:dyDescent="0.3">
      <c r="A3753" s="10">
        <v>2202</v>
      </c>
      <c r="B3753" s="101" t="s">
        <v>11</v>
      </c>
      <c r="C3753" s="12">
        <v>18750000</v>
      </c>
      <c r="D3753" s="12">
        <v>1375000</v>
      </c>
      <c r="E3753" s="12">
        <v>20000000</v>
      </c>
    </row>
    <row r="3754" spans="1:5" ht="15.75" thickBot="1" x14ac:dyDescent="0.3">
      <c r="A3754" s="13">
        <v>220201</v>
      </c>
      <c r="B3754" s="102" t="s">
        <v>12</v>
      </c>
      <c r="C3754" s="15">
        <v>340000</v>
      </c>
      <c r="D3754" s="22">
        <v>0</v>
      </c>
      <c r="E3754" s="15">
        <v>340000</v>
      </c>
    </row>
    <row r="3755" spans="1:5" ht="15.75" thickBot="1" x14ac:dyDescent="0.3">
      <c r="A3755" s="16">
        <v>22020102</v>
      </c>
      <c r="B3755" s="103" t="s">
        <v>13</v>
      </c>
      <c r="C3755" s="18">
        <v>340000</v>
      </c>
      <c r="D3755" s="19">
        <v>0</v>
      </c>
      <c r="E3755" s="18">
        <v>340000</v>
      </c>
    </row>
    <row r="3756" spans="1:5" ht="15.75" thickBot="1" x14ac:dyDescent="0.3">
      <c r="A3756" s="13">
        <v>220202</v>
      </c>
      <c r="B3756" s="102" t="s">
        <v>15</v>
      </c>
      <c r="C3756" s="15">
        <v>4500000</v>
      </c>
      <c r="D3756" s="22">
        <v>0</v>
      </c>
      <c r="E3756" s="15">
        <v>4700000</v>
      </c>
    </row>
    <row r="3757" spans="1:5" ht="15.75" thickBot="1" x14ac:dyDescent="0.3">
      <c r="A3757" s="16">
        <v>22020201</v>
      </c>
      <c r="B3757" s="103" t="s">
        <v>16</v>
      </c>
      <c r="C3757" s="18">
        <v>500000</v>
      </c>
      <c r="D3757" s="19">
        <v>0</v>
      </c>
      <c r="E3757" s="18">
        <v>700000</v>
      </c>
    </row>
    <row r="3758" spans="1:5" ht="15.75" thickBot="1" x14ac:dyDescent="0.3">
      <c r="A3758" s="16">
        <v>22020203</v>
      </c>
      <c r="B3758" s="103" t="s">
        <v>17</v>
      </c>
      <c r="C3758" s="18">
        <v>4000000</v>
      </c>
      <c r="D3758" s="19">
        <v>0</v>
      </c>
      <c r="E3758" s="18">
        <v>4000000</v>
      </c>
    </row>
    <row r="3759" spans="1:5" ht="15.75" thickBot="1" x14ac:dyDescent="0.3">
      <c r="A3759" s="13">
        <v>220203</v>
      </c>
      <c r="B3759" s="102" t="s">
        <v>19</v>
      </c>
      <c r="C3759" s="15">
        <v>5985000</v>
      </c>
      <c r="D3759" s="15">
        <v>1375000</v>
      </c>
      <c r="E3759" s="15">
        <v>5885000</v>
      </c>
    </row>
    <row r="3760" spans="1:5" ht="15.75" thickBot="1" x14ac:dyDescent="0.3">
      <c r="A3760" s="16">
        <v>22020301</v>
      </c>
      <c r="B3760" s="103" t="s">
        <v>20</v>
      </c>
      <c r="C3760" s="18">
        <v>400000</v>
      </c>
      <c r="D3760" s="19">
        <v>0</v>
      </c>
      <c r="E3760" s="18">
        <v>300000</v>
      </c>
    </row>
    <row r="3761" spans="1:5" ht="15.75" thickBot="1" x14ac:dyDescent="0.3">
      <c r="A3761" s="16">
        <v>22020304</v>
      </c>
      <c r="B3761" s="103" t="s">
        <v>283</v>
      </c>
      <c r="C3761" s="18">
        <v>60000</v>
      </c>
      <c r="D3761" s="19">
        <v>0</v>
      </c>
      <c r="E3761" s="18">
        <v>60000</v>
      </c>
    </row>
    <row r="3762" spans="1:5" ht="15.75" thickBot="1" x14ac:dyDescent="0.3">
      <c r="A3762" s="16">
        <v>22020305</v>
      </c>
      <c r="B3762" s="103" t="s">
        <v>94</v>
      </c>
      <c r="C3762" s="18">
        <v>225000</v>
      </c>
      <c r="D3762" s="19">
        <v>0</v>
      </c>
      <c r="E3762" s="18">
        <v>225000</v>
      </c>
    </row>
    <row r="3763" spans="1:5" ht="15.75" thickBot="1" x14ac:dyDescent="0.3">
      <c r="A3763" s="16">
        <v>22020307</v>
      </c>
      <c r="B3763" s="103" t="s">
        <v>21</v>
      </c>
      <c r="C3763" s="18">
        <v>300000</v>
      </c>
      <c r="D3763" s="19">
        <v>0</v>
      </c>
      <c r="E3763" s="18">
        <v>300000</v>
      </c>
    </row>
    <row r="3764" spans="1:5" ht="15.75" thickBot="1" x14ac:dyDescent="0.3">
      <c r="A3764" s="16">
        <v>22020309</v>
      </c>
      <c r="B3764" s="103" t="s">
        <v>22</v>
      </c>
      <c r="C3764" s="18">
        <v>5000000</v>
      </c>
      <c r="D3764" s="18">
        <v>1375000</v>
      </c>
      <c r="E3764" s="18">
        <v>5000000</v>
      </c>
    </row>
    <row r="3765" spans="1:5" ht="15.75" thickBot="1" x14ac:dyDescent="0.3">
      <c r="A3765" s="13">
        <v>220204</v>
      </c>
      <c r="B3765" s="102" t="s">
        <v>23</v>
      </c>
      <c r="C3765" s="15">
        <v>190000</v>
      </c>
      <c r="D3765" s="22">
        <v>0</v>
      </c>
      <c r="E3765" s="15">
        <v>190000</v>
      </c>
    </row>
    <row r="3766" spans="1:5" ht="15.75" thickBot="1" x14ac:dyDescent="0.3">
      <c r="A3766" s="16">
        <v>22020401</v>
      </c>
      <c r="B3766" s="103" t="s">
        <v>24</v>
      </c>
      <c r="C3766" s="18">
        <v>190000</v>
      </c>
      <c r="D3766" s="19">
        <v>0</v>
      </c>
      <c r="E3766" s="18">
        <v>190000</v>
      </c>
    </row>
    <row r="3767" spans="1:5" ht="15.75" thickBot="1" x14ac:dyDescent="0.3">
      <c r="A3767" s="13">
        <v>220205</v>
      </c>
      <c r="B3767" s="102" t="s">
        <v>36</v>
      </c>
      <c r="C3767" s="15">
        <v>6750000</v>
      </c>
      <c r="D3767" s="22">
        <v>0</v>
      </c>
      <c r="E3767" s="15">
        <v>8000000</v>
      </c>
    </row>
    <row r="3768" spans="1:5" ht="15.75" thickBot="1" x14ac:dyDescent="0.3">
      <c r="A3768" s="16">
        <v>22020505</v>
      </c>
      <c r="B3768" s="103" t="s">
        <v>123</v>
      </c>
      <c r="C3768" s="18">
        <v>6750000</v>
      </c>
      <c r="D3768" s="19">
        <v>0</v>
      </c>
      <c r="E3768" s="18">
        <v>8000000</v>
      </c>
    </row>
    <row r="3769" spans="1:5" ht="15.75" thickBot="1" x14ac:dyDescent="0.3">
      <c r="A3769" s="13">
        <v>220208</v>
      </c>
      <c r="B3769" s="102" t="s">
        <v>30</v>
      </c>
      <c r="C3769" s="15">
        <v>925000</v>
      </c>
      <c r="D3769" s="22">
        <v>0</v>
      </c>
      <c r="E3769" s="15">
        <v>825000</v>
      </c>
    </row>
    <row r="3770" spans="1:5" ht="15.75" thickBot="1" x14ac:dyDescent="0.3">
      <c r="A3770" s="16">
        <v>22020801</v>
      </c>
      <c r="B3770" s="103" t="s">
        <v>41</v>
      </c>
      <c r="C3770" s="18">
        <v>425000</v>
      </c>
      <c r="D3770" s="19">
        <v>0</v>
      </c>
      <c r="E3770" s="18">
        <v>325000</v>
      </c>
    </row>
    <row r="3771" spans="1:5" ht="15.75" thickBot="1" x14ac:dyDescent="0.3">
      <c r="A3771" s="16">
        <v>22020803</v>
      </c>
      <c r="B3771" s="103" t="s">
        <v>31</v>
      </c>
      <c r="C3771" s="18">
        <v>500000</v>
      </c>
      <c r="D3771" s="19">
        <v>0</v>
      </c>
      <c r="E3771" s="18">
        <v>500000</v>
      </c>
    </row>
    <row r="3772" spans="1:5" ht="15.75" thickBot="1" x14ac:dyDescent="0.3">
      <c r="A3772" s="13">
        <v>220209</v>
      </c>
      <c r="B3772" s="102" t="s">
        <v>42</v>
      </c>
      <c r="C3772" s="15">
        <v>60000</v>
      </c>
      <c r="D3772" s="22">
        <v>0</v>
      </c>
      <c r="E3772" s="15">
        <v>60000</v>
      </c>
    </row>
    <row r="3773" spans="1:5" ht="15.75" thickBot="1" x14ac:dyDescent="0.3">
      <c r="A3773" s="16">
        <v>22020901</v>
      </c>
      <c r="B3773" s="103" t="s">
        <v>43</v>
      </c>
      <c r="C3773" s="18">
        <v>60000</v>
      </c>
      <c r="D3773" s="19">
        <v>0</v>
      </c>
      <c r="E3773" s="18">
        <v>60000</v>
      </c>
    </row>
    <row r="3774" spans="1:5" ht="15.75" thickBot="1" x14ac:dyDescent="0.3">
      <c r="A3774" s="4">
        <v>3</v>
      </c>
      <c r="B3774" s="99" t="s">
        <v>69</v>
      </c>
      <c r="C3774" s="6">
        <v>50000000</v>
      </c>
      <c r="D3774" s="23">
        <v>0</v>
      </c>
      <c r="E3774" s="6">
        <v>50000000</v>
      </c>
    </row>
    <row r="3775" spans="1:5" ht="15.75" thickBot="1" x14ac:dyDescent="0.3">
      <c r="A3775" s="7">
        <v>32</v>
      </c>
      <c r="B3775" s="100" t="s">
        <v>70</v>
      </c>
      <c r="C3775" s="9">
        <v>50000000</v>
      </c>
      <c r="D3775" s="24">
        <v>0</v>
      </c>
      <c r="E3775" s="9">
        <v>50000000</v>
      </c>
    </row>
    <row r="3776" spans="1:5" ht="15.75" thickBot="1" x14ac:dyDescent="0.3">
      <c r="A3776" s="10">
        <v>3201</v>
      </c>
      <c r="B3776" s="101" t="s">
        <v>71</v>
      </c>
      <c r="C3776" s="12">
        <v>50000000</v>
      </c>
      <c r="D3776" s="25">
        <v>0</v>
      </c>
      <c r="E3776" s="12">
        <v>20000000</v>
      </c>
    </row>
    <row r="3777" spans="1:5" ht="15.75" thickBot="1" x14ac:dyDescent="0.3">
      <c r="A3777" s="13">
        <v>320101</v>
      </c>
      <c r="B3777" s="102" t="s">
        <v>72</v>
      </c>
      <c r="C3777" s="15">
        <v>50000000</v>
      </c>
      <c r="D3777" s="22">
        <v>0</v>
      </c>
      <c r="E3777" s="15">
        <v>20000000</v>
      </c>
    </row>
    <row r="3778" spans="1:5" ht="15.75" thickBot="1" x14ac:dyDescent="0.3">
      <c r="A3778" s="16">
        <v>32010107</v>
      </c>
      <c r="B3778" s="103" t="s">
        <v>111</v>
      </c>
      <c r="C3778" s="19">
        <v>0</v>
      </c>
      <c r="D3778" s="19">
        <v>0</v>
      </c>
      <c r="E3778" s="18">
        <v>20000000</v>
      </c>
    </row>
    <row r="3779" spans="1:5" ht="15.75" thickBot="1" x14ac:dyDescent="0.3">
      <c r="A3779" s="16">
        <v>32010109</v>
      </c>
      <c r="B3779" s="103" t="s">
        <v>74</v>
      </c>
      <c r="C3779" s="18">
        <v>50000000</v>
      </c>
      <c r="D3779" s="19">
        <v>0</v>
      </c>
      <c r="E3779" s="19">
        <v>0</v>
      </c>
    </row>
    <row r="3780" spans="1:5" ht="15.75" thickBot="1" x14ac:dyDescent="0.3">
      <c r="A3780" s="10">
        <v>3203</v>
      </c>
      <c r="B3780" s="101" t="s">
        <v>78</v>
      </c>
      <c r="C3780" s="25">
        <v>0</v>
      </c>
      <c r="D3780" s="25">
        <v>0</v>
      </c>
      <c r="E3780" s="12">
        <v>30000000</v>
      </c>
    </row>
    <row r="3781" spans="1:5" ht="15.75" thickBot="1" x14ac:dyDescent="0.3">
      <c r="A3781" s="13">
        <v>320301</v>
      </c>
      <c r="B3781" s="102" t="s">
        <v>78</v>
      </c>
      <c r="C3781" s="22">
        <v>0</v>
      </c>
      <c r="D3781" s="22">
        <v>0</v>
      </c>
      <c r="E3781" s="15">
        <v>30000000</v>
      </c>
    </row>
    <row r="3782" spans="1:5" ht="15.75" thickBot="1" x14ac:dyDescent="0.3">
      <c r="A3782" s="16">
        <v>32030111</v>
      </c>
      <c r="B3782" s="103" t="s">
        <v>79</v>
      </c>
      <c r="C3782" s="19">
        <v>0</v>
      </c>
      <c r="D3782" s="19">
        <v>0</v>
      </c>
      <c r="E3782" s="18">
        <v>30000000</v>
      </c>
    </row>
    <row r="3783" spans="1:5" ht="15.75" thickBot="1" x14ac:dyDescent="0.3">
      <c r="A3783" s="20"/>
      <c r="B3783" s="104"/>
      <c r="C3783" s="21"/>
      <c r="D3783" s="21"/>
      <c r="E3783" s="21"/>
    </row>
    <row r="3784" spans="1:5" ht="15.75" thickBot="1" x14ac:dyDescent="0.3">
      <c r="A3784" s="1" t="s">
        <v>357</v>
      </c>
      <c r="B3784" s="98"/>
      <c r="C3784" s="3"/>
      <c r="D3784" s="3"/>
      <c r="E3784" s="3"/>
    </row>
    <row r="3785" spans="1:5" ht="15.75" thickBot="1" x14ac:dyDescent="0.3">
      <c r="A3785" s="1" t="s">
        <v>1</v>
      </c>
      <c r="B3785" s="98" t="s">
        <v>2</v>
      </c>
      <c r="C3785" s="3" t="s">
        <v>3</v>
      </c>
      <c r="D3785" s="3" t="s">
        <v>4</v>
      </c>
      <c r="E3785" s="3" t="s">
        <v>5</v>
      </c>
    </row>
    <row r="3786" spans="1:5" ht="15.75" thickBot="1" x14ac:dyDescent="0.3">
      <c r="A3786" s="4">
        <v>2</v>
      </c>
      <c r="B3786" s="99" t="s">
        <v>6</v>
      </c>
      <c r="C3786" s="6">
        <v>2273623150</v>
      </c>
      <c r="D3786" s="6">
        <v>1541545030.9000001</v>
      </c>
      <c r="E3786" s="6">
        <v>2512914482</v>
      </c>
    </row>
    <row r="3787" spans="1:5" ht="15.75" thickBot="1" x14ac:dyDescent="0.3">
      <c r="A3787" s="7">
        <v>21</v>
      </c>
      <c r="B3787" s="100" t="s">
        <v>7</v>
      </c>
      <c r="C3787" s="9">
        <v>2163685650</v>
      </c>
      <c r="D3787" s="9">
        <v>1541545030.9000001</v>
      </c>
      <c r="E3787" s="9">
        <v>2326914482</v>
      </c>
    </row>
    <row r="3788" spans="1:5" ht="15.75" thickBot="1" x14ac:dyDescent="0.3">
      <c r="A3788" s="10">
        <v>2101</v>
      </c>
      <c r="B3788" s="101" t="s">
        <v>8</v>
      </c>
      <c r="C3788" s="12">
        <v>2163685650</v>
      </c>
      <c r="D3788" s="12">
        <v>1541545030.9000001</v>
      </c>
      <c r="E3788" s="12">
        <v>2326914482</v>
      </c>
    </row>
    <row r="3789" spans="1:5" ht="15.75" thickBot="1" x14ac:dyDescent="0.3">
      <c r="A3789" s="13">
        <v>210101</v>
      </c>
      <c r="B3789" s="102" t="s">
        <v>8</v>
      </c>
      <c r="C3789" s="15">
        <v>2163685650</v>
      </c>
      <c r="D3789" s="15">
        <v>1541545030.9000001</v>
      </c>
      <c r="E3789" s="15">
        <v>2326914482</v>
      </c>
    </row>
    <row r="3790" spans="1:5" ht="15.75" thickBot="1" x14ac:dyDescent="0.3">
      <c r="A3790" s="16">
        <v>21010101</v>
      </c>
      <c r="B3790" s="103" t="s">
        <v>9</v>
      </c>
      <c r="C3790" s="18">
        <v>2163685650</v>
      </c>
      <c r="D3790" s="18">
        <v>1541545030.9000001</v>
      </c>
      <c r="E3790" s="18">
        <v>2326914482</v>
      </c>
    </row>
    <row r="3791" spans="1:5" ht="15.75" thickBot="1" x14ac:dyDescent="0.3">
      <c r="A3791" s="7">
        <v>22</v>
      </c>
      <c r="B3791" s="100" t="s">
        <v>10</v>
      </c>
      <c r="C3791" s="9">
        <v>109937500</v>
      </c>
      <c r="D3791" s="24">
        <v>0</v>
      </c>
      <c r="E3791" s="9">
        <v>186000000</v>
      </c>
    </row>
    <row r="3792" spans="1:5" ht="15.75" thickBot="1" x14ac:dyDescent="0.3">
      <c r="A3792" s="10">
        <v>2202</v>
      </c>
      <c r="B3792" s="101" t="s">
        <v>11</v>
      </c>
      <c r="C3792" s="12">
        <v>109937500</v>
      </c>
      <c r="D3792" s="25">
        <v>0</v>
      </c>
      <c r="E3792" s="12">
        <v>186000000</v>
      </c>
    </row>
    <row r="3793" spans="1:5" ht="15.75" thickBot="1" x14ac:dyDescent="0.3">
      <c r="A3793" s="13">
        <v>220201</v>
      </c>
      <c r="B3793" s="102" t="s">
        <v>12</v>
      </c>
      <c r="C3793" s="15">
        <v>17880000</v>
      </c>
      <c r="D3793" s="22">
        <v>0</v>
      </c>
      <c r="E3793" s="15">
        <v>50880000</v>
      </c>
    </row>
    <row r="3794" spans="1:5" ht="15.75" thickBot="1" x14ac:dyDescent="0.3">
      <c r="A3794" s="16">
        <v>22020101</v>
      </c>
      <c r="B3794" s="103" t="s">
        <v>40</v>
      </c>
      <c r="C3794" s="18">
        <v>11750000</v>
      </c>
      <c r="D3794" s="19">
        <v>0</v>
      </c>
      <c r="E3794" s="18">
        <v>20750000</v>
      </c>
    </row>
    <row r="3795" spans="1:5" ht="15.75" thickBot="1" x14ac:dyDescent="0.3">
      <c r="A3795" s="16">
        <v>22020102</v>
      </c>
      <c r="B3795" s="103" t="s">
        <v>13</v>
      </c>
      <c r="C3795" s="18">
        <v>6130000</v>
      </c>
      <c r="D3795" s="19">
        <v>0</v>
      </c>
      <c r="E3795" s="18">
        <v>30130000</v>
      </c>
    </row>
    <row r="3796" spans="1:5" ht="15.75" thickBot="1" x14ac:dyDescent="0.3">
      <c r="A3796" s="13">
        <v>220202</v>
      </c>
      <c r="B3796" s="102" t="s">
        <v>15</v>
      </c>
      <c r="C3796" s="15">
        <v>4675000</v>
      </c>
      <c r="D3796" s="22">
        <v>0</v>
      </c>
      <c r="E3796" s="15">
        <v>6675000</v>
      </c>
    </row>
    <row r="3797" spans="1:5" ht="15.75" thickBot="1" x14ac:dyDescent="0.3">
      <c r="A3797" s="16">
        <v>22020201</v>
      </c>
      <c r="B3797" s="103" t="s">
        <v>16</v>
      </c>
      <c r="C3797" s="18">
        <v>2975000</v>
      </c>
      <c r="D3797" s="19">
        <v>0</v>
      </c>
      <c r="E3797" s="18">
        <v>3975000</v>
      </c>
    </row>
    <row r="3798" spans="1:5" ht="15.75" thickBot="1" x14ac:dyDescent="0.3">
      <c r="A3798" s="16">
        <v>22020203</v>
      </c>
      <c r="B3798" s="103" t="s">
        <v>17</v>
      </c>
      <c r="C3798" s="18">
        <v>1000000</v>
      </c>
      <c r="D3798" s="19">
        <v>0</v>
      </c>
      <c r="E3798" s="18">
        <v>2000000</v>
      </c>
    </row>
    <row r="3799" spans="1:5" ht="15.75" thickBot="1" x14ac:dyDescent="0.3">
      <c r="A3799" s="16">
        <v>22020204</v>
      </c>
      <c r="B3799" s="103" t="s">
        <v>358</v>
      </c>
      <c r="C3799" s="18">
        <v>200000</v>
      </c>
      <c r="D3799" s="19">
        <v>0</v>
      </c>
      <c r="E3799" s="18">
        <v>200000</v>
      </c>
    </row>
    <row r="3800" spans="1:5" ht="15.75" thickBot="1" x14ac:dyDescent="0.3">
      <c r="A3800" s="16">
        <v>22020206</v>
      </c>
      <c r="B3800" s="103" t="s">
        <v>359</v>
      </c>
      <c r="C3800" s="18">
        <v>500000</v>
      </c>
      <c r="D3800" s="19">
        <v>0</v>
      </c>
      <c r="E3800" s="18">
        <v>500000</v>
      </c>
    </row>
    <row r="3801" spans="1:5" ht="15.75" thickBot="1" x14ac:dyDescent="0.3">
      <c r="A3801" s="13">
        <v>220203</v>
      </c>
      <c r="B3801" s="102" t="s">
        <v>19</v>
      </c>
      <c r="C3801" s="15">
        <v>33037500</v>
      </c>
      <c r="D3801" s="22">
        <v>0</v>
      </c>
      <c r="E3801" s="15">
        <v>52912500</v>
      </c>
    </row>
    <row r="3802" spans="1:5" ht="15.75" thickBot="1" x14ac:dyDescent="0.3">
      <c r="A3802" s="16">
        <v>22020301</v>
      </c>
      <c r="B3802" s="103" t="s">
        <v>20</v>
      </c>
      <c r="C3802" s="18">
        <v>10125000</v>
      </c>
      <c r="D3802" s="19">
        <v>0</v>
      </c>
      <c r="E3802" s="18">
        <v>13125000</v>
      </c>
    </row>
    <row r="3803" spans="1:5" ht="15.75" thickBot="1" x14ac:dyDescent="0.3">
      <c r="A3803" s="16">
        <v>22020303</v>
      </c>
      <c r="B3803" s="103" t="s">
        <v>81</v>
      </c>
      <c r="C3803" s="18">
        <v>2000000</v>
      </c>
      <c r="D3803" s="19">
        <v>0</v>
      </c>
      <c r="E3803" s="18">
        <v>3000000</v>
      </c>
    </row>
    <row r="3804" spans="1:5" ht="15.75" thickBot="1" x14ac:dyDescent="0.3">
      <c r="A3804" s="16">
        <v>22020304</v>
      </c>
      <c r="B3804" s="103" t="s">
        <v>283</v>
      </c>
      <c r="C3804" s="18">
        <v>787500</v>
      </c>
      <c r="D3804" s="19">
        <v>0</v>
      </c>
      <c r="E3804" s="18">
        <v>787500</v>
      </c>
    </row>
    <row r="3805" spans="1:5" ht="15.75" thickBot="1" x14ac:dyDescent="0.3">
      <c r="A3805" s="16">
        <v>22020306</v>
      </c>
      <c r="B3805" s="103" t="s">
        <v>82</v>
      </c>
      <c r="C3805" s="18">
        <v>10000000</v>
      </c>
      <c r="D3805" s="19">
        <v>0</v>
      </c>
      <c r="E3805" s="18">
        <v>10000000</v>
      </c>
    </row>
    <row r="3806" spans="1:5" ht="15.75" thickBot="1" x14ac:dyDescent="0.3">
      <c r="A3806" s="16">
        <v>22020309</v>
      </c>
      <c r="B3806" s="103" t="s">
        <v>22</v>
      </c>
      <c r="C3806" s="18">
        <v>3625000</v>
      </c>
      <c r="D3806" s="19">
        <v>0</v>
      </c>
      <c r="E3806" s="18">
        <v>3625000</v>
      </c>
    </row>
    <row r="3807" spans="1:5" ht="15.75" thickBot="1" x14ac:dyDescent="0.3">
      <c r="A3807" s="16">
        <v>22020310</v>
      </c>
      <c r="B3807" s="103" t="s">
        <v>144</v>
      </c>
      <c r="C3807" s="18">
        <v>5000000</v>
      </c>
      <c r="D3807" s="19">
        <v>0</v>
      </c>
      <c r="E3807" s="18">
        <v>20875000</v>
      </c>
    </row>
    <row r="3808" spans="1:5" ht="15.75" thickBot="1" x14ac:dyDescent="0.3">
      <c r="A3808" s="16">
        <v>22020314</v>
      </c>
      <c r="B3808" s="103" t="s">
        <v>344</v>
      </c>
      <c r="C3808" s="18">
        <v>500000</v>
      </c>
      <c r="D3808" s="19">
        <v>0</v>
      </c>
      <c r="E3808" s="18">
        <v>500000</v>
      </c>
    </row>
    <row r="3809" spans="1:5" ht="15.75" thickBot="1" x14ac:dyDescent="0.3">
      <c r="A3809" s="16">
        <v>22020316</v>
      </c>
      <c r="B3809" s="103" t="s">
        <v>170</v>
      </c>
      <c r="C3809" s="18">
        <v>1000000</v>
      </c>
      <c r="D3809" s="19">
        <v>0</v>
      </c>
      <c r="E3809" s="18">
        <v>1000000</v>
      </c>
    </row>
    <row r="3810" spans="1:5" ht="15.75" thickBot="1" x14ac:dyDescent="0.3">
      <c r="A3810" s="13">
        <v>220204</v>
      </c>
      <c r="B3810" s="102" t="s">
        <v>23</v>
      </c>
      <c r="C3810" s="15">
        <v>13625000</v>
      </c>
      <c r="D3810" s="22">
        <v>0</v>
      </c>
      <c r="E3810" s="15">
        <v>17625000</v>
      </c>
    </row>
    <row r="3811" spans="1:5" ht="15.75" thickBot="1" x14ac:dyDescent="0.3">
      <c r="A3811" s="16">
        <v>22020401</v>
      </c>
      <c r="B3811" s="103" t="s">
        <v>24</v>
      </c>
      <c r="C3811" s="18">
        <v>5375000</v>
      </c>
      <c r="D3811" s="19">
        <v>0</v>
      </c>
      <c r="E3811" s="18">
        <v>7375000</v>
      </c>
    </row>
    <row r="3812" spans="1:5" ht="15.75" thickBot="1" x14ac:dyDescent="0.3">
      <c r="A3812" s="16">
        <v>22020402</v>
      </c>
      <c r="B3812" s="103" t="s">
        <v>135</v>
      </c>
      <c r="C3812" s="18">
        <v>3625000</v>
      </c>
      <c r="D3812" s="19">
        <v>0</v>
      </c>
      <c r="E3812" s="18">
        <v>4625000</v>
      </c>
    </row>
    <row r="3813" spans="1:5" ht="15.75" thickBot="1" x14ac:dyDescent="0.3">
      <c r="A3813" s="16">
        <v>22020404</v>
      </c>
      <c r="B3813" s="103" t="s">
        <v>126</v>
      </c>
      <c r="C3813" s="18">
        <v>1875000</v>
      </c>
      <c r="D3813" s="19">
        <v>0</v>
      </c>
      <c r="E3813" s="18">
        <v>1875000</v>
      </c>
    </row>
    <row r="3814" spans="1:5" ht="15.75" thickBot="1" x14ac:dyDescent="0.3">
      <c r="A3814" s="16">
        <v>22020405</v>
      </c>
      <c r="B3814" s="103" t="s">
        <v>26</v>
      </c>
      <c r="C3814" s="18">
        <v>2750000</v>
      </c>
      <c r="D3814" s="19">
        <v>0</v>
      </c>
      <c r="E3814" s="18">
        <v>3750000</v>
      </c>
    </row>
    <row r="3815" spans="1:5" ht="15.75" thickBot="1" x14ac:dyDescent="0.3">
      <c r="A3815" s="13">
        <v>220205</v>
      </c>
      <c r="B3815" s="102" t="s">
        <v>36</v>
      </c>
      <c r="C3815" s="15">
        <v>10000000</v>
      </c>
      <c r="D3815" s="22">
        <v>0</v>
      </c>
      <c r="E3815" s="15">
        <v>18537500</v>
      </c>
    </row>
    <row r="3816" spans="1:5" ht="15.75" thickBot="1" x14ac:dyDescent="0.3">
      <c r="A3816" s="16">
        <v>22020501</v>
      </c>
      <c r="B3816" s="103" t="s">
        <v>37</v>
      </c>
      <c r="C3816" s="18">
        <v>10000000</v>
      </c>
      <c r="D3816" s="19">
        <v>0</v>
      </c>
      <c r="E3816" s="18">
        <v>18537500</v>
      </c>
    </row>
    <row r="3817" spans="1:5" ht="15.75" thickBot="1" x14ac:dyDescent="0.3">
      <c r="A3817" s="13">
        <v>220206</v>
      </c>
      <c r="B3817" s="102" t="s">
        <v>28</v>
      </c>
      <c r="C3817" s="15">
        <v>13095000</v>
      </c>
      <c r="D3817" s="22">
        <v>0</v>
      </c>
      <c r="E3817" s="15">
        <v>14095000</v>
      </c>
    </row>
    <row r="3818" spans="1:5" ht="15.75" thickBot="1" x14ac:dyDescent="0.3">
      <c r="A3818" s="16">
        <v>22020601</v>
      </c>
      <c r="B3818" s="103" t="s">
        <v>29</v>
      </c>
      <c r="C3818" s="18">
        <v>10095000</v>
      </c>
      <c r="D3818" s="19">
        <v>0</v>
      </c>
      <c r="E3818" s="18">
        <v>10095000</v>
      </c>
    </row>
    <row r="3819" spans="1:5" ht="15.75" thickBot="1" x14ac:dyDescent="0.3">
      <c r="A3819" s="16">
        <v>22020603</v>
      </c>
      <c r="B3819" s="103" t="s">
        <v>96</v>
      </c>
      <c r="C3819" s="18">
        <v>3000000</v>
      </c>
      <c r="D3819" s="19">
        <v>0</v>
      </c>
      <c r="E3819" s="18">
        <v>4000000</v>
      </c>
    </row>
    <row r="3820" spans="1:5" ht="15.75" thickBot="1" x14ac:dyDescent="0.3">
      <c r="A3820" s="13">
        <v>220208</v>
      </c>
      <c r="B3820" s="102" t="s">
        <v>30</v>
      </c>
      <c r="C3820" s="15">
        <v>8100000</v>
      </c>
      <c r="D3820" s="22">
        <v>0</v>
      </c>
      <c r="E3820" s="15">
        <v>8600000</v>
      </c>
    </row>
    <row r="3821" spans="1:5" ht="15.75" thickBot="1" x14ac:dyDescent="0.3">
      <c r="A3821" s="16">
        <v>22020801</v>
      </c>
      <c r="B3821" s="103" t="s">
        <v>41</v>
      </c>
      <c r="C3821" s="18">
        <v>3500000</v>
      </c>
      <c r="D3821" s="19">
        <v>0</v>
      </c>
      <c r="E3821" s="18">
        <v>4000000</v>
      </c>
    </row>
    <row r="3822" spans="1:5" ht="15.75" thickBot="1" x14ac:dyDescent="0.3">
      <c r="A3822" s="16">
        <v>22020803</v>
      </c>
      <c r="B3822" s="103" t="s">
        <v>31</v>
      </c>
      <c r="C3822" s="18">
        <v>4600000</v>
      </c>
      <c r="D3822" s="19">
        <v>0</v>
      </c>
      <c r="E3822" s="18">
        <v>4600000</v>
      </c>
    </row>
    <row r="3823" spans="1:5" ht="15.75" thickBot="1" x14ac:dyDescent="0.3">
      <c r="A3823" s="13">
        <v>220209</v>
      </c>
      <c r="B3823" s="102" t="s">
        <v>42</v>
      </c>
      <c r="C3823" s="15">
        <v>100000</v>
      </c>
      <c r="D3823" s="22">
        <v>0</v>
      </c>
      <c r="E3823" s="15">
        <v>2250000</v>
      </c>
    </row>
    <row r="3824" spans="1:5" ht="15.75" thickBot="1" x14ac:dyDescent="0.3">
      <c r="A3824" s="16">
        <v>22020901</v>
      </c>
      <c r="B3824" s="103" t="s">
        <v>43</v>
      </c>
      <c r="C3824" s="18">
        <v>100000</v>
      </c>
      <c r="D3824" s="19">
        <v>0</v>
      </c>
      <c r="E3824" s="18">
        <v>2250000</v>
      </c>
    </row>
    <row r="3825" spans="1:5" ht="15.75" thickBot="1" x14ac:dyDescent="0.3">
      <c r="A3825" s="13">
        <v>220210</v>
      </c>
      <c r="B3825" s="102" t="s">
        <v>32</v>
      </c>
      <c r="C3825" s="15">
        <v>9425000</v>
      </c>
      <c r="D3825" s="22">
        <v>0</v>
      </c>
      <c r="E3825" s="15">
        <v>14425000</v>
      </c>
    </row>
    <row r="3826" spans="1:5" ht="15.75" thickBot="1" x14ac:dyDescent="0.3">
      <c r="A3826" s="16">
        <v>22021002</v>
      </c>
      <c r="B3826" s="103" t="s">
        <v>100</v>
      </c>
      <c r="C3826" s="18">
        <v>300000</v>
      </c>
      <c r="D3826" s="19">
        <v>0</v>
      </c>
      <c r="E3826" s="18">
        <v>300000</v>
      </c>
    </row>
    <row r="3827" spans="1:5" ht="15.75" thickBot="1" x14ac:dyDescent="0.3">
      <c r="A3827" s="16">
        <v>22021003</v>
      </c>
      <c r="B3827" s="103" t="s">
        <v>33</v>
      </c>
      <c r="C3827" s="18">
        <v>1375000</v>
      </c>
      <c r="D3827" s="19">
        <v>0</v>
      </c>
      <c r="E3827" s="18">
        <v>1375000</v>
      </c>
    </row>
    <row r="3828" spans="1:5" ht="15.75" thickBot="1" x14ac:dyDescent="0.3">
      <c r="A3828" s="16">
        <v>22021004</v>
      </c>
      <c r="B3828" s="103" t="s">
        <v>44</v>
      </c>
      <c r="C3828" s="18">
        <v>3250000</v>
      </c>
      <c r="D3828" s="19">
        <v>0</v>
      </c>
      <c r="E3828" s="18">
        <v>5250000</v>
      </c>
    </row>
    <row r="3829" spans="1:5" ht="15.75" thickBot="1" x14ac:dyDescent="0.3">
      <c r="A3829" s="16">
        <v>22021007</v>
      </c>
      <c r="B3829" s="103" t="s">
        <v>34</v>
      </c>
      <c r="C3829" s="18">
        <v>500000</v>
      </c>
      <c r="D3829" s="19">
        <v>0</v>
      </c>
      <c r="E3829" s="18">
        <v>1500000</v>
      </c>
    </row>
    <row r="3830" spans="1:5" ht="15.75" thickBot="1" x14ac:dyDescent="0.3">
      <c r="A3830" s="16">
        <v>22021008</v>
      </c>
      <c r="B3830" s="103" t="s">
        <v>136</v>
      </c>
      <c r="C3830" s="18">
        <v>2000000</v>
      </c>
      <c r="D3830" s="19">
        <v>0</v>
      </c>
      <c r="E3830" s="18">
        <v>3000000</v>
      </c>
    </row>
    <row r="3831" spans="1:5" ht="15.75" thickBot="1" x14ac:dyDescent="0.3">
      <c r="A3831" s="16">
        <v>22021009</v>
      </c>
      <c r="B3831" s="103" t="s">
        <v>328</v>
      </c>
      <c r="C3831" s="18">
        <v>2000000</v>
      </c>
      <c r="D3831" s="19">
        <v>0</v>
      </c>
      <c r="E3831" s="18">
        <v>3000000</v>
      </c>
    </row>
    <row r="3832" spans="1:5" ht="15.75" thickBot="1" x14ac:dyDescent="0.3">
      <c r="A3832" s="4">
        <v>3</v>
      </c>
      <c r="B3832" s="99" t="s">
        <v>69</v>
      </c>
      <c r="C3832" s="6">
        <v>200000000</v>
      </c>
      <c r="D3832" s="6">
        <v>97694702</v>
      </c>
      <c r="E3832" s="6">
        <v>468000000</v>
      </c>
    </row>
    <row r="3833" spans="1:5" ht="15.75" thickBot="1" x14ac:dyDescent="0.3">
      <c r="A3833" s="7">
        <v>32</v>
      </c>
      <c r="B3833" s="100" t="s">
        <v>70</v>
      </c>
      <c r="C3833" s="9">
        <v>200000000</v>
      </c>
      <c r="D3833" s="9">
        <v>97694702</v>
      </c>
      <c r="E3833" s="9">
        <v>468000000</v>
      </c>
    </row>
    <row r="3834" spans="1:5" ht="15.75" thickBot="1" x14ac:dyDescent="0.3">
      <c r="A3834" s="10">
        <v>3201</v>
      </c>
      <c r="B3834" s="101" t="s">
        <v>71</v>
      </c>
      <c r="C3834" s="12">
        <v>140000000</v>
      </c>
      <c r="D3834" s="12">
        <v>53611369</v>
      </c>
      <c r="E3834" s="12">
        <v>438000000</v>
      </c>
    </row>
    <row r="3835" spans="1:5" ht="15.75" thickBot="1" x14ac:dyDescent="0.3">
      <c r="A3835" s="13">
        <v>320101</v>
      </c>
      <c r="B3835" s="102" t="s">
        <v>72</v>
      </c>
      <c r="C3835" s="15">
        <v>35000000</v>
      </c>
      <c r="D3835" s="15">
        <v>53611369</v>
      </c>
      <c r="E3835" s="15">
        <v>268000000</v>
      </c>
    </row>
    <row r="3836" spans="1:5" ht="15.75" thickBot="1" x14ac:dyDescent="0.3">
      <c r="A3836" s="16">
        <v>32010101</v>
      </c>
      <c r="B3836" s="103" t="s">
        <v>110</v>
      </c>
      <c r="C3836" s="19">
        <v>0</v>
      </c>
      <c r="D3836" s="19">
        <v>0</v>
      </c>
      <c r="E3836" s="18">
        <v>80000000</v>
      </c>
    </row>
    <row r="3837" spans="1:5" ht="15.75" thickBot="1" x14ac:dyDescent="0.3">
      <c r="A3837" s="16">
        <v>32010105</v>
      </c>
      <c r="B3837" s="103" t="s">
        <v>336</v>
      </c>
      <c r="C3837" s="18">
        <v>30000000</v>
      </c>
      <c r="D3837" s="18">
        <v>53611369</v>
      </c>
      <c r="E3837" s="18">
        <v>140000000</v>
      </c>
    </row>
    <row r="3838" spans="1:5" ht="15.75" thickBot="1" x14ac:dyDescent="0.3">
      <c r="A3838" s="16">
        <v>32010107</v>
      </c>
      <c r="B3838" s="103" t="s">
        <v>111</v>
      </c>
      <c r="C3838" s="19">
        <v>0</v>
      </c>
      <c r="D3838" s="19">
        <v>0</v>
      </c>
      <c r="E3838" s="18">
        <v>23000000</v>
      </c>
    </row>
    <row r="3839" spans="1:5" ht="15.75" thickBot="1" x14ac:dyDescent="0.3">
      <c r="A3839" s="16">
        <v>32010121</v>
      </c>
      <c r="B3839" s="103" t="s">
        <v>324</v>
      </c>
      <c r="C3839" s="18">
        <v>5000000</v>
      </c>
      <c r="D3839" s="19">
        <v>0</v>
      </c>
      <c r="E3839" s="18">
        <v>25000000</v>
      </c>
    </row>
    <row r="3840" spans="1:5" ht="15.75" thickBot="1" x14ac:dyDescent="0.3">
      <c r="A3840" s="13">
        <v>320102</v>
      </c>
      <c r="B3840" s="102" t="s">
        <v>112</v>
      </c>
      <c r="C3840" s="15">
        <v>35000000</v>
      </c>
      <c r="D3840" s="22">
        <v>0</v>
      </c>
      <c r="E3840" s="15">
        <v>30000000</v>
      </c>
    </row>
    <row r="3841" spans="1:5" ht="15.75" thickBot="1" x14ac:dyDescent="0.3">
      <c r="A3841" s="16">
        <v>32010207</v>
      </c>
      <c r="B3841" s="103" t="s">
        <v>113</v>
      </c>
      <c r="C3841" s="18">
        <v>15000000</v>
      </c>
      <c r="D3841" s="19">
        <v>0</v>
      </c>
      <c r="E3841" s="18">
        <v>10000000</v>
      </c>
    </row>
    <row r="3842" spans="1:5" ht="15.75" thickBot="1" x14ac:dyDescent="0.3">
      <c r="A3842" s="16">
        <v>32010214</v>
      </c>
      <c r="B3842" s="103" t="s">
        <v>114</v>
      </c>
      <c r="C3842" s="18">
        <v>20000000</v>
      </c>
      <c r="D3842" s="19">
        <v>0</v>
      </c>
      <c r="E3842" s="18">
        <v>20000000</v>
      </c>
    </row>
    <row r="3843" spans="1:5" ht="15.75" thickBot="1" x14ac:dyDescent="0.3">
      <c r="A3843" s="13">
        <v>320103</v>
      </c>
      <c r="B3843" s="102" t="s">
        <v>76</v>
      </c>
      <c r="C3843" s="15">
        <v>65000000</v>
      </c>
      <c r="D3843" s="22">
        <v>0</v>
      </c>
      <c r="E3843" s="15">
        <v>45000000</v>
      </c>
    </row>
    <row r="3844" spans="1:5" ht="15.75" thickBot="1" x14ac:dyDescent="0.3">
      <c r="A3844" s="16">
        <v>32010301</v>
      </c>
      <c r="B3844" s="103" t="s">
        <v>158</v>
      </c>
      <c r="C3844" s="19">
        <v>0</v>
      </c>
      <c r="D3844" s="19">
        <v>0</v>
      </c>
      <c r="E3844" s="18">
        <v>15000000</v>
      </c>
    </row>
    <row r="3845" spans="1:5" ht="15.75" thickBot="1" x14ac:dyDescent="0.3">
      <c r="A3845" s="16">
        <v>32010304</v>
      </c>
      <c r="B3845" s="103" t="s">
        <v>273</v>
      </c>
      <c r="C3845" s="18">
        <v>30000000</v>
      </c>
      <c r="D3845" s="19">
        <v>0</v>
      </c>
      <c r="E3845" s="19">
        <v>0</v>
      </c>
    </row>
    <row r="3846" spans="1:5" ht="15.75" thickBot="1" x14ac:dyDescent="0.3">
      <c r="A3846" s="16">
        <v>32010311</v>
      </c>
      <c r="B3846" s="103" t="s">
        <v>77</v>
      </c>
      <c r="C3846" s="18">
        <v>35000000</v>
      </c>
      <c r="D3846" s="19">
        <v>0</v>
      </c>
      <c r="E3846" s="18">
        <v>30000000</v>
      </c>
    </row>
    <row r="3847" spans="1:5" ht="15.75" thickBot="1" x14ac:dyDescent="0.3">
      <c r="A3847" s="13">
        <v>320104</v>
      </c>
      <c r="B3847" s="102" t="s">
        <v>119</v>
      </c>
      <c r="C3847" s="22">
        <v>0</v>
      </c>
      <c r="D3847" s="22">
        <v>0</v>
      </c>
      <c r="E3847" s="15">
        <v>50000000</v>
      </c>
    </row>
    <row r="3848" spans="1:5" ht="15.75" thickBot="1" x14ac:dyDescent="0.3">
      <c r="A3848" s="16">
        <v>32010405</v>
      </c>
      <c r="B3848" s="103" t="s">
        <v>120</v>
      </c>
      <c r="C3848" s="19">
        <v>0</v>
      </c>
      <c r="D3848" s="19">
        <v>0</v>
      </c>
      <c r="E3848" s="18">
        <v>50000000</v>
      </c>
    </row>
    <row r="3849" spans="1:5" ht="15.75" thickBot="1" x14ac:dyDescent="0.3">
      <c r="A3849" s="13">
        <v>320106</v>
      </c>
      <c r="B3849" s="102" t="s">
        <v>88</v>
      </c>
      <c r="C3849" s="15">
        <v>5000000</v>
      </c>
      <c r="D3849" s="22">
        <v>0</v>
      </c>
      <c r="E3849" s="15">
        <v>45000000</v>
      </c>
    </row>
    <row r="3850" spans="1:5" ht="15.75" thickBot="1" x14ac:dyDescent="0.3">
      <c r="A3850" s="16">
        <v>32010601</v>
      </c>
      <c r="B3850" s="103" t="s">
        <v>89</v>
      </c>
      <c r="C3850" s="18">
        <v>5000000</v>
      </c>
      <c r="D3850" s="19">
        <v>0</v>
      </c>
      <c r="E3850" s="18">
        <v>45000000</v>
      </c>
    </row>
    <row r="3851" spans="1:5" ht="15.75" thickBot="1" x14ac:dyDescent="0.3">
      <c r="A3851" s="10">
        <v>3203</v>
      </c>
      <c r="B3851" s="101" t="s">
        <v>78</v>
      </c>
      <c r="C3851" s="12">
        <v>60000000</v>
      </c>
      <c r="D3851" s="12">
        <v>44083333</v>
      </c>
      <c r="E3851" s="12">
        <v>30000000</v>
      </c>
    </row>
    <row r="3852" spans="1:5" ht="15.75" thickBot="1" x14ac:dyDescent="0.3">
      <c r="A3852" s="13">
        <v>320301</v>
      </c>
      <c r="B3852" s="102" t="s">
        <v>78</v>
      </c>
      <c r="C3852" s="15">
        <v>60000000</v>
      </c>
      <c r="D3852" s="15">
        <v>44083333</v>
      </c>
      <c r="E3852" s="15">
        <v>30000000</v>
      </c>
    </row>
    <row r="3853" spans="1:5" ht="15.75" thickBot="1" x14ac:dyDescent="0.3">
      <c r="A3853" s="16">
        <v>32030109</v>
      </c>
      <c r="B3853" s="103" t="s">
        <v>129</v>
      </c>
      <c r="C3853" s="18">
        <v>60000000</v>
      </c>
      <c r="D3853" s="18">
        <v>44083333</v>
      </c>
      <c r="E3853" s="18">
        <v>30000000</v>
      </c>
    </row>
    <row r="3854" spans="1:5" ht="15.75" thickBot="1" x14ac:dyDescent="0.3">
      <c r="A3854" s="20"/>
      <c r="B3854" s="104"/>
      <c r="C3854" s="21"/>
      <c r="D3854" s="21"/>
      <c r="E3854" s="21"/>
    </row>
    <row r="3855" spans="1:5" ht="15.75" thickBot="1" x14ac:dyDescent="0.3">
      <c r="A3855" s="1" t="s">
        <v>360</v>
      </c>
      <c r="B3855" s="98"/>
      <c r="C3855" s="3"/>
      <c r="D3855" s="3"/>
      <c r="E3855" s="3"/>
    </row>
    <row r="3856" spans="1:5" ht="15.75" thickBot="1" x14ac:dyDescent="0.3">
      <c r="A3856" s="1" t="s">
        <v>1</v>
      </c>
      <c r="B3856" s="98" t="s">
        <v>2</v>
      </c>
      <c r="C3856" s="3" t="s">
        <v>3</v>
      </c>
      <c r="D3856" s="3" t="s">
        <v>4</v>
      </c>
      <c r="E3856" s="3" t="s">
        <v>5</v>
      </c>
    </row>
    <row r="3857" spans="1:5" ht="15.75" thickBot="1" x14ac:dyDescent="0.3">
      <c r="A3857" s="4">
        <v>2</v>
      </c>
      <c r="B3857" s="99" t="s">
        <v>6</v>
      </c>
      <c r="C3857" s="6">
        <v>1188018830</v>
      </c>
      <c r="D3857" s="6">
        <v>805925071.86000001</v>
      </c>
      <c r="E3857" s="6">
        <v>1216555632</v>
      </c>
    </row>
    <row r="3858" spans="1:5" ht="15.75" thickBot="1" x14ac:dyDescent="0.3">
      <c r="A3858" s="7">
        <v>21</v>
      </c>
      <c r="B3858" s="100" t="s">
        <v>7</v>
      </c>
      <c r="C3858" s="9">
        <v>1165368830</v>
      </c>
      <c r="D3858" s="9">
        <v>804550071.86000001</v>
      </c>
      <c r="E3858" s="9">
        <v>1196005632</v>
      </c>
    </row>
    <row r="3859" spans="1:5" ht="15.75" thickBot="1" x14ac:dyDescent="0.3">
      <c r="A3859" s="10">
        <v>2101</v>
      </c>
      <c r="B3859" s="101" t="s">
        <v>8</v>
      </c>
      <c r="C3859" s="12">
        <v>1165368830</v>
      </c>
      <c r="D3859" s="12">
        <v>804550071.86000001</v>
      </c>
      <c r="E3859" s="12">
        <v>1196005632</v>
      </c>
    </row>
    <row r="3860" spans="1:5" ht="15.75" thickBot="1" x14ac:dyDescent="0.3">
      <c r="A3860" s="13">
        <v>210101</v>
      </c>
      <c r="B3860" s="102" t="s">
        <v>8</v>
      </c>
      <c r="C3860" s="15">
        <v>1165368830</v>
      </c>
      <c r="D3860" s="15">
        <v>804550071.86000001</v>
      </c>
      <c r="E3860" s="15">
        <v>1196005632</v>
      </c>
    </row>
    <row r="3861" spans="1:5" ht="15.75" thickBot="1" x14ac:dyDescent="0.3">
      <c r="A3861" s="16">
        <v>21010101</v>
      </c>
      <c r="B3861" s="103" t="s">
        <v>9</v>
      </c>
      <c r="C3861" s="18">
        <v>1165368830</v>
      </c>
      <c r="D3861" s="18">
        <v>804550071.86000001</v>
      </c>
      <c r="E3861" s="18">
        <v>1196005632</v>
      </c>
    </row>
    <row r="3862" spans="1:5" ht="15.75" thickBot="1" x14ac:dyDescent="0.3">
      <c r="A3862" s="7">
        <v>22</v>
      </c>
      <c r="B3862" s="100" t="s">
        <v>10</v>
      </c>
      <c r="C3862" s="9">
        <v>22650000</v>
      </c>
      <c r="D3862" s="9">
        <v>1375000</v>
      </c>
      <c r="E3862" s="9">
        <v>20550000</v>
      </c>
    </row>
    <row r="3863" spans="1:5" ht="15.75" thickBot="1" x14ac:dyDescent="0.3">
      <c r="A3863" s="10">
        <v>2202</v>
      </c>
      <c r="B3863" s="101" t="s">
        <v>11</v>
      </c>
      <c r="C3863" s="12">
        <v>22650000</v>
      </c>
      <c r="D3863" s="12">
        <v>1375000</v>
      </c>
      <c r="E3863" s="12">
        <v>20550000</v>
      </c>
    </row>
    <row r="3864" spans="1:5" ht="15.75" thickBot="1" x14ac:dyDescent="0.3">
      <c r="A3864" s="13">
        <v>220201</v>
      </c>
      <c r="B3864" s="102" t="s">
        <v>12</v>
      </c>
      <c r="C3864" s="15">
        <v>300000</v>
      </c>
      <c r="D3864" s="22">
        <v>0</v>
      </c>
      <c r="E3864" s="15">
        <v>500000</v>
      </c>
    </row>
    <row r="3865" spans="1:5" ht="15.75" thickBot="1" x14ac:dyDescent="0.3">
      <c r="A3865" s="16">
        <v>22020102</v>
      </c>
      <c r="B3865" s="103" t="s">
        <v>13</v>
      </c>
      <c r="C3865" s="18">
        <v>300000</v>
      </c>
      <c r="D3865" s="19">
        <v>0</v>
      </c>
      <c r="E3865" s="18">
        <v>500000</v>
      </c>
    </row>
    <row r="3866" spans="1:5" ht="15.75" thickBot="1" x14ac:dyDescent="0.3">
      <c r="A3866" s="13">
        <v>220202</v>
      </c>
      <c r="B3866" s="102" t="s">
        <v>15</v>
      </c>
      <c r="C3866" s="15">
        <v>500000</v>
      </c>
      <c r="D3866" s="22">
        <v>0</v>
      </c>
      <c r="E3866" s="15">
        <v>900000</v>
      </c>
    </row>
    <row r="3867" spans="1:5" ht="15.75" thickBot="1" x14ac:dyDescent="0.3">
      <c r="A3867" s="16">
        <v>22020201</v>
      </c>
      <c r="B3867" s="103" t="s">
        <v>16</v>
      </c>
      <c r="C3867" s="18">
        <v>300000</v>
      </c>
      <c r="D3867" s="19">
        <v>0</v>
      </c>
      <c r="E3867" s="18">
        <v>500000</v>
      </c>
    </row>
    <row r="3868" spans="1:5" ht="15.75" thickBot="1" x14ac:dyDescent="0.3">
      <c r="A3868" s="16">
        <v>22020203</v>
      </c>
      <c r="B3868" s="103" t="s">
        <v>17</v>
      </c>
      <c r="C3868" s="18">
        <v>200000</v>
      </c>
      <c r="D3868" s="19">
        <v>0</v>
      </c>
      <c r="E3868" s="18">
        <v>400000</v>
      </c>
    </row>
    <row r="3869" spans="1:5" ht="15.75" thickBot="1" x14ac:dyDescent="0.3">
      <c r="A3869" s="13">
        <v>220203</v>
      </c>
      <c r="B3869" s="102" t="s">
        <v>19</v>
      </c>
      <c r="C3869" s="15">
        <v>21000000</v>
      </c>
      <c r="D3869" s="15">
        <v>1375000</v>
      </c>
      <c r="E3869" s="15">
        <v>18200000</v>
      </c>
    </row>
    <row r="3870" spans="1:5" ht="15.75" thickBot="1" x14ac:dyDescent="0.3">
      <c r="A3870" s="16">
        <v>22020301</v>
      </c>
      <c r="B3870" s="103" t="s">
        <v>20</v>
      </c>
      <c r="C3870" s="18">
        <v>200000</v>
      </c>
      <c r="D3870" s="19">
        <v>0</v>
      </c>
      <c r="E3870" s="18">
        <v>400000</v>
      </c>
    </row>
    <row r="3871" spans="1:5" ht="15.75" thickBot="1" x14ac:dyDescent="0.3">
      <c r="A3871" s="16">
        <v>22020304</v>
      </c>
      <c r="B3871" s="103" t="s">
        <v>283</v>
      </c>
      <c r="C3871" s="18">
        <v>10000000</v>
      </c>
      <c r="D3871" s="19">
        <v>0</v>
      </c>
      <c r="E3871" s="18">
        <v>17550000</v>
      </c>
    </row>
    <row r="3872" spans="1:5" ht="15.75" thickBot="1" x14ac:dyDescent="0.3">
      <c r="A3872" s="16">
        <v>22020305</v>
      </c>
      <c r="B3872" s="103" t="s">
        <v>94</v>
      </c>
      <c r="C3872" s="18">
        <v>150000</v>
      </c>
      <c r="D3872" s="19">
        <v>0</v>
      </c>
      <c r="E3872" s="18">
        <v>150000</v>
      </c>
    </row>
    <row r="3873" spans="1:5" ht="15.75" thickBot="1" x14ac:dyDescent="0.3">
      <c r="A3873" s="16">
        <v>22020307</v>
      </c>
      <c r="B3873" s="103" t="s">
        <v>21</v>
      </c>
      <c r="C3873" s="18">
        <v>100000</v>
      </c>
      <c r="D3873" s="19">
        <v>0</v>
      </c>
      <c r="E3873" s="18">
        <v>100000</v>
      </c>
    </row>
    <row r="3874" spans="1:5" ht="15.75" thickBot="1" x14ac:dyDescent="0.3">
      <c r="A3874" s="16">
        <v>22020309</v>
      </c>
      <c r="B3874" s="103" t="s">
        <v>22</v>
      </c>
      <c r="C3874" s="18">
        <v>10550000</v>
      </c>
      <c r="D3874" s="18">
        <v>1375000</v>
      </c>
      <c r="E3874" s="19">
        <v>0</v>
      </c>
    </row>
    <row r="3875" spans="1:5" ht="15.75" thickBot="1" x14ac:dyDescent="0.3">
      <c r="A3875" s="13">
        <v>220204</v>
      </c>
      <c r="B3875" s="102" t="s">
        <v>23</v>
      </c>
      <c r="C3875" s="15">
        <v>300000</v>
      </c>
      <c r="D3875" s="22">
        <v>0</v>
      </c>
      <c r="E3875" s="15">
        <v>300000</v>
      </c>
    </row>
    <row r="3876" spans="1:5" ht="15.75" thickBot="1" x14ac:dyDescent="0.3">
      <c r="A3876" s="16">
        <v>22020401</v>
      </c>
      <c r="B3876" s="103" t="s">
        <v>24</v>
      </c>
      <c r="C3876" s="18">
        <v>300000</v>
      </c>
      <c r="D3876" s="19">
        <v>0</v>
      </c>
      <c r="E3876" s="18">
        <v>300000</v>
      </c>
    </row>
    <row r="3877" spans="1:5" ht="15.75" thickBot="1" x14ac:dyDescent="0.3">
      <c r="A3877" s="13">
        <v>220205</v>
      </c>
      <c r="B3877" s="102" t="s">
        <v>36</v>
      </c>
      <c r="C3877" s="15">
        <v>180000</v>
      </c>
      <c r="D3877" s="22">
        <v>0</v>
      </c>
      <c r="E3877" s="15">
        <v>180000</v>
      </c>
    </row>
    <row r="3878" spans="1:5" ht="15.75" thickBot="1" x14ac:dyDescent="0.3">
      <c r="A3878" s="16">
        <v>22020505</v>
      </c>
      <c r="B3878" s="103" t="s">
        <v>123</v>
      </c>
      <c r="C3878" s="18">
        <v>180000</v>
      </c>
      <c r="D3878" s="19">
        <v>0</v>
      </c>
      <c r="E3878" s="18">
        <v>180000</v>
      </c>
    </row>
    <row r="3879" spans="1:5" ht="15.75" thickBot="1" x14ac:dyDescent="0.3">
      <c r="A3879" s="13">
        <v>220208</v>
      </c>
      <c r="B3879" s="102" t="s">
        <v>30</v>
      </c>
      <c r="C3879" s="15">
        <v>170000</v>
      </c>
      <c r="D3879" s="22">
        <v>0</v>
      </c>
      <c r="E3879" s="15">
        <v>170000</v>
      </c>
    </row>
    <row r="3880" spans="1:5" ht="15.75" thickBot="1" x14ac:dyDescent="0.3">
      <c r="A3880" s="16">
        <v>22020801</v>
      </c>
      <c r="B3880" s="103" t="s">
        <v>41</v>
      </c>
      <c r="C3880" s="18">
        <v>150000</v>
      </c>
      <c r="D3880" s="19">
        <v>0</v>
      </c>
      <c r="E3880" s="18">
        <v>150000</v>
      </c>
    </row>
    <row r="3881" spans="1:5" ht="15.75" thickBot="1" x14ac:dyDescent="0.3">
      <c r="A3881" s="16">
        <v>22020803</v>
      </c>
      <c r="B3881" s="103" t="s">
        <v>31</v>
      </c>
      <c r="C3881" s="18">
        <v>20000</v>
      </c>
      <c r="D3881" s="19">
        <v>0</v>
      </c>
      <c r="E3881" s="18">
        <v>20000</v>
      </c>
    </row>
    <row r="3882" spans="1:5" ht="15.75" thickBot="1" x14ac:dyDescent="0.3">
      <c r="A3882" s="13">
        <v>220209</v>
      </c>
      <c r="B3882" s="102" t="s">
        <v>42</v>
      </c>
      <c r="C3882" s="15">
        <v>200000</v>
      </c>
      <c r="D3882" s="22">
        <v>0</v>
      </c>
      <c r="E3882" s="15">
        <v>300000</v>
      </c>
    </row>
    <row r="3883" spans="1:5" ht="15.75" thickBot="1" x14ac:dyDescent="0.3">
      <c r="A3883" s="16">
        <v>22020901</v>
      </c>
      <c r="B3883" s="103" t="s">
        <v>43</v>
      </c>
      <c r="C3883" s="18">
        <v>200000</v>
      </c>
      <c r="D3883" s="19">
        <v>0</v>
      </c>
      <c r="E3883" s="18">
        <v>300000</v>
      </c>
    </row>
    <row r="3884" spans="1:5" ht="15.75" thickBot="1" x14ac:dyDescent="0.3">
      <c r="A3884" s="4">
        <v>3</v>
      </c>
      <c r="B3884" s="99" t="s">
        <v>69</v>
      </c>
      <c r="C3884" s="6">
        <v>50000000</v>
      </c>
      <c r="D3884" s="23">
        <v>0</v>
      </c>
      <c r="E3884" s="6">
        <v>50000000</v>
      </c>
    </row>
    <row r="3885" spans="1:5" ht="15.75" thickBot="1" x14ac:dyDescent="0.3">
      <c r="A3885" s="7">
        <v>32</v>
      </c>
      <c r="B3885" s="100" t="s">
        <v>70</v>
      </c>
      <c r="C3885" s="9">
        <v>50000000</v>
      </c>
      <c r="D3885" s="24">
        <v>0</v>
      </c>
      <c r="E3885" s="9">
        <v>50000000</v>
      </c>
    </row>
    <row r="3886" spans="1:5" ht="15.75" thickBot="1" x14ac:dyDescent="0.3">
      <c r="A3886" s="10">
        <v>3201</v>
      </c>
      <c r="B3886" s="101" t="s">
        <v>71</v>
      </c>
      <c r="C3886" s="12">
        <v>35000000</v>
      </c>
      <c r="D3886" s="25">
        <v>0</v>
      </c>
      <c r="E3886" s="12">
        <v>35000000</v>
      </c>
    </row>
    <row r="3887" spans="1:5" ht="15.75" thickBot="1" x14ac:dyDescent="0.3">
      <c r="A3887" s="13">
        <v>320101</v>
      </c>
      <c r="B3887" s="102" t="s">
        <v>72</v>
      </c>
      <c r="C3887" s="15">
        <v>30000000</v>
      </c>
      <c r="D3887" s="22">
        <v>0</v>
      </c>
      <c r="E3887" s="15">
        <v>15000000</v>
      </c>
    </row>
    <row r="3888" spans="1:5" ht="15.75" thickBot="1" x14ac:dyDescent="0.3">
      <c r="A3888" s="16">
        <v>32010105</v>
      </c>
      <c r="B3888" s="103" t="s">
        <v>336</v>
      </c>
      <c r="C3888" s="18">
        <v>30000000</v>
      </c>
      <c r="D3888" s="19">
        <v>0</v>
      </c>
      <c r="E3888" s="18">
        <v>10000000</v>
      </c>
    </row>
    <row r="3889" spans="1:5" ht="15.75" thickBot="1" x14ac:dyDescent="0.3">
      <c r="A3889" s="16">
        <v>32010108</v>
      </c>
      <c r="B3889" s="103" t="s">
        <v>178</v>
      </c>
      <c r="C3889" s="19">
        <v>0</v>
      </c>
      <c r="D3889" s="19">
        <v>0</v>
      </c>
      <c r="E3889" s="18">
        <v>5000000</v>
      </c>
    </row>
    <row r="3890" spans="1:5" ht="15.75" thickBot="1" x14ac:dyDescent="0.3">
      <c r="A3890" s="13">
        <v>320103</v>
      </c>
      <c r="B3890" s="102" t="s">
        <v>76</v>
      </c>
      <c r="C3890" s="15">
        <v>5000000</v>
      </c>
      <c r="D3890" s="22">
        <v>0</v>
      </c>
      <c r="E3890" s="15">
        <v>5000000</v>
      </c>
    </row>
    <row r="3891" spans="1:5" ht="15.75" thickBot="1" x14ac:dyDescent="0.3">
      <c r="A3891" s="16">
        <v>32010317</v>
      </c>
      <c r="B3891" s="103" t="s">
        <v>308</v>
      </c>
      <c r="C3891" s="18">
        <v>5000000</v>
      </c>
      <c r="D3891" s="19">
        <v>0</v>
      </c>
      <c r="E3891" s="18">
        <v>5000000</v>
      </c>
    </row>
    <row r="3892" spans="1:5" ht="15.75" thickBot="1" x14ac:dyDescent="0.3">
      <c r="A3892" s="13">
        <v>320106</v>
      </c>
      <c r="B3892" s="102" t="s">
        <v>88</v>
      </c>
      <c r="C3892" s="22">
        <v>0</v>
      </c>
      <c r="D3892" s="22">
        <v>0</v>
      </c>
      <c r="E3892" s="15">
        <v>15000000</v>
      </c>
    </row>
    <row r="3893" spans="1:5" ht="15.75" thickBot="1" x14ac:dyDescent="0.3">
      <c r="A3893" s="16">
        <v>32010601</v>
      </c>
      <c r="B3893" s="103" t="s">
        <v>89</v>
      </c>
      <c r="C3893" s="19">
        <v>0</v>
      </c>
      <c r="D3893" s="19">
        <v>0</v>
      </c>
      <c r="E3893" s="18">
        <v>5000000</v>
      </c>
    </row>
    <row r="3894" spans="1:5" ht="15.75" thickBot="1" x14ac:dyDescent="0.3">
      <c r="A3894" s="16">
        <v>32010602</v>
      </c>
      <c r="B3894" s="103" t="s">
        <v>90</v>
      </c>
      <c r="C3894" s="19">
        <v>0</v>
      </c>
      <c r="D3894" s="19">
        <v>0</v>
      </c>
      <c r="E3894" s="18">
        <v>5000000</v>
      </c>
    </row>
    <row r="3895" spans="1:5" ht="15.75" thickBot="1" x14ac:dyDescent="0.3">
      <c r="A3895" s="16">
        <v>32010603</v>
      </c>
      <c r="B3895" s="103" t="s">
        <v>162</v>
      </c>
      <c r="C3895" s="19">
        <v>0</v>
      </c>
      <c r="D3895" s="19">
        <v>0</v>
      </c>
      <c r="E3895" s="18">
        <v>5000000</v>
      </c>
    </row>
    <row r="3896" spans="1:5" ht="15.75" thickBot="1" x14ac:dyDescent="0.3">
      <c r="A3896" s="10">
        <v>3203</v>
      </c>
      <c r="B3896" s="101" t="s">
        <v>78</v>
      </c>
      <c r="C3896" s="12">
        <v>15000000</v>
      </c>
      <c r="D3896" s="25">
        <v>0</v>
      </c>
      <c r="E3896" s="12">
        <v>15000000</v>
      </c>
    </row>
    <row r="3897" spans="1:5" ht="15.75" thickBot="1" x14ac:dyDescent="0.3">
      <c r="A3897" s="13">
        <v>320301</v>
      </c>
      <c r="B3897" s="102" t="s">
        <v>78</v>
      </c>
      <c r="C3897" s="15">
        <v>15000000</v>
      </c>
      <c r="D3897" s="22">
        <v>0</v>
      </c>
      <c r="E3897" s="15">
        <v>15000000</v>
      </c>
    </row>
    <row r="3898" spans="1:5" ht="15.75" thickBot="1" x14ac:dyDescent="0.3">
      <c r="A3898" s="16">
        <v>32030111</v>
      </c>
      <c r="B3898" s="103" t="s">
        <v>79</v>
      </c>
      <c r="C3898" s="18">
        <v>15000000</v>
      </c>
      <c r="D3898" s="19">
        <v>0</v>
      </c>
      <c r="E3898" s="18">
        <v>10000000</v>
      </c>
    </row>
    <row r="3899" spans="1:5" ht="15.75" thickBot="1" x14ac:dyDescent="0.3">
      <c r="A3899" s="16">
        <v>32030112</v>
      </c>
      <c r="B3899" s="103" t="s">
        <v>83</v>
      </c>
      <c r="C3899" s="19">
        <v>0</v>
      </c>
      <c r="D3899" s="19">
        <v>0</v>
      </c>
      <c r="E3899" s="18">
        <v>5000000</v>
      </c>
    </row>
    <row r="3900" spans="1:5" ht="15.75" thickBot="1" x14ac:dyDescent="0.3">
      <c r="A3900" s="20"/>
      <c r="B3900" s="104"/>
      <c r="C3900" s="21"/>
      <c r="D3900" s="21"/>
      <c r="E3900" s="21"/>
    </row>
    <row r="3901" spans="1:5" ht="15.75" thickBot="1" x14ac:dyDescent="0.3">
      <c r="A3901" s="1" t="s">
        <v>361</v>
      </c>
      <c r="B3901" s="98"/>
      <c r="C3901" s="3"/>
      <c r="D3901" s="3"/>
      <c r="E3901" s="3"/>
    </row>
    <row r="3902" spans="1:5" ht="15.75" thickBot="1" x14ac:dyDescent="0.3">
      <c r="A3902" s="1" t="s">
        <v>1</v>
      </c>
      <c r="B3902" s="98" t="s">
        <v>2</v>
      </c>
      <c r="C3902" s="3" t="s">
        <v>3</v>
      </c>
      <c r="D3902" s="3" t="s">
        <v>4</v>
      </c>
      <c r="E3902" s="3" t="s">
        <v>5</v>
      </c>
    </row>
    <row r="3903" spans="1:5" ht="15.75" thickBot="1" x14ac:dyDescent="0.3">
      <c r="A3903" s="4">
        <v>2</v>
      </c>
      <c r="B3903" s="99" t="s">
        <v>6</v>
      </c>
      <c r="C3903" s="6">
        <v>778538070</v>
      </c>
      <c r="D3903" s="6">
        <v>508329946.23000002</v>
      </c>
      <c r="E3903" s="6">
        <v>819634443</v>
      </c>
    </row>
    <row r="3904" spans="1:5" ht="15.75" thickBot="1" x14ac:dyDescent="0.3">
      <c r="A3904" s="7">
        <v>21</v>
      </c>
      <c r="B3904" s="100" t="s">
        <v>7</v>
      </c>
      <c r="C3904" s="9">
        <v>756638070</v>
      </c>
      <c r="D3904" s="9">
        <v>506954946.23000002</v>
      </c>
      <c r="E3904" s="9">
        <v>803734443</v>
      </c>
    </row>
    <row r="3905" spans="1:5" ht="15.75" thickBot="1" x14ac:dyDescent="0.3">
      <c r="A3905" s="10">
        <v>2101</v>
      </c>
      <c r="B3905" s="101" t="s">
        <v>8</v>
      </c>
      <c r="C3905" s="12">
        <v>756638070</v>
      </c>
      <c r="D3905" s="12">
        <v>506954946.23000002</v>
      </c>
      <c r="E3905" s="12">
        <v>803734443</v>
      </c>
    </row>
    <row r="3906" spans="1:5" ht="15.75" thickBot="1" x14ac:dyDescent="0.3">
      <c r="A3906" s="13">
        <v>210101</v>
      </c>
      <c r="B3906" s="102" t="s">
        <v>8</v>
      </c>
      <c r="C3906" s="15">
        <v>756638070</v>
      </c>
      <c r="D3906" s="15">
        <v>506954946.23000002</v>
      </c>
      <c r="E3906" s="15">
        <v>803734443</v>
      </c>
    </row>
    <row r="3907" spans="1:5" ht="15.75" thickBot="1" x14ac:dyDescent="0.3">
      <c r="A3907" s="16">
        <v>21010101</v>
      </c>
      <c r="B3907" s="103" t="s">
        <v>9</v>
      </c>
      <c r="C3907" s="18">
        <v>756638070</v>
      </c>
      <c r="D3907" s="18">
        <v>506954946.23000002</v>
      </c>
      <c r="E3907" s="18">
        <v>803734443</v>
      </c>
    </row>
    <row r="3908" spans="1:5" ht="15.75" thickBot="1" x14ac:dyDescent="0.3">
      <c r="A3908" s="7">
        <v>22</v>
      </c>
      <c r="B3908" s="100" t="s">
        <v>10</v>
      </c>
      <c r="C3908" s="9">
        <v>21900000</v>
      </c>
      <c r="D3908" s="9">
        <v>1375000</v>
      </c>
      <c r="E3908" s="9">
        <v>15900000</v>
      </c>
    </row>
    <row r="3909" spans="1:5" ht="15.75" thickBot="1" x14ac:dyDescent="0.3">
      <c r="A3909" s="10">
        <v>2202</v>
      </c>
      <c r="B3909" s="101" t="s">
        <v>11</v>
      </c>
      <c r="C3909" s="12">
        <v>21900000</v>
      </c>
      <c r="D3909" s="12">
        <v>1375000</v>
      </c>
      <c r="E3909" s="12">
        <v>15900000</v>
      </c>
    </row>
    <row r="3910" spans="1:5" ht="15.75" thickBot="1" x14ac:dyDescent="0.3">
      <c r="A3910" s="13">
        <v>220201</v>
      </c>
      <c r="B3910" s="102" t="s">
        <v>12</v>
      </c>
      <c r="C3910" s="15">
        <v>500000</v>
      </c>
      <c r="D3910" s="22">
        <v>0</v>
      </c>
      <c r="E3910" s="15">
        <v>500000</v>
      </c>
    </row>
    <row r="3911" spans="1:5" ht="15.75" thickBot="1" x14ac:dyDescent="0.3">
      <c r="A3911" s="16">
        <v>22020101</v>
      </c>
      <c r="B3911" s="103" t="s">
        <v>40</v>
      </c>
      <c r="C3911" s="18">
        <v>500000</v>
      </c>
      <c r="D3911" s="19">
        <v>0</v>
      </c>
      <c r="E3911" s="18">
        <v>500000</v>
      </c>
    </row>
    <row r="3912" spans="1:5" ht="15.75" thickBot="1" x14ac:dyDescent="0.3">
      <c r="A3912" s="13">
        <v>220202</v>
      </c>
      <c r="B3912" s="102" t="s">
        <v>15</v>
      </c>
      <c r="C3912" s="15">
        <v>4000000</v>
      </c>
      <c r="D3912" s="22">
        <v>0</v>
      </c>
      <c r="E3912" s="15">
        <v>4000000</v>
      </c>
    </row>
    <row r="3913" spans="1:5" ht="15.75" thickBot="1" x14ac:dyDescent="0.3">
      <c r="A3913" s="16">
        <v>22020201</v>
      </c>
      <c r="B3913" s="103" t="s">
        <v>16</v>
      </c>
      <c r="C3913" s="18">
        <v>4000000</v>
      </c>
      <c r="D3913" s="19">
        <v>0</v>
      </c>
      <c r="E3913" s="18">
        <v>4000000</v>
      </c>
    </row>
    <row r="3914" spans="1:5" ht="15.75" thickBot="1" x14ac:dyDescent="0.3">
      <c r="A3914" s="13">
        <v>220203</v>
      </c>
      <c r="B3914" s="102" t="s">
        <v>19</v>
      </c>
      <c r="C3914" s="15">
        <v>2100000</v>
      </c>
      <c r="D3914" s="15">
        <v>1375000</v>
      </c>
      <c r="E3914" s="15">
        <v>2100000</v>
      </c>
    </row>
    <row r="3915" spans="1:5" ht="15.75" thickBot="1" x14ac:dyDescent="0.3">
      <c r="A3915" s="16">
        <v>22020301</v>
      </c>
      <c r="B3915" s="103" t="s">
        <v>20</v>
      </c>
      <c r="C3915" s="18">
        <v>50000</v>
      </c>
      <c r="D3915" s="19">
        <v>0</v>
      </c>
      <c r="E3915" s="18">
        <v>50000</v>
      </c>
    </row>
    <row r="3916" spans="1:5" ht="15.75" thickBot="1" x14ac:dyDescent="0.3">
      <c r="A3916" s="16">
        <v>22020308</v>
      </c>
      <c r="B3916" s="103" t="s">
        <v>134</v>
      </c>
      <c r="C3916" s="18">
        <v>350000</v>
      </c>
      <c r="D3916" s="19">
        <v>0</v>
      </c>
      <c r="E3916" s="18">
        <v>350000</v>
      </c>
    </row>
    <row r="3917" spans="1:5" ht="15.75" thickBot="1" x14ac:dyDescent="0.3">
      <c r="A3917" s="16">
        <v>22020309</v>
      </c>
      <c r="B3917" s="103" t="s">
        <v>22</v>
      </c>
      <c r="C3917" s="18">
        <v>250000</v>
      </c>
      <c r="D3917" s="19">
        <v>0</v>
      </c>
      <c r="E3917" s="18">
        <v>250000</v>
      </c>
    </row>
    <row r="3918" spans="1:5" ht="15.75" thickBot="1" x14ac:dyDescent="0.3">
      <c r="A3918" s="16">
        <v>22020310</v>
      </c>
      <c r="B3918" s="103" t="s">
        <v>144</v>
      </c>
      <c r="C3918" s="18">
        <v>1450000</v>
      </c>
      <c r="D3918" s="18">
        <v>1375000</v>
      </c>
      <c r="E3918" s="18">
        <v>450000</v>
      </c>
    </row>
    <row r="3919" spans="1:5" ht="15.75" thickBot="1" x14ac:dyDescent="0.3">
      <c r="A3919" s="16">
        <v>22020316</v>
      </c>
      <c r="B3919" s="103" t="s">
        <v>170</v>
      </c>
      <c r="C3919" s="19">
        <v>0</v>
      </c>
      <c r="D3919" s="19">
        <v>0</v>
      </c>
      <c r="E3919" s="18">
        <v>1000000</v>
      </c>
    </row>
    <row r="3920" spans="1:5" ht="15.75" thickBot="1" x14ac:dyDescent="0.3">
      <c r="A3920" s="13">
        <v>220204</v>
      </c>
      <c r="B3920" s="102" t="s">
        <v>23</v>
      </c>
      <c r="C3920" s="15">
        <v>3850000</v>
      </c>
      <c r="D3920" s="22">
        <v>0</v>
      </c>
      <c r="E3920" s="15">
        <v>3850000</v>
      </c>
    </row>
    <row r="3921" spans="1:5" ht="15.75" thickBot="1" x14ac:dyDescent="0.3">
      <c r="A3921" s="16">
        <v>22020401</v>
      </c>
      <c r="B3921" s="103" t="s">
        <v>24</v>
      </c>
      <c r="C3921" s="18">
        <v>350000</v>
      </c>
      <c r="D3921" s="19">
        <v>0</v>
      </c>
      <c r="E3921" s="18">
        <v>350000</v>
      </c>
    </row>
    <row r="3922" spans="1:5" ht="15.75" thickBot="1" x14ac:dyDescent="0.3">
      <c r="A3922" s="16">
        <v>22020404</v>
      </c>
      <c r="B3922" s="103" t="s">
        <v>126</v>
      </c>
      <c r="C3922" s="18">
        <v>3000000</v>
      </c>
      <c r="D3922" s="19">
        <v>0</v>
      </c>
      <c r="E3922" s="18">
        <v>3000000</v>
      </c>
    </row>
    <row r="3923" spans="1:5" ht="15.75" thickBot="1" x14ac:dyDescent="0.3">
      <c r="A3923" s="16">
        <v>22020405</v>
      </c>
      <c r="B3923" s="103" t="s">
        <v>26</v>
      </c>
      <c r="C3923" s="18">
        <v>500000</v>
      </c>
      <c r="D3923" s="19">
        <v>0</v>
      </c>
      <c r="E3923" s="18">
        <v>500000</v>
      </c>
    </row>
    <row r="3924" spans="1:5" ht="15.75" thickBot="1" x14ac:dyDescent="0.3">
      <c r="A3924" s="13">
        <v>220205</v>
      </c>
      <c r="B3924" s="102" t="s">
        <v>36</v>
      </c>
      <c r="C3924" s="15">
        <v>10450000</v>
      </c>
      <c r="D3924" s="22">
        <v>0</v>
      </c>
      <c r="E3924" s="22">
        <v>0</v>
      </c>
    </row>
    <row r="3925" spans="1:5" ht="15.75" thickBot="1" x14ac:dyDescent="0.3">
      <c r="A3925" s="16">
        <v>22020501</v>
      </c>
      <c r="B3925" s="103" t="s">
        <v>37</v>
      </c>
      <c r="C3925" s="18">
        <v>10450000</v>
      </c>
      <c r="D3925" s="19">
        <v>0</v>
      </c>
      <c r="E3925" s="19">
        <v>0</v>
      </c>
    </row>
    <row r="3926" spans="1:5" ht="15.75" thickBot="1" x14ac:dyDescent="0.3">
      <c r="A3926" s="13">
        <v>220206</v>
      </c>
      <c r="B3926" s="102" t="s">
        <v>28</v>
      </c>
      <c r="C3926" s="15">
        <v>300000</v>
      </c>
      <c r="D3926" s="22">
        <v>0</v>
      </c>
      <c r="E3926" s="15">
        <v>300000</v>
      </c>
    </row>
    <row r="3927" spans="1:5" ht="15.75" thickBot="1" x14ac:dyDescent="0.3">
      <c r="A3927" s="16">
        <v>22020605</v>
      </c>
      <c r="B3927" s="103" t="s">
        <v>97</v>
      </c>
      <c r="C3927" s="18">
        <v>300000</v>
      </c>
      <c r="D3927" s="19">
        <v>0</v>
      </c>
      <c r="E3927" s="18">
        <v>300000</v>
      </c>
    </row>
    <row r="3928" spans="1:5" ht="15.75" thickBot="1" x14ac:dyDescent="0.3">
      <c r="A3928" s="13">
        <v>220207</v>
      </c>
      <c r="B3928" s="102" t="s">
        <v>66</v>
      </c>
      <c r="C3928" s="15">
        <v>400000</v>
      </c>
      <c r="D3928" s="22">
        <v>0</v>
      </c>
      <c r="E3928" s="15">
        <v>400000</v>
      </c>
    </row>
    <row r="3929" spans="1:5" ht="15.75" thickBot="1" x14ac:dyDescent="0.3">
      <c r="A3929" s="16">
        <v>22020701</v>
      </c>
      <c r="B3929" s="103" t="s">
        <v>150</v>
      </c>
      <c r="C3929" s="18">
        <v>400000</v>
      </c>
      <c r="D3929" s="19">
        <v>0</v>
      </c>
      <c r="E3929" s="18">
        <v>400000</v>
      </c>
    </row>
    <row r="3930" spans="1:5" ht="15.75" thickBot="1" x14ac:dyDescent="0.3">
      <c r="A3930" s="13">
        <v>220208</v>
      </c>
      <c r="B3930" s="102" t="s">
        <v>30</v>
      </c>
      <c r="C3930" s="15">
        <v>50000</v>
      </c>
      <c r="D3930" s="22">
        <v>0</v>
      </c>
      <c r="E3930" s="15">
        <v>50000</v>
      </c>
    </row>
    <row r="3931" spans="1:5" ht="15.75" thickBot="1" x14ac:dyDescent="0.3">
      <c r="A3931" s="16">
        <v>22020801</v>
      </c>
      <c r="B3931" s="103" t="s">
        <v>41</v>
      </c>
      <c r="C3931" s="18">
        <v>50000</v>
      </c>
      <c r="D3931" s="19">
        <v>0</v>
      </c>
      <c r="E3931" s="18">
        <v>50000</v>
      </c>
    </row>
    <row r="3932" spans="1:5" ht="15.75" thickBot="1" x14ac:dyDescent="0.3">
      <c r="A3932" s="13">
        <v>220209</v>
      </c>
      <c r="B3932" s="102" t="s">
        <v>42</v>
      </c>
      <c r="C3932" s="15">
        <v>10000</v>
      </c>
      <c r="D3932" s="22">
        <v>0</v>
      </c>
      <c r="E3932" s="15">
        <v>10000</v>
      </c>
    </row>
    <row r="3933" spans="1:5" ht="15.75" thickBot="1" x14ac:dyDescent="0.3">
      <c r="A3933" s="16">
        <v>22020901</v>
      </c>
      <c r="B3933" s="103" t="s">
        <v>43</v>
      </c>
      <c r="C3933" s="18">
        <v>10000</v>
      </c>
      <c r="D3933" s="19">
        <v>0</v>
      </c>
      <c r="E3933" s="18">
        <v>10000</v>
      </c>
    </row>
    <row r="3934" spans="1:5" ht="15.75" thickBot="1" x14ac:dyDescent="0.3">
      <c r="A3934" s="13">
        <v>220210</v>
      </c>
      <c r="B3934" s="102" t="s">
        <v>32</v>
      </c>
      <c r="C3934" s="15">
        <v>240000</v>
      </c>
      <c r="D3934" s="22">
        <v>0</v>
      </c>
      <c r="E3934" s="15">
        <v>4690000</v>
      </c>
    </row>
    <row r="3935" spans="1:5" ht="15.75" thickBot="1" x14ac:dyDescent="0.3">
      <c r="A3935" s="16">
        <v>22021002</v>
      </c>
      <c r="B3935" s="103" t="s">
        <v>100</v>
      </c>
      <c r="C3935" s="19">
        <v>0</v>
      </c>
      <c r="D3935" s="19">
        <v>0</v>
      </c>
      <c r="E3935" s="18">
        <v>2100000</v>
      </c>
    </row>
    <row r="3936" spans="1:5" ht="15.75" thickBot="1" x14ac:dyDescent="0.3">
      <c r="A3936" s="16">
        <v>22021004</v>
      </c>
      <c r="B3936" s="103" t="s">
        <v>44</v>
      </c>
      <c r="C3936" s="18">
        <v>240000</v>
      </c>
      <c r="D3936" s="19">
        <v>0</v>
      </c>
      <c r="E3936" s="18">
        <v>240000</v>
      </c>
    </row>
    <row r="3937" spans="1:5" ht="15.75" thickBot="1" x14ac:dyDescent="0.3">
      <c r="A3937" s="16">
        <v>22021006</v>
      </c>
      <c r="B3937" s="103" t="s">
        <v>148</v>
      </c>
      <c r="C3937" s="19">
        <v>0</v>
      </c>
      <c r="D3937" s="19">
        <v>0</v>
      </c>
      <c r="E3937" s="18">
        <v>350000</v>
      </c>
    </row>
    <row r="3938" spans="1:5" ht="15.75" thickBot="1" x14ac:dyDescent="0.3">
      <c r="A3938" s="16">
        <v>22021009</v>
      </c>
      <c r="B3938" s="103" t="s">
        <v>328</v>
      </c>
      <c r="C3938" s="19">
        <v>0</v>
      </c>
      <c r="D3938" s="19">
        <v>0</v>
      </c>
      <c r="E3938" s="18">
        <v>2000000</v>
      </c>
    </row>
    <row r="3939" spans="1:5" ht="15.75" thickBot="1" x14ac:dyDescent="0.3">
      <c r="A3939" s="4">
        <v>3</v>
      </c>
      <c r="B3939" s="99" t="s">
        <v>69</v>
      </c>
      <c r="C3939" s="6">
        <v>100000000</v>
      </c>
      <c r="D3939" s="23">
        <v>0</v>
      </c>
      <c r="E3939" s="6">
        <v>250000000</v>
      </c>
    </row>
    <row r="3940" spans="1:5" ht="15.75" thickBot="1" x14ac:dyDescent="0.3">
      <c r="A3940" s="7">
        <v>32</v>
      </c>
      <c r="B3940" s="100" t="s">
        <v>70</v>
      </c>
      <c r="C3940" s="9">
        <v>100000000</v>
      </c>
      <c r="D3940" s="24">
        <v>0</v>
      </c>
      <c r="E3940" s="9">
        <v>250000000</v>
      </c>
    </row>
    <row r="3941" spans="1:5" ht="15.75" thickBot="1" x14ac:dyDescent="0.3">
      <c r="A3941" s="10">
        <v>3201</v>
      </c>
      <c r="B3941" s="101" t="s">
        <v>71</v>
      </c>
      <c r="C3941" s="12">
        <v>60000000</v>
      </c>
      <c r="D3941" s="25">
        <v>0</v>
      </c>
      <c r="E3941" s="12">
        <v>230000000</v>
      </c>
    </row>
    <row r="3942" spans="1:5" ht="15.75" thickBot="1" x14ac:dyDescent="0.3">
      <c r="A3942" s="13">
        <v>320101</v>
      </c>
      <c r="B3942" s="102" t="s">
        <v>72</v>
      </c>
      <c r="C3942" s="15">
        <v>50000000</v>
      </c>
      <c r="D3942" s="22">
        <v>0</v>
      </c>
      <c r="E3942" s="15">
        <v>221000000</v>
      </c>
    </row>
    <row r="3943" spans="1:5" ht="15.75" thickBot="1" x14ac:dyDescent="0.3">
      <c r="A3943" s="16">
        <v>32010101</v>
      </c>
      <c r="B3943" s="103" t="s">
        <v>110</v>
      </c>
      <c r="C3943" s="19">
        <v>0</v>
      </c>
      <c r="D3943" s="19">
        <v>0</v>
      </c>
      <c r="E3943" s="18">
        <v>16000000</v>
      </c>
    </row>
    <row r="3944" spans="1:5" ht="15.75" thickBot="1" x14ac:dyDescent="0.3">
      <c r="A3944" s="16">
        <v>32010107</v>
      </c>
      <c r="B3944" s="103" t="s">
        <v>111</v>
      </c>
      <c r="C3944" s="19">
        <v>0</v>
      </c>
      <c r="D3944" s="19">
        <v>0</v>
      </c>
      <c r="E3944" s="18">
        <v>5000000</v>
      </c>
    </row>
    <row r="3945" spans="1:5" ht="15.75" thickBot="1" x14ac:dyDescent="0.3">
      <c r="A3945" s="16">
        <v>32010125</v>
      </c>
      <c r="B3945" s="103" t="s">
        <v>362</v>
      </c>
      <c r="C3945" s="18">
        <v>50000000</v>
      </c>
      <c r="D3945" s="19">
        <v>0</v>
      </c>
      <c r="E3945" s="18">
        <v>200000000</v>
      </c>
    </row>
    <row r="3946" spans="1:5" ht="15.75" thickBot="1" x14ac:dyDescent="0.3">
      <c r="A3946" s="13">
        <v>320103</v>
      </c>
      <c r="B3946" s="102" t="s">
        <v>76</v>
      </c>
      <c r="C3946" s="15">
        <v>10000000</v>
      </c>
      <c r="D3946" s="22">
        <v>0</v>
      </c>
      <c r="E3946" s="15">
        <v>5000000</v>
      </c>
    </row>
    <row r="3947" spans="1:5" ht="15.75" thickBot="1" x14ac:dyDescent="0.3">
      <c r="A3947" s="16">
        <v>32010311</v>
      </c>
      <c r="B3947" s="103" t="s">
        <v>77</v>
      </c>
      <c r="C3947" s="18">
        <v>5000000</v>
      </c>
      <c r="D3947" s="19">
        <v>0</v>
      </c>
      <c r="E3947" s="18">
        <v>5000000</v>
      </c>
    </row>
    <row r="3948" spans="1:5" ht="15.75" thickBot="1" x14ac:dyDescent="0.3">
      <c r="A3948" s="16">
        <v>32010312</v>
      </c>
      <c r="B3948" s="103" t="s">
        <v>116</v>
      </c>
      <c r="C3948" s="18">
        <v>5000000</v>
      </c>
      <c r="D3948" s="19">
        <v>0</v>
      </c>
      <c r="E3948" s="19">
        <v>0</v>
      </c>
    </row>
    <row r="3949" spans="1:5" ht="15.75" thickBot="1" x14ac:dyDescent="0.3">
      <c r="A3949" s="13">
        <v>320105</v>
      </c>
      <c r="B3949" s="102" t="s">
        <v>86</v>
      </c>
      <c r="C3949" s="22">
        <v>0</v>
      </c>
      <c r="D3949" s="22">
        <v>0</v>
      </c>
      <c r="E3949" s="15">
        <v>4000000</v>
      </c>
    </row>
    <row r="3950" spans="1:5" ht="15.75" thickBot="1" x14ac:dyDescent="0.3">
      <c r="A3950" s="16">
        <v>32010501</v>
      </c>
      <c r="B3950" s="103" t="s">
        <v>87</v>
      </c>
      <c r="C3950" s="19">
        <v>0</v>
      </c>
      <c r="D3950" s="19">
        <v>0</v>
      </c>
      <c r="E3950" s="18">
        <v>4000000</v>
      </c>
    </row>
    <row r="3951" spans="1:5" ht="15.75" thickBot="1" x14ac:dyDescent="0.3">
      <c r="A3951" s="10">
        <v>3203</v>
      </c>
      <c r="B3951" s="101" t="s">
        <v>78</v>
      </c>
      <c r="C3951" s="12">
        <v>40000000</v>
      </c>
      <c r="D3951" s="25">
        <v>0</v>
      </c>
      <c r="E3951" s="12">
        <v>20000000</v>
      </c>
    </row>
    <row r="3952" spans="1:5" ht="15.75" thickBot="1" x14ac:dyDescent="0.3">
      <c r="A3952" s="13">
        <v>320301</v>
      </c>
      <c r="B3952" s="102" t="s">
        <v>78</v>
      </c>
      <c r="C3952" s="15">
        <v>40000000</v>
      </c>
      <c r="D3952" s="22">
        <v>0</v>
      </c>
      <c r="E3952" s="15">
        <v>20000000</v>
      </c>
    </row>
    <row r="3953" spans="1:5" ht="15.75" thickBot="1" x14ac:dyDescent="0.3">
      <c r="A3953" s="16">
        <v>32030109</v>
      </c>
      <c r="B3953" s="103" t="s">
        <v>129</v>
      </c>
      <c r="C3953" s="18">
        <v>30000000</v>
      </c>
      <c r="D3953" s="19">
        <v>0</v>
      </c>
      <c r="E3953" s="18">
        <v>10000000</v>
      </c>
    </row>
    <row r="3954" spans="1:5" ht="15.75" thickBot="1" x14ac:dyDescent="0.3">
      <c r="A3954" s="16">
        <v>32030111</v>
      </c>
      <c r="B3954" s="103" t="s">
        <v>79</v>
      </c>
      <c r="C3954" s="18">
        <v>10000000</v>
      </c>
      <c r="D3954" s="19">
        <v>0</v>
      </c>
      <c r="E3954" s="18">
        <v>10000000</v>
      </c>
    </row>
    <row r="3955" spans="1:5" ht="15.75" thickBot="1" x14ac:dyDescent="0.3">
      <c r="A3955" s="20"/>
      <c r="B3955" s="104"/>
      <c r="C3955" s="21"/>
      <c r="D3955" s="21"/>
      <c r="E3955" s="21"/>
    </row>
    <row r="3956" spans="1:5" ht="15.75" thickBot="1" x14ac:dyDescent="0.3">
      <c r="A3956" s="1" t="s">
        <v>363</v>
      </c>
      <c r="B3956" s="98"/>
      <c r="C3956" s="3"/>
      <c r="D3956" s="3"/>
      <c r="E3956" s="3"/>
    </row>
    <row r="3957" spans="1:5" ht="15.75" thickBot="1" x14ac:dyDescent="0.3">
      <c r="A3957" s="1" t="s">
        <v>1</v>
      </c>
      <c r="B3957" s="98" t="s">
        <v>2</v>
      </c>
      <c r="C3957" s="3" t="s">
        <v>3</v>
      </c>
      <c r="D3957" s="3" t="s">
        <v>4</v>
      </c>
      <c r="E3957" s="3" t="s">
        <v>5</v>
      </c>
    </row>
    <row r="3958" spans="1:5" ht="15.75" thickBot="1" x14ac:dyDescent="0.3">
      <c r="A3958" s="4">
        <v>2</v>
      </c>
      <c r="B3958" s="99" t="s">
        <v>6</v>
      </c>
      <c r="C3958" s="6">
        <v>574053140</v>
      </c>
      <c r="D3958" s="6">
        <v>337831058.13999999</v>
      </c>
      <c r="E3958" s="6">
        <v>568330767</v>
      </c>
    </row>
    <row r="3959" spans="1:5" ht="15.75" thickBot="1" x14ac:dyDescent="0.3">
      <c r="A3959" s="7">
        <v>21</v>
      </c>
      <c r="B3959" s="100" t="s">
        <v>7</v>
      </c>
      <c r="C3959" s="9">
        <v>539098140</v>
      </c>
      <c r="D3959" s="9">
        <v>336456058.13999999</v>
      </c>
      <c r="E3959" s="9">
        <v>532575767</v>
      </c>
    </row>
    <row r="3960" spans="1:5" ht="15.75" thickBot="1" x14ac:dyDescent="0.3">
      <c r="A3960" s="10">
        <v>2101</v>
      </c>
      <c r="B3960" s="101" t="s">
        <v>8</v>
      </c>
      <c r="C3960" s="12">
        <v>539098140</v>
      </c>
      <c r="D3960" s="12">
        <v>336456058.13999999</v>
      </c>
      <c r="E3960" s="12">
        <v>532575767</v>
      </c>
    </row>
    <row r="3961" spans="1:5" ht="15.75" thickBot="1" x14ac:dyDescent="0.3">
      <c r="A3961" s="13">
        <v>210101</v>
      </c>
      <c r="B3961" s="102" t="s">
        <v>8</v>
      </c>
      <c r="C3961" s="15">
        <v>539098140</v>
      </c>
      <c r="D3961" s="15">
        <v>336456058.13999999</v>
      </c>
      <c r="E3961" s="15">
        <v>532575767</v>
      </c>
    </row>
    <row r="3962" spans="1:5" ht="15.75" thickBot="1" x14ac:dyDescent="0.3">
      <c r="A3962" s="16">
        <v>21010101</v>
      </c>
      <c r="B3962" s="103" t="s">
        <v>9</v>
      </c>
      <c r="C3962" s="18">
        <v>539098140</v>
      </c>
      <c r="D3962" s="18">
        <v>336456058.13999999</v>
      </c>
      <c r="E3962" s="18">
        <v>532575767</v>
      </c>
    </row>
    <row r="3963" spans="1:5" ht="15.75" thickBot="1" x14ac:dyDescent="0.3">
      <c r="A3963" s="7">
        <v>22</v>
      </c>
      <c r="B3963" s="100" t="s">
        <v>10</v>
      </c>
      <c r="C3963" s="9">
        <v>34955000</v>
      </c>
      <c r="D3963" s="9">
        <v>1375000</v>
      </c>
      <c r="E3963" s="9">
        <v>35755000</v>
      </c>
    </row>
    <row r="3964" spans="1:5" ht="15.75" thickBot="1" x14ac:dyDescent="0.3">
      <c r="A3964" s="10">
        <v>2202</v>
      </c>
      <c r="B3964" s="101" t="s">
        <v>11</v>
      </c>
      <c r="C3964" s="12">
        <v>34955000</v>
      </c>
      <c r="D3964" s="12">
        <v>1375000</v>
      </c>
      <c r="E3964" s="12">
        <v>35755000</v>
      </c>
    </row>
    <row r="3965" spans="1:5" ht="15.75" thickBot="1" x14ac:dyDescent="0.3">
      <c r="A3965" s="13">
        <v>220201</v>
      </c>
      <c r="B3965" s="102" t="s">
        <v>12</v>
      </c>
      <c r="C3965" s="15">
        <v>870000</v>
      </c>
      <c r="D3965" s="22">
        <v>0</v>
      </c>
      <c r="E3965" s="15">
        <v>920000</v>
      </c>
    </row>
    <row r="3966" spans="1:5" ht="15.75" thickBot="1" x14ac:dyDescent="0.3">
      <c r="A3966" s="16">
        <v>22020101</v>
      </c>
      <c r="B3966" s="103" t="s">
        <v>40</v>
      </c>
      <c r="C3966" s="18">
        <v>500000</v>
      </c>
      <c r="D3966" s="19">
        <v>0</v>
      </c>
      <c r="E3966" s="18">
        <v>500000</v>
      </c>
    </row>
    <row r="3967" spans="1:5" ht="15.75" thickBot="1" x14ac:dyDescent="0.3">
      <c r="A3967" s="16">
        <v>22020102</v>
      </c>
      <c r="B3967" s="103" t="s">
        <v>13</v>
      </c>
      <c r="C3967" s="18">
        <v>370000</v>
      </c>
      <c r="D3967" s="19">
        <v>0</v>
      </c>
      <c r="E3967" s="18">
        <v>420000</v>
      </c>
    </row>
    <row r="3968" spans="1:5" ht="15.75" thickBot="1" x14ac:dyDescent="0.3">
      <c r="A3968" s="13">
        <v>220203</v>
      </c>
      <c r="B3968" s="102" t="s">
        <v>19</v>
      </c>
      <c r="C3968" s="15">
        <v>20585000</v>
      </c>
      <c r="D3968" s="22">
        <v>0</v>
      </c>
      <c r="E3968" s="15">
        <v>17635000</v>
      </c>
    </row>
    <row r="3969" spans="1:5" ht="15.75" thickBot="1" x14ac:dyDescent="0.3">
      <c r="A3969" s="16">
        <v>22020301</v>
      </c>
      <c r="B3969" s="103" t="s">
        <v>20</v>
      </c>
      <c r="C3969" s="18">
        <v>525000</v>
      </c>
      <c r="D3969" s="19">
        <v>0</v>
      </c>
      <c r="E3969" s="18">
        <v>575000</v>
      </c>
    </row>
    <row r="3970" spans="1:5" ht="15.75" thickBot="1" x14ac:dyDescent="0.3">
      <c r="A3970" s="16">
        <v>22020304</v>
      </c>
      <c r="B3970" s="103" t="s">
        <v>283</v>
      </c>
      <c r="C3970" s="18">
        <v>60000</v>
      </c>
      <c r="D3970" s="19">
        <v>0</v>
      </c>
      <c r="E3970" s="18">
        <v>60000</v>
      </c>
    </row>
    <row r="3971" spans="1:5" ht="15.75" thickBot="1" x14ac:dyDescent="0.3">
      <c r="A3971" s="16">
        <v>22020305</v>
      </c>
      <c r="B3971" s="103" t="s">
        <v>94</v>
      </c>
      <c r="C3971" s="18">
        <v>20000000</v>
      </c>
      <c r="D3971" s="19">
        <v>0</v>
      </c>
      <c r="E3971" s="18">
        <v>17000000</v>
      </c>
    </row>
    <row r="3972" spans="1:5" ht="15.75" thickBot="1" x14ac:dyDescent="0.3">
      <c r="A3972" s="13">
        <v>220204</v>
      </c>
      <c r="B3972" s="102" t="s">
        <v>23</v>
      </c>
      <c r="C3972" s="15">
        <v>7650000</v>
      </c>
      <c r="D3972" s="15">
        <v>1375000</v>
      </c>
      <c r="E3972" s="15">
        <v>16300000</v>
      </c>
    </row>
    <row r="3973" spans="1:5" ht="15.75" thickBot="1" x14ac:dyDescent="0.3">
      <c r="A3973" s="16">
        <v>22020401</v>
      </c>
      <c r="B3973" s="103" t="s">
        <v>24</v>
      </c>
      <c r="C3973" s="18">
        <v>150000</v>
      </c>
      <c r="D3973" s="19">
        <v>0</v>
      </c>
      <c r="E3973" s="18">
        <v>195000</v>
      </c>
    </row>
    <row r="3974" spans="1:5" ht="15.75" thickBot="1" x14ac:dyDescent="0.3">
      <c r="A3974" s="16">
        <v>22020404</v>
      </c>
      <c r="B3974" s="103" t="s">
        <v>126</v>
      </c>
      <c r="C3974" s="18">
        <v>7200000</v>
      </c>
      <c r="D3974" s="18">
        <v>1375000</v>
      </c>
      <c r="E3974" s="18">
        <v>15755000</v>
      </c>
    </row>
    <row r="3975" spans="1:5" ht="15.75" thickBot="1" x14ac:dyDescent="0.3">
      <c r="A3975" s="16">
        <v>22020405</v>
      </c>
      <c r="B3975" s="103" t="s">
        <v>26</v>
      </c>
      <c r="C3975" s="18">
        <v>300000</v>
      </c>
      <c r="D3975" s="19">
        <v>0</v>
      </c>
      <c r="E3975" s="18">
        <v>350000</v>
      </c>
    </row>
    <row r="3976" spans="1:5" ht="15.75" thickBot="1" x14ac:dyDescent="0.3">
      <c r="A3976" s="13">
        <v>220205</v>
      </c>
      <c r="B3976" s="102" t="s">
        <v>36</v>
      </c>
      <c r="C3976" s="15">
        <v>5000000</v>
      </c>
      <c r="D3976" s="22">
        <v>0</v>
      </c>
      <c r="E3976" s="22">
        <v>0</v>
      </c>
    </row>
    <row r="3977" spans="1:5" ht="15.75" thickBot="1" x14ac:dyDescent="0.3">
      <c r="A3977" s="16">
        <v>22020501</v>
      </c>
      <c r="B3977" s="103" t="s">
        <v>37</v>
      </c>
      <c r="C3977" s="18">
        <v>5000000</v>
      </c>
      <c r="D3977" s="19">
        <v>0</v>
      </c>
      <c r="E3977" s="19">
        <v>0</v>
      </c>
    </row>
    <row r="3978" spans="1:5" ht="15.75" thickBot="1" x14ac:dyDescent="0.3">
      <c r="A3978" s="13">
        <v>220208</v>
      </c>
      <c r="B3978" s="102" t="s">
        <v>30</v>
      </c>
      <c r="C3978" s="15">
        <v>500000</v>
      </c>
      <c r="D3978" s="22">
        <v>0</v>
      </c>
      <c r="E3978" s="15">
        <v>550000</v>
      </c>
    </row>
    <row r="3979" spans="1:5" ht="15.75" thickBot="1" x14ac:dyDescent="0.3">
      <c r="A3979" s="16">
        <v>22020899</v>
      </c>
      <c r="B3979" s="103" t="s">
        <v>213</v>
      </c>
      <c r="C3979" s="18">
        <v>500000</v>
      </c>
      <c r="D3979" s="19">
        <v>0</v>
      </c>
      <c r="E3979" s="18">
        <v>550000</v>
      </c>
    </row>
    <row r="3980" spans="1:5" ht="15.75" thickBot="1" x14ac:dyDescent="0.3">
      <c r="A3980" s="13">
        <v>220209</v>
      </c>
      <c r="B3980" s="102" t="s">
        <v>42</v>
      </c>
      <c r="C3980" s="15">
        <v>30000</v>
      </c>
      <c r="D3980" s="22">
        <v>0</v>
      </c>
      <c r="E3980" s="15">
        <v>30000</v>
      </c>
    </row>
    <row r="3981" spans="1:5" ht="15.75" thickBot="1" x14ac:dyDescent="0.3">
      <c r="A3981" s="16">
        <v>22020901</v>
      </c>
      <c r="B3981" s="103" t="s">
        <v>43</v>
      </c>
      <c r="C3981" s="18">
        <v>30000</v>
      </c>
      <c r="D3981" s="19">
        <v>0</v>
      </c>
      <c r="E3981" s="18">
        <v>30000</v>
      </c>
    </row>
    <row r="3982" spans="1:5" ht="15.75" thickBot="1" x14ac:dyDescent="0.3">
      <c r="A3982" s="13">
        <v>220210</v>
      </c>
      <c r="B3982" s="102" t="s">
        <v>32</v>
      </c>
      <c r="C3982" s="15">
        <v>320000</v>
      </c>
      <c r="D3982" s="22">
        <v>0</v>
      </c>
      <c r="E3982" s="15">
        <v>320000</v>
      </c>
    </row>
    <row r="3983" spans="1:5" ht="15.75" thickBot="1" x14ac:dyDescent="0.3">
      <c r="A3983" s="16">
        <v>22021004</v>
      </c>
      <c r="B3983" s="103" t="s">
        <v>44</v>
      </c>
      <c r="C3983" s="18">
        <v>320000</v>
      </c>
      <c r="D3983" s="19">
        <v>0</v>
      </c>
      <c r="E3983" s="18">
        <v>320000</v>
      </c>
    </row>
    <row r="3984" spans="1:5" ht="15.75" thickBot="1" x14ac:dyDescent="0.3">
      <c r="A3984" s="4">
        <v>3</v>
      </c>
      <c r="B3984" s="99" t="s">
        <v>69</v>
      </c>
      <c r="C3984" s="6">
        <v>33000000</v>
      </c>
      <c r="D3984" s="23">
        <v>0</v>
      </c>
      <c r="E3984" s="6">
        <v>45000000</v>
      </c>
    </row>
    <row r="3985" spans="1:5" ht="15.75" thickBot="1" x14ac:dyDescent="0.3">
      <c r="A3985" s="7">
        <v>32</v>
      </c>
      <c r="B3985" s="100" t="s">
        <v>70</v>
      </c>
      <c r="C3985" s="9">
        <v>33000000</v>
      </c>
      <c r="D3985" s="24">
        <v>0</v>
      </c>
      <c r="E3985" s="9">
        <v>45000000</v>
      </c>
    </row>
    <row r="3986" spans="1:5" ht="15.75" thickBot="1" x14ac:dyDescent="0.3">
      <c r="A3986" s="10">
        <v>3201</v>
      </c>
      <c r="B3986" s="101" t="s">
        <v>71</v>
      </c>
      <c r="C3986" s="12">
        <v>13000000</v>
      </c>
      <c r="D3986" s="25">
        <v>0</v>
      </c>
      <c r="E3986" s="12">
        <v>35000000</v>
      </c>
    </row>
    <row r="3987" spans="1:5" ht="15.75" thickBot="1" x14ac:dyDescent="0.3">
      <c r="A3987" s="13">
        <v>320103</v>
      </c>
      <c r="B3987" s="102" t="s">
        <v>76</v>
      </c>
      <c r="C3987" s="15">
        <v>13000000</v>
      </c>
      <c r="D3987" s="22">
        <v>0</v>
      </c>
      <c r="E3987" s="15">
        <v>20000000</v>
      </c>
    </row>
    <row r="3988" spans="1:5" ht="15.75" thickBot="1" x14ac:dyDescent="0.3">
      <c r="A3988" s="16">
        <v>32010305</v>
      </c>
      <c r="B3988" s="103" t="s">
        <v>159</v>
      </c>
      <c r="C3988" s="18">
        <v>5000000</v>
      </c>
      <c r="D3988" s="19">
        <v>0</v>
      </c>
      <c r="E3988" s="19">
        <v>0</v>
      </c>
    </row>
    <row r="3989" spans="1:5" ht="15.75" thickBot="1" x14ac:dyDescent="0.3">
      <c r="A3989" s="16">
        <v>32010307</v>
      </c>
      <c r="B3989" s="103" t="s">
        <v>160</v>
      </c>
      <c r="C3989" s="19">
        <v>0</v>
      </c>
      <c r="D3989" s="19">
        <v>0</v>
      </c>
      <c r="E3989" s="18">
        <v>12000000</v>
      </c>
    </row>
    <row r="3990" spans="1:5" ht="15.75" thickBot="1" x14ac:dyDescent="0.3">
      <c r="A3990" s="16">
        <v>32010309</v>
      </c>
      <c r="B3990" s="103" t="s">
        <v>206</v>
      </c>
      <c r="C3990" s="18">
        <v>1000000</v>
      </c>
      <c r="D3990" s="19">
        <v>0</v>
      </c>
      <c r="E3990" s="19">
        <v>0</v>
      </c>
    </row>
    <row r="3991" spans="1:5" ht="15.75" thickBot="1" x14ac:dyDescent="0.3">
      <c r="A3991" s="16">
        <v>32010314</v>
      </c>
      <c r="B3991" s="103" t="s">
        <v>296</v>
      </c>
      <c r="C3991" s="18">
        <v>1000000</v>
      </c>
      <c r="D3991" s="19">
        <v>0</v>
      </c>
      <c r="E3991" s="19">
        <v>0</v>
      </c>
    </row>
    <row r="3992" spans="1:5" ht="15.75" thickBot="1" x14ac:dyDescent="0.3">
      <c r="A3992" s="16">
        <v>32010319</v>
      </c>
      <c r="B3992" s="103" t="s">
        <v>118</v>
      </c>
      <c r="C3992" s="18">
        <v>5000000</v>
      </c>
      <c r="D3992" s="19">
        <v>0</v>
      </c>
      <c r="E3992" s="18">
        <v>8000000</v>
      </c>
    </row>
    <row r="3993" spans="1:5" ht="15.75" thickBot="1" x14ac:dyDescent="0.3">
      <c r="A3993" s="16">
        <v>32010320</v>
      </c>
      <c r="B3993" s="103" t="s">
        <v>161</v>
      </c>
      <c r="C3993" s="18">
        <v>1000000</v>
      </c>
      <c r="D3993" s="19">
        <v>0</v>
      </c>
      <c r="E3993" s="19">
        <v>0</v>
      </c>
    </row>
    <row r="3994" spans="1:5" ht="15.75" thickBot="1" x14ac:dyDescent="0.3">
      <c r="A3994" s="13">
        <v>320106</v>
      </c>
      <c r="B3994" s="102" t="s">
        <v>88</v>
      </c>
      <c r="C3994" s="22">
        <v>0</v>
      </c>
      <c r="D3994" s="22">
        <v>0</v>
      </c>
      <c r="E3994" s="15">
        <v>15000000</v>
      </c>
    </row>
    <row r="3995" spans="1:5" ht="15.75" thickBot="1" x14ac:dyDescent="0.3">
      <c r="A3995" s="16">
        <v>32010601</v>
      </c>
      <c r="B3995" s="103" t="s">
        <v>89</v>
      </c>
      <c r="C3995" s="19">
        <v>0</v>
      </c>
      <c r="D3995" s="19">
        <v>0</v>
      </c>
      <c r="E3995" s="18">
        <v>7000000</v>
      </c>
    </row>
    <row r="3996" spans="1:5" ht="15.75" thickBot="1" x14ac:dyDescent="0.3">
      <c r="A3996" s="16">
        <v>32010602</v>
      </c>
      <c r="B3996" s="103" t="s">
        <v>90</v>
      </c>
      <c r="C3996" s="19">
        <v>0</v>
      </c>
      <c r="D3996" s="19">
        <v>0</v>
      </c>
      <c r="E3996" s="18">
        <v>8000000</v>
      </c>
    </row>
    <row r="3997" spans="1:5" ht="15.75" thickBot="1" x14ac:dyDescent="0.3">
      <c r="A3997" s="10">
        <v>3203</v>
      </c>
      <c r="B3997" s="101" t="s">
        <v>78</v>
      </c>
      <c r="C3997" s="12">
        <v>20000000</v>
      </c>
      <c r="D3997" s="25">
        <v>0</v>
      </c>
      <c r="E3997" s="12">
        <v>10000000</v>
      </c>
    </row>
    <row r="3998" spans="1:5" ht="15.75" thickBot="1" x14ac:dyDescent="0.3">
      <c r="A3998" s="13">
        <v>320301</v>
      </c>
      <c r="B3998" s="102" t="s">
        <v>78</v>
      </c>
      <c r="C3998" s="15">
        <v>20000000</v>
      </c>
      <c r="D3998" s="22">
        <v>0</v>
      </c>
      <c r="E3998" s="15">
        <v>10000000</v>
      </c>
    </row>
    <row r="3999" spans="1:5" ht="15.75" thickBot="1" x14ac:dyDescent="0.3">
      <c r="A3999" s="16">
        <v>32030109</v>
      </c>
      <c r="B3999" s="103" t="s">
        <v>129</v>
      </c>
      <c r="C3999" s="18">
        <v>10000000</v>
      </c>
      <c r="D3999" s="19">
        <v>0</v>
      </c>
      <c r="E3999" s="19">
        <v>0</v>
      </c>
    </row>
    <row r="4000" spans="1:5" ht="15.75" thickBot="1" x14ac:dyDescent="0.3">
      <c r="A4000" s="16">
        <v>32030111</v>
      </c>
      <c r="B4000" s="103" t="s">
        <v>79</v>
      </c>
      <c r="C4000" s="18">
        <v>10000000</v>
      </c>
      <c r="D4000" s="19">
        <v>0</v>
      </c>
      <c r="E4000" s="18">
        <v>10000000</v>
      </c>
    </row>
    <row r="4001" spans="1:5" ht="15.75" thickBot="1" x14ac:dyDescent="0.3">
      <c r="A4001" s="20"/>
      <c r="B4001" s="104"/>
      <c r="C4001" s="21"/>
      <c r="D4001" s="21"/>
      <c r="E4001" s="21"/>
    </row>
    <row r="4002" spans="1:5" ht="15.75" thickBot="1" x14ac:dyDescent="0.3">
      <c r="A4002" s="1" t="s">
        <v>364</v>
      </c>
      <c r="B4002" s="98"/>
      <c r="C4002" s="3"/>
      <c r="D4002" s="3"/>
      <c r="E4002" s="3"/>
    </row>
    <row r="4003" spans="1:5" ht="15.75" thickBot="1" x14ac:dyDescent="0.3">
      <c r="A4003" s="1" t="s">
        <v>1</v>
      </c>
      <c r="B4003" s="98" t="s">
        <v>2</v>
      </c>
      <c r="C4003" s="3" t="s">
        <v>3</v>
      </c>
      <c r="D4003" s="3" t="s">
        <v>4</v>
      </c>
      <c r="E4003" s="3" t="s">
        <v>5</v>
      </c>
    </row>
    <row r="4004" spans="1:5" ht="15.75" thickBot="1" x14ac:dyDescent="0.3">
      <c r="A4004" s="4">
        <v>2</v>
      </c>
      <c r="B4004" s="99" t="s">
        <v>6</v>
      </c>
      <c r="C4004" s="6">
        <v>602587170</v>
      </c>
      <c r="D4004" s="6">
        <v>398052268.44999999</v>
      </c>
      <c r="E4004" s="6">
        <v>626889231</v>
      </c>
    </row>
    <row r="4005" spans="1:5" ht="15.75" thickBot="1" x14ac:dyDescent="0.3">
      <c r="A4005" s="7">
        <v>21</v>
      </c>
      <c r="B4005" s="100" t="s">
        <v>7</v>
      </c>
      <c r="C4005" s="9">
        <v>579587170</v>
      </c>
      <c r="D4005" s="9">
        <v>396677268.44999999</v>
      </c>
      <c r="E4005" s="9">
        <v>603389231</v>
      </c>
    </row>
    <row r="4006" spans="1:5" ht="15.75" thickBot="1" x14ac:dyDescent="0.3">
      <c r="A4006" s="10">
        <v>2101</v>
      </c>
      <c r="B4006" s="101" t="s">
        <v>8</v>
      </c>
      <c r="C4006" s="12">
        <v>579587170</v>
      </c>
      <c r="D4006" s="12">
        <v>396677268.44999999</v>
      </c>
      <c r="E4006" s="12">
        <v>603389231</v>
      </c>
    </row>
    <row r="4007" spans="1:5" ht="15.75" thickBot="1" x14ac:dyDescent="0.3">
      <c r="A4007" s="13">
        <v>210101</v>
      </c>
      <c r="B4007" s="102" t="s">
        <v>8</v>
      </c>
      <c r="C4007" s="15">
        <v>579587170</v>
      </c>
      <c r="D4007" s="15">
        <v>396677268.44999999</v>
      </c>
      <c r="E4007" s="15">
        <v>603389231</v>
      </c>
    </row>
    <row r="4008" spans="1:5" ht="15.75" thickBot="1" x14ac:dyDescent="0.3">
      <c r="A4008" s="16">
        <v>21010101</v>
      </c>
      <c r="B4008" s="103" t="s">
        <v>9</v>
      </c>
      <c r="C4008" s="18">
        <v>579587170</v>
      </c>
      <c r="D4008" s="18">
        <v>396677268.44999999</v>
      </c>
      <c r="E4008" s="18">
        <v>603389231</v>
      </c>
    </row>
    <row r="4009" spans="1:5" ht="15.75" thickBot="1" x14ac:dyDescent="0.3">
      <c r="A4009" s="7">
        <v>22</v>
      </c>
      <c r="B4009" s="100" t="s">
        <v>10</v>
      </c>
      <c r="C4009" s="9">
        <v>23000000</v>
      </c>
      <c r="D4009" s="9">
        <v>1375000</v>
      </c>
      <c r="E4009" s="9">
        <v>23500000</v>
      </c>
    </row>
    <row r="4010" spans="1:5" ht="15.75" thickBot="1" x14ac:dyDescent="0.3">
      <c r="A4010" s="10">
        <v>2202</v>
      </c>
      <c r="B4010" s="101" t="s">
        <v>11</v>
      </c>
      <c r="C4010" s="12">
        <v>23000000</v>
      </c>
      <c r="D4010" s="12">
        <v>1375000</v>
      </c>
      <c r="E4010" s="12">
        <v>23500000</v>
      </c>
    </row>
    <row r="4011" spans="1:5" ht="15.75" thickBot="1" x14ac:dyDescent="0.3">
      <c r="A4011" s="13">
        <v>220201</v>
      </c>
      <c r="B4011" s="102" t="s">
        <v>12</v>
      </c>
      <c r="C4011" s="15">
        <v>870000</v>
      </c>
      <c r="D4011" s="22">
        <v>0</v>
      </c>
      <c r="E4011" s="15">
        <v>870000</v>
      </c>
    </row>
    <row r="4012" spans="1:5" ht="15.75" thickBot="1" x14ac:dyDescent="0.3">
      <c r="A4012" s="16">
        <v>22020101</v>
      </c>
      <c r="B4012" s="103" t="s">
        <v>40</v>
      </c>
      <c r="C4012" s="18">
        <v>500000</v>
      </c>
      <c r="D4012" s="19">
        <v>0</v>
      </c>
      <c r="E4012" s="18">
        <v>370000</v>
      </c>
    </row>
    <row r="4013" spans="1:5" ht="15.75" thickBot="1" x14ac:dyDescent="0.3">
      <c r="A4013" s="16">
        <v>22020102</v>
      </c>
      <c r="B4013" s="103" t="s">
        <v>13</v>
      </c>
      <c r="C4013" s="18">
        <v>370000</v>
      </c>
      <c r="D4013" s="19">
        <v>0</v>
      </c>
      <c r="E4013" s="18">
        <v>500000</v>
      </c>
    </row>
    <row r="4014" spans="1:5" ht="15.75" thickBot="1" x14ac:dyDescent="0.3">
      <c r="A4014" s="13">
        <v>220203</v>
      </c>
      <c r="B4014" s="102" t="s">
        <v>19</v>
      </c>
      <c r="C4014" s="15">
        <v>5330000</v>
      </c>
      <c r="D4014" s="22">
        <v>0</v>
      </c>
      <c r="E4014" s="15">
        <v>6330000</v>
      </c>
    </row>
    <row r="4015" spans="1:5" ht="15.75" thickBot="1" x14ac:dyDescent="0.3">
      <c r="A4015" s="16">
        <v>22020301</v>
      </c>
      <c r="B4015" s="103" t="s">
        <v>20</v>
      </c>
      <c r="C4015" s="18">
        <v>525000</v>
      </c>
      <c r="D4015" s="19">
        <v>0</v>
      </c>
      <c r="E4015" s="18">
        <v>525000</v>
      </c>
    </row>
    <row r="4016" spans="1:5" ht="15.75" thickBot="1" x14ac:dyDescent="0.3">
      <c r="A4016" s="16">
        <v>22020304</v>
      </c>
      <c r="B4016" s="103" t="s">
        <v>283</v>
      </c>
      <c r="C4016" s="18">
        <v>60000</v>
      </c>
      <c r="D4016" s="19">
        <v>0</v>
      </c>
      <c r="E4016" s="18">
        <v>60000</v>
      </c>
    </row>
    <row r="4017" spans="1:5" ht="15.75" thickBot="1" x14ac:dyDescent="0.3">
      <c r="A4017" s="16">
        <v>22020305</v>
      </c>
      <c r="B4017" s="103" t="s">
        <v>94</v>
      </c>
      <c r="C4017" s="18">
        <v>4500000</v>
      </c>
      <c r="D4017" s="19">
        <v>0</v>
      </c>
      <c r="E4017" s="18">
        <v>5500000</v>
      </c>
    </row>
    <row r="4018" spans="1:5" ht="15.75" thickBot="1" x14ac:dyDescent="0.3">
      <c r="A4018" s="16">
        <v>22020307</v>
      </c>
      <c r="B4018" s="103" t="s">
        <v>21</v>
      </c>
      <c r="C4018" s="18">
        <v>245000</v>
      </c>
      <c r="D4018" s="19">
        <v>0</v>
      </c>
      <c r="E4018" s="18">
        <v>245000</v>
      </c>
    </row>
    <row r="4019" spans="1:5" ht="15.75" thickBot="1" x14ac:dyDescent="0.3">
      <c r="A4019" s="13">
        <v>220204</v>
      </c>
      <c r="B4019" s="102" t="s">
        <v>23</v>
      </c>
      <c r="C4019" s="15">
        <v>150000</v>
      </c>
      <c r="D4019" s="22">
        <v>0</v>
      </c>
      <c r="E4019" s="15">
        <v>150000</v>
      </c>
    </row>
    <row r="4020" spans="1:5" ht="15.75" thickBot="1" x14ac:dyDescent="0.3">
      <c r="A4020" s="16">
        <v>22020401</v>
      </c>
      <c r="B4020" s="103" t="s">
        <v>24</v>
      </c>
      <c r="C4020" s="18">
        <v>150000</v>
      </c>
      <c r="D4020" s="19">
        <v>0</v>
      </c>
      <c r="E4020" s="18">
        <v>150000</v>
      </c>
    </row>
    <row r="4021" spans="1:5" ht="15.75" thickBot="1" x14ac:dyDescent="0.3">
      <c r="A4021" s="13">
        <v>220205</v>
      </c>
      <c r="B4021" s="102" t="s">
        <v>36</v>
      </c>
      <c r="C4021" s="15">
        <v>15500000</v>
      </c>
      <c r="D4021" s="15">
        <v>1375000</v>
      </c>
      <c r="E4021" s="15">
        <v>15000000</v>
      </c>
    </row>
    <row r="4022" spans="1:5" ht="15.75" thickBot="1" x14ac:dyDescent="0.3">
      <c r="A4022" s="16">
        <v>22020501</v>
      </c>
      <c r="B4022" s="103" t="s">
        <v>37</v>
      </c>
      <c r="C4022" s="18">
        <v>10500000</v>
      </c>
      <c r="D4022" s="19">
        <v>0</v>
      </c>
      <c r="E4022" s="19">
        <v>0</v>
      </c>
    </row>
    <row r="4023" spans="1:5" ht="15.75" thickBot="1" x14ac:dyDescent="0.3">
      <c r="A4023" s="16">
        <v>22020504</v>
      </c>
      <c r="B4023" s="103" t="s">
        <v>171</v>
      </c>
      <c r="C4023" s="18">
        <v>5000000</v>
      </c>
      <c r="D4023" s="18">
        <v>1375000</v>
      </c>
      <c r="E4023" s="18">
        <v>15000000</v>
      </c>
    </row>
    <row r="4024" spans="1:5" ht="15.75" thickBot="1" x14ac:dyDescent="0.3">
      <c r="A4024" s="13">
        <v>220207</v>
      </c>
      <c r="B4024" s="102" t="s">
        <v>66</v>
      </c>
      <c r="C4024" s="15">
        <v>320000</v>
      </c>
      <c r="D4024" s="22">
        <v>0</v>
      </c>
      <c r="E4024" s="15">
        <v>320000</v>
      </c>
    </row>
    <row r="4025" spans="1:5" ht="15.75" thickBot="1" x14ac:dyDescent="0.3">
      <c r="A4025" s="16">
        <v>22020707</v>
      </c>
      <c r="B4025" s="103" t="s">
        <v>365</v>
      </c>
      <c r="C4025" s="18">
        <v>320000</v>
      </c>
      <c r="D4025" s="19">
        <v>0</v>
      </c>
      <c r="E4025" s="18">
        <v>320000</v>
      </c>
    </row>
    <row r="4026" spans="1:5" ht="15.75" thickBot="1" x14ac:dyDescent="0.3">
      <c r="A4026" s="13">
        <v>220208</v>
      </c>
      <c r="B4026" s="102" t="s">
        <v>30</v>
      </c>
      <c r="C4026" s="15">
        <v>800000</v>
      </c>
      <c r="D4026" s="22">
        <v>0</v>
      </c>
      <c r="E4026" s="15">
        <v>800000</v>
      </c>
    </row>
    <row r="4027" spans="1:5" ht="15.75" thickBot="1" x14ac:dyDescent="0.3">
      <c r="A4027" s="16">
        <v>22020801</v>
      </c>
      <c r="B4027" s="103" t="s">
        <v>41</v>
      </c>
      <c r="C4027" s="18">
        <v>500000</v>
      </c>
      <c r="D4027" s="19">
        <v>0</v>
      </c>
      <c r="E4027" s="18">
        <v>500000</v>
      </c>
    </row>
    <row r="4028" spans="1:5" ht="15.75" thickBot="1" x14ac:dyDescent="0.3">
      <c r="A4028" s="16">
        <v>22020803</v>
      </c>
      <c r="B4028" s="103" t="s">
        <v>31</v>
      </c>
      <c r="C4028" s="18">
        <v>300000</v>
      </c>
      <c r="D4028" s="19">
        <v>0</v>
      </c>
      <c r="E4028" s="18">
        <v>300000</v>
      </c>
    </row>
    <row r="4029" spans="1:5" ht="15.75" thickBot="1" x14ac:dyDescent="0.3">
      <c r="A4029" s="13">
        <v>220209</v>
      </c>
      <c r="B4029" s="102" t="s">
        <v>42</v>
      </c>
      <c r="C4029" s="15">
        <v>30000</v>
      </c>
      <c r="D4029" s="22">
        <v>0</v>
      </c>
      <c r="E4029" s="15">
        <v>30000</v>
      </c>
    </row>
    <row r="4030" spans="1:5" ht="15.75" thickBot="1" x14ac:dyDescent="0.3">
      <c r="A4030" s="16">
        <v>22020901</v>
      </c>
      <c r="B4030" s="103" t="s">
        <v>43</v>
      </c>
      <c r="C4030" s="18">
        <v>30000</v>
      </c>
      <c r="D4030" s="19">
        <v>0</v>
      </c>
      <c r="E4030" s="18">
        <v>30000</v>
      </c>
    </row>
    <row r="4031" spans="1:5" ht="15.75" thickBot="1" x14ac:dyDescent="0.3">
      <c r="A4031" s="4">
        <v>3</v>
      </c>
      <c r="B4031" s="99" t="s">
        <v>69</v>
      </c>
      <c r="C4031" s="6">
        <v>60000000</v>
      </c>
      <c r="D4031" s="23">
        <v>0</v>
      </c>
      <c r="E4031" s="6">
        <v>50000000</v>
      </c>
    </row>
    <row r="4032" spans="1:5" ht="15.75" thickBot="1" x14ac:dyDescent="0.3">
      <c r="A4032" s="7">
        <v>32</v>
      </c>
      <c r="B4032" s="100" t="s">
        <v>70</v>
      </c>
      <c r="C4032" s="9">
        <v>60000000</v>
      </c>
      <c r="D4032" s="24">
        <v>0</v>
      </c>
      <c r="E4032" s="9">
        <v>50000000</v>
      </c>
    </row>
    <row r="4033" spans="1:5" ht="15.75" thickBot="1" x14ac:dyDescent="0.3">
      <c r="A4033" s="10">
        <v>3201</v>
      </c>
      <c r="B4033" s="101" t="s">
        <v>71</v>
      </c>
      <c r="C4033" s="12">
        <v>30000000</v>
      </c>
      <c r="D4033" s="25">
        <v>0</v>
      </c>
      <c r="E4033" s="12">
        <v>10000000</v>
      </c>
    </row>
    <row r="4034" spans="1:5" ht="15.75" thickBot="1" x14ac:dyDescent="0.3">
      <c r="A4034" s="13">
        <v>320103</v>
      </c>
      <c r="B4034" s="102" t="s">
        <v>76</v>
      </c>
      <c r="C4034" s="15">
        <v>30000000</v>
      </c>
      <c r="D4034" s="22">
        <v>0</v>
      </c>
      <c r="E4034" s="15">
        <v>10000000</v>
      </c>
    </row>
    <row r="4035" spans="1:5" ht="15.75" thickBot="1" x14ac:dyDescent="0.3">
      <c r="A4035" s="16">
        <v>32010311</v>
      </c>
      <c r="B4035" s="103" t="s">
        <v>77</v>
      </c>
      <c r="C4035" s="18">
        <v>10000000</v>
      </c>
      <c r="D4035" s="19">
        <v>0</v>
      </c>
      <c r="E4035" s="18">
        <v>5000000</v>
      </c>
    </row>
    <row r="4036" spans="1:5" ht="15.75" thickBot="1" x14ac:dyDescent="0.3">
      <c r="A4036" s="16">
        <v>32010319</v>
      </c>
      <c r="B4036" s="103" t="s">
        <v>118</v>
      </c>
      <c r="C4036" s="18">
        <v>20000000</v>
      </c>
      <c r="D4036" s="19">
        <v>0</v>
      </c>
      <c r="E4036" s="18">
        <v>5000000</v>
      </c>
    </row>
    <row r="4037" spans="1:5" ht="15.75" thickBot="1" x14ac:dyDescent="0.3">
      <c r="A4037" s="10">
        <v>3203</v>
      </c>
      <c r="B4037" s="101" t="s">
        <v>78</v>
      </c>
      <c r="C4037" s="12">
        <v>30000000</v>
      </c>
      <c r="D4037" s="25">
        <v>0</v>
      </c>
      <c r="E4037" s="12">
        <v>40000000</v>
      </c>
    </row>
    <row r="4038" spans="1:5" ht="15.75" thickBot="1" x14ac:dyDescent="0.3">
      <c r="A4038" s="13">
        <v>320301</v>
      </c>
      <c r="B4038" s="102" t="s">
        <v>78</v>
      </c>
      <c r="C4038" s="15">
        <v>30000000</v>
      </c>
      <c r="D4038" s="22">
        <v>0</v>
      </c>
      <c r="E4038" s="15">
        <v>40000000</v>
      </c>
    </row>
    <row r="4039" spans="1:5" ht="15.75" thickBot="1" x14ac:dyDescent="0.3">
      <c r="A4039" s="16">
        <v>32030111</v>
      </c>
      <c r="B4039" s="103" t="s">
        <v>79</v>
      </c>
      <c r="C4039" s="18">
        <v>30000000</v>
      </c>
      <c r="D4039" s="19">
        <v>0</v>
      </c>
      <c r="E4039" s="18">
        <v>40000000</v>
      </c>
    </row>
    <row r="4040" spans="1:5" ht="15.75" thickBot="1" x14ac:dyDescent="0.3">
      <c r="A4040" s="20"/>
      <c r="B4040" s="104"/>
      <c r="C4040" s="21"/>
      <c r="D4040" s="21"/>
      <c r="E4040" s="21"/>
    </row>
    <row r="4041" spans="1:5" ht="15.75" thickBot="1" x14ac:dyDescent="0.3">
      <c r="A4041" s="1" t="s">
        <v>366</v>
      </c>
      <c r="B4041" s="98"/>
      <c r="C4041" s="3"/>
      <c r="D4041" s="3"/>
      <c r="E4041" s="3"/>
    </row>
    <row r="4042" spans="1:5" ht="15.75" thickBot="1" x14ac:dyDescent="0.3">
      <c r="A4042" s="1" t="s">
        <v>1</v>
      </c>
      <c r="B4042" s="98" t="s">
        <v>2</v>
      </c>
      <c r="C4042" s="3" t="s">
        <v>3</v>
      </c>
      <c r="D4042" s="3" t="s">
        <v>4</v>
      </c>
      <c r="E4042" s="3" t="s">
        <v>5</v>
      </c>
    </row>
    <row r="4043" spans="1:5" ht="15.75" thickBot="1" x14ac:dyDescent="0.3">
      <c r="A4043" s="4">
        <v>2</v>
      </c>
      <c r="B4043" s="99" t="s">
        <v>6</v>
      </c>
      <c r="C4043" s="6">
        <v>1634156000</v>
      </c>
      <c r="D4043" s="6">
        <v>816631820</v>
      </c>
      <c r="E4043" s="6">
        <v>1222007662</v>
      </c>
    </row>
    <row r="4044" spans="1:5" ht="15.75" thickBot="1" x14ac:dyDescent="0.3">
      <c r="A4044" s="7">
        <v>21</v>
      </c>
      <c r="B4044" s="100" t="s">
        <v>7</v>
      </c>
      <c r="C4044" s="9">
        <v>1176383000</v>
      </c>
      <c r="D4044" s="9">
        <v>578238621</v>
      </c>
      <c r="E4044" s="9">
        <v>744007662</v>
      </c>
    </row>
    <row r="4045" spans="1:5" ht="15.75" thickBot="1" x14ac:dyDescent="0.3">
      <c r="A4045" s="10">
        <v>2101</v>
      </c>
      <c r="B4045" s="101" t="s">
        <v>8</v>
      </c>
      <c r="C4045" s="12">
        <v>1176383000</v>
      </c>
      <c r="D4045" s="12">
        <v>578238621</v>
      </c>
      <c r="E4045" s="12">
        <v>744007662</v>
      </c>
    </row>
    <row r="4046" spans="1:5" ht="15.75" thickBot="1" x14ac:dyDescent="0.3">
      <c r="A4046" s="13">
        <v>210101</v>
      </c>
      <c r="B4046" s="102" t="s">
        <v>8</v>
      </c>
      <c r="C4046" s="15">
        <v>1176383000</v>
      </c>
      <c r="D4046" s="15">
        <v>578238621</v>
      </c>
      <c r="E4046" s="15">
        <v>744007662</v>
      </c>
    </row>
    <row r="4047" spans="1:5" ht="15.75" thickBot="1" x14ac:dyDescent="0.3">
      <c r="A4047" s="16">
        <v>21010101</v>
      </c>
      <c r="B4047" s="103" t="s">
        <v>9</v>
      </c>
      <c r="C4047" s="18">
        <v>1176383000</v>
      </c>
      <c r="D4047" s="18">
        <v>578238621</v>
      </c>
      <c r="E4047" s="18">
        <v>744007662</v>
      </c>
    </row>
    <row r="4048" spans="1:5" ht="15.75" thickBot="1" x14ac:dyDescent="0.3">
      <c r="A4048" s="7">
        <v>22</v>
      </c>
      <c r="B4048" s="100" t="s">
        <v>10</v>
      </c>
      <c r="C4048" s="9">
        <v>457773000</v>
      </c>
      <c r="D4048" s="9">
        <v>238393199</v>
      </c>
      <c r="E4048" s="9">
        <v>478000000</v>
      </c>
    </row>
    <row r="4049" spans="1:5" ht="15.75" thickBot="1" x14ac:dyDescent="0.3">
      <c r="A4049" s="10">
        <v>2202</v>
      </c>
      <c r="B4049" s="101" t="s">
        <v>11</v>
      </c>
      <c r="C4049" s="12">
        <v>457773000</v>
      </c>
      <c r="D4049" s="12">
        <v>238393199</v>
      </c>
      <c r="E4049" s="12">
        <v>478000000</v>
      </c>
    </row>
    <row r="4050" spans="1:5" ht="15.75" thickBot="1" x14ac:dyDescent="0.3">
      <c r="A4050" s="13">
        <v>220201</v>
      </c>
      <c r="B4050" s="102" t="s">
        <v>12</v>
      </c>
      <c r="C4050" s="15">
        <v>5000000</v>
      </c>
      <c r="D4050" s="15">
        <v>2950000</v>
      </c>
      <c r="E4050" s="15">
        <v>5000000</v>
      </c>
    </row>
    <row r="4051" spans="1:5" ht="15.75" thickBot="1" x14ac:dyDescent="0.3">
      <c r="A4051" s="16">
        <v>22020101</v>
      </c>
      <c r="B4051" s="103" t="s">
        <v>40</v>
      </c>
      <c r="C4051" s="18">
        <v>5000000</v>
      </c>
      <c r="D4051" s="18">
        <v>2950000</v>
      </c>
      <c r="E4051" s="18">
        <v>5000000</v>
      </c>
    </row>
    <row r="4052" spans="1:5" ht="15.75" thickBot="1" x14ac:dyDescent="0.3">
      <c r="A4052" s="13">
        <v>220203</v>
      </c>
      <c r="B4052" s="102" t="s">
        <v>19</v>
      </c>
      <c r="C4052" s="15">
        <v>348000000</v>
      </c>
      <c r="D4052" s="15">
        <v>235443199</v>
      </c>
      <c r="E4052" s="15">
        <v>368227000</v>
      </c>
    </row>
    <row r="4053" spans="1:5" ht="15.75" thickBot="1" x14ac:dyDescent="0.3">
      <c r="A4053" s="16">
        <v>22020301</v>
      </c>
      <c r="B4053" s="103" t="s">
        <v>20</v>
      </c>
      <c r="C4053" s="18">
        <v>5000000</v>
      </c>
      <c r="D4053" s="19">
        <v>0</v>
      </c>
      <c r="E4053" s="18">
        <v>5000000</v>
      </c>
    </row>
    <row r="4054" spans="1:5" ht="15.75" thickBot="1" x14ac:dyDescent="0.3">
      <c r="A4054" s="16">
        <v>22020307</v>
      </c>
      <c r="B4054" s="103" t="s">
        <v>21</v>
      </c>
      <c r="C4054" s="18">
        <v>340000000</v>
      </c>
      <c r="D4054" s="18">
        <v>235443199</v>
      </c>
      <c r="E4054" s="18">
        <v>360227000</v>
      </c>
    </row>
    <row r="4055" spans="1:5" ht="15.75" thickBot="1" x14ac:dyDescent="0.3">
      <c r="A4055" s="16">
        <v>22020309</v>
      </c>
      <c r="B4055" s="103" t="s">
        <v>22</v>
      </c>
      <c r="C4055" s="18">
        <v>3000000</v>
      </c>
      <c r="D4055" s="19">
        <v>0</v>
      </c>
      <c r="E4055" s="18">
        <v>3000000</v>
      </c>
    </row>
    <row r="4056" spans="1:5" ht="15.75" thickBot="1" x14ac:dyDescent="0.3">
      <c r="A4056" s="13">
        <v>220204</v>
      </c>
      <c r="B4056" s="102" t="s">
        <v>23</v>
      </c>
      <c r="C4056" s="15">
        <v>5100000</v>
      </c>
      <c r="D4056" s="22">
        <v>0</v>
      </c>
      <c r="E4056" s="15">
        <v>5100000</v>
      </c>
    </row>
    <row r="4057" spans="1:5" ht="15.75" thickBot="1" x14ac:dyDescent="0.3">
      <c r="A4057" s="16">
        <v>22020401</v>
      </c>
      <c r="B4057" s="103" t="s">
        <v>24</v>
      </c>
      <c r="C4057" s="18">
        <v>2000000</v>
      </c>
      <c r="D4057" s="19">
        <v>0</v>
      </c>
      <c r="E4057" s="18">
        <v>2000000</v>
      </c>
    </row>
    <row r="4058" spans="1:5" ht="15.75" thickBot="1" x14ac:dyDescent="0.3">
      <c r="A4058" s="16">
        <v>22020403</v>
      </c>
      <c r="B4058" s="103" t="s">
        <v>25</v>
      </c>
      <c r="C4058" s="18">
        <v>300000</v>
      </c>
      <c r="D4058" s="19">
        <v>0</v>
      </c>
      <c r="E4058" s="18">
        <v>300000</v>
      </c>
    </row>
    <row r="4059" spans="1:5" ht="15.75" thickBot="1" x14ac:dyDescent="0.3">
      <c r="A4059" s="16">
        <v>22020404</v>
      </c>
      <c r="B4059" s="103" t="s">
        <v>126</v>
      </c>
      <c r="C4059" s="18">
        <v>1000000</v>
      </c>
      <c r="D4059" s="19">
        <v>0</v>
      </c>
      <c r="E4059" s="18">
        <v>1000000</v>
      </c>
    </row>
    <row r="4060" spans="1:5" ht="15.75" thickBot="1" x14ac:dyDescent="0.3">
      <c r="A4060" s="16">
        <v>22020405</v>
      </c>
      <c r="B4060" s="103" t="s">
        <v>26</v>
      </c>
      <c r="C4060" s="18">
        <v>1800000</v>
      </c>
      <c r="D4060" s="19">
        <v>0</v>
      </c>
      <c r="E4060" s="18">
        <v>1800000</v>
      </c>
    </row>
    <row r="4061" spans="1:5" ht="15.75" thickBot="1" x14ac:dyDescent="0.3">
      <c r="A4061" s="13">
        <v>220205</v>
      </c>
      <c r="B4061" s="102" t="s">
        <v>36</v>
      </c>
      <c r="C4061" s="15">
        <v>2000000</v>
      </c>
      <c r="D4061" s="22">
        <v>0</v>
      </c>
      <c r="E4061" s="15">
        <v>2000000</v>
      </c>
    </row>
    <row r="4062" spans="1:5" ht="15.75" thickBot="1" x14ac:dyDescent="0.3">
      <c r="A4062" s="16">
        <v>22020501</v>
      </c>
      <c r="B4062" s="103" t="s">
        <v>37</v>
      </c>
      <c r="C4062" s="18">
        <v>2000000</v>
      </c>
      <c r="D4062" s="19">
        <v>0</v>
      </c>
      <c r="E4062" s="18">
        <v>2000000</v>
      </c>
    </row>
    <row r="4063" spans="1:5" ht="15.75" thickBot="1" x14ac:dyDescent="0.3">
      <c r="A4063" s="13">
        <v>220209</v>
      </c>
      <c r="B4063" s="102" t="s">
        <v>42</v>
      </c>
      <c r="C4063" s="15">
        <v>100000</v>
      </c>
      <c r="D4063" s="22">
        <v>0</v>
      </c>
      <c r="E4063" s="15">
        <v>100000</v>
      </c>
    </row>
    <row r="4064" spans="1:5" ht="15.75" thickBot="1" x14ac:dyDescent="0.3">
      <c r="A4064" s="16">
        <v>22020901</v>
      </c>
      <c r="B4064" s="103" t="s">
        <v>43</v>
      </c>
      <c r="C4064" s="18">
        <v>100000</v>
      </c>
      <c r="D4064" s="19">
        <v>0</v>
      </c>
      <c r="E4064" s="18">
        <v>100000</v>
      </c>
    </row>
    <row r="4065" spans="1:5" ht="15.75" thickBot="1" x14ac:dyDescent="0.3">
      <c r="A4065" s="13">
        <v>220210</v>
      </c>
      <c r="B4065" s="102" t="s">
        <v>32</v>
      </c>
      <c r="C4065" s="15">
        <v>97573000</v>
      </c>
      <c r="D4065" s="22">
        <v>0</v>
      </c>
      <c r="E4065" s="15">
        <v>97573000</v>
      </c>
    </row>
    <row r="4066" spans="1:5" ht="15.75" thickBot="1" x14ac:dyDescent="0.3">
      <c r="A4066" s="16">
        <v>22021004</v>
      </c>
      <c r="B4066" s="103" t="s">
        <v>44</v>
      </c>
      <c r="C4066" s="18">
        <v>1000000</v>
      </c>
      <c r="D4066" s="19">
        <v>0</v>
      </c>
      <c r="E4066" s="18">
        <v>1000000</v>
      </c>
    </row>
    <row r="4067" spans="1:5" ht="15.75" thickBot="1" x14ac:dyDescent="0.3">
      <c r="A4067" s="16">
        <v>22021039</v>
      </c>
      <c r="B4067" s="103" t="s">
        <v>167</v>
      </c>
      <c r="C4067" s="18">
        <v>96573000</v>
      </c>
      <c r="D4067" s="19">
        <v>0</v>
      </c>
      <c r="E4067" s="18">
        <v>96573000</v>
      </c>
    </row>
    <row r="4068" spans="1:5" ht="15.75" thickBot="1" x14ac:dyDescent="0.3">
      <c r="A4068" s="4">
        <v>3</v>
      </c>
      <c r="B4068" s="99" t="s">
        <v>69</v>
      </c>
      <c r="C4068" s="6">
        <v>1828000000</v>
      </c>
      <c r="D4068" s="6">
        <v>202790748</v>
      </c>
      <c r="E4068" s="6">
        <v>1033000000</v>
      </c>
    </row>
    <row r="4069" spans="1:5" ht="15.75" thickBot="1" x14ac:dyDescent="0.3">
      <c r="A4069" s="7">
        <v>32</v>
      </c>
      <c r="B4069" s="100" t="s">
        <v>70</v>
      </c>
      <c r="C4069" s="9">
        <v>1828000000</v>
      </c>
      <c r="D4069" s="9">
        <v>202790748</v>
      </c>
      <c r="E4069" s="9">
        <v>1033000000</v>
      </c>
    </row>
    <row r="4070" spans="1:5" ht="15.75" thickBot="1" x14ac:dyDescent="0.3">
      <c r="A4070" s="10">
        <v>3201</v>
      </c>
      <c r="B4070" s="101" t="s">
        <v>71</v>
      </c>
      <c r="C4070" s="12">
        <v>1721000000</v>
      </c>
      <c r="D4070" s="12">
        <v>180790748</v>
      </c>
      <c r="E4070" s="12">
        <v>997000000</v>
      </c>
    </row>
    <row r="4071" spans="1:5" ht="15.75" thickBot="1" x14ac:dyDescent="0.3">
      <c r="A4071" s="13">
        <v>320101</v>
      </c>
      <c r="B4071" s="102" t="s">
        <v>72</v>
      </c>
      <c r="C4071" s="15">
        <v>1021000000</v>
      </c>
      <c r="D4071" s="15">
        <v>180790748</v>
      </c>
      <c r="E4071" s="15">
        <v>765000000</v>
      </c>
    </row>
    <row r="4072" spans="1:5" ht="15.75" thickBot="1" x14ac:dyDescent="0.3">
      <c r="A4072" s="16">
        <v>32010101</v>
      </c>
      <c r="B4072" s="103" t="s">
        <v>110</v>
      </c>
      <c r="C4072" s="18">
        <v>386000000</v>
      </c>
      <c r="D4072" s="19">
        <v>0</v>
      </c>
      <c r="E4072" s="18">
        <v>160000000</v>
      </c>
    </row>
    <row r="4073" spans="1:5" ht="15.75" thickBot="1" x14ac:dyDescent="0.3">
      <c r="A4073" s="16">
        <v>32010102</v>
      </c>
      <c r="B4073" s="103" t="s">
        <v>177</v>
      </c>
      <c r="C4073" s="19">
        <v>0</v>
      </c>
      <c r="D4073" s="19">
        <v>0</v>
      </c>
      <c r="E4073" s="18">
        <v>75000000</v>
      </c>
    </row>
    <row r="4074" spans="1:5" ht="15.75" thickBot="1" x14ac:dyDescent="0.3">
      <c r="A4074" s="16">
        <v>32010106</v>
      </c>
      <c r="B4074" s="103" t="s">
        <v>73</v>
      </c>
      <c r="C4074" s="18">
        <v>250000000</v>
      </c>
      <c r="D4074" s="19">
        <v>0</v>
      </c>
      <c r="E4074" s="18">
        <v>250000000</v>
      </c>
    </row>
    <row r="4075" spans="1:5" ht="15.75" thickBot="1" x14ac:dyDescent="0.3">
      <c r="A4075" s="16">
        <v>32010107</v>
      </c>
      <c r="B4075" s="103" t="s">
        <v>111</v>
      </c>
      <c r="C4075" s="18">
        <v>85000000</v>
      </c>
      <c r="D4075" s="18">
        <v>75370706</v>
      </c>
      <c r="E4075" s="19">
        <v>0</v>
      </c>
    </row>
    <row r="4076" spans="1:5" ht="15.75" thickBot="1" x14ac:dyDescent="0.3">
      <c r="A4076" s="16">
        <v>32010110</v>
      </c>
      <c r="B4076" s="103" t="s">
        <v>75</v>
      </c>
      <c r="C4076" s="18">
        <v>300000000</v>
      </c>
      <c r="D4076" s="18">
        <v>105420042</v>
      </c>
      <c r="E4076" s="18">
        <v>280000000</v>
      </c>
    </row>
    <row r="4077" spans="1:5" ht="15.75" thickBot="1" x14ac:dyDescent="0.3">
      <c r="A4077" s="13">
        <v>320103</v>
      </c>
      <c r="B4077" s="102" t="s">
        <v>76</v>
      </c>
      <c r="C4077" s="15">
        <v>650000000</v>
      </c>
      <c r="D4077" s="22">
        <v>0</v>
      </c>
      <c r="E4077" s="15">
        <v>200000000</v>
      </c>
    </row>
    <row r="4078" spans="1:5" ht="15.75" thickBot="1" x14ac:dyDescent="0.3">
      <c r="A4078" s="16">
        <v>32010311</v>
      </c>
      <c r="B4078" s="103" t="s">
        <v>77</v>
      </c>
      <c r="C4078" s="18">
        <v>650000000</v>
      </c>
      <c r="D4078" s="19">
        <v>0</v>
      </c>
      <c r="E4078" s="18">
        <v>200000000</v>
      </c>
    </row>
    <row r="4079" spans="1:5" ht="15.75" thickBot="1" x14ac:dyDescent="0.3">
      <c r="A4079" s="13">
        <v>320105</v>
      </c>
      <c r="B4079" s="102" t="s">
        <v>86</v>
      </c>
      <c r="C4079" s="22">
        <v>0</v>
      </c>
      <c r="D4079" s="22">
        <v>0</v>
      </c>
      <c r="E4079" s="15">
        <v>6000000</v>
      </c>
    </row>
    <row r="4080" spans="1:5" ht="15.75" thickBot="1" x14ac:dyDescent="0.3">
      <c r="A4080" s="16">
        <v>32010501</v>
      </c>
      <c r="B4080" s="103" t="s">
        <v>87</v>
      </c>
      <c r="C4080" s="19">
        <v>0</v>
      </c>
      <c r="D4080" s="19">
        <v>0</v>
      </c>
      <c r="E4080" s="18">
        <v>5000000</v>
      </c>
    </row>
    <row r="4081" spans="1:5" ht="15.75" thickBot="1" x14ac:dyDescent="0.3">
      <c r="A4081" s="16">
        <v>32010505</v>
      </c>
      <c r="B4081" s="103" t="s">
        <v>173</v>
      </c>
      <c r="C4081" s="19">
        <v>0</v>
      </c>
      <c r="D4081" s="19">
        <v>0</v>
      </c>
      <c r="E4081" s="18">
        <v>1000000</v>
      </c>
    </row>
    <row r="4082" spans="1:5" ht="15.75" thickBot="1" x14ac:dyDescent="0.3">
      <c r="A4082" s="13">
        <v>320106</v>
      </c>
      <c r="B4082" s="102" t="s">
        <v>88</v>
      </c>
      <c r="C4082" s="15">
        <v>50000000</v>
      </c>
      <c r="D4082" s="22">
        <v>0</v>
      </c>
      <c r="E4082" s="15">
        <v>26000000</v>
      </c>
    </row>
    <row r="4083" spans="1:5" ht="15.75" thickBot="1" x14ac:dyDescent="0.3">
      <c r="A4083" s="16">
        <v>32010601</v>
      </c>
      <c r="B4083" s="103" t="s">
        <v>89</v>
      </c>
      <c r="C4083" s="19">
        <v>0</v>
      </c>
      <c r="D4083" s="19">
        <v>0</v>
      </c>
      <c r="E4083" s="18">
        <v>2000000</v>
      </c>
    </row>
    <row r="4084" spans="1:5" ht="15.75" thickBot="1" x14ac:dyDescent="0.3">
      <c r="A4084" s="16">
        <v>32010602</v>
      </c>
      <c r="B4084" s="103" t="s">
        <v>90</v>
      </c>
      <c r="C4084" s="19">
        <v>0</v>
      </c>
      <c r="D4084" s="19">
        <v>0</v>
      </c>
      <c r="E4084" s="18">
        <v>2000000</v>
      </c>
    </row>
    <row r="4085" spans="1:5" ht="15.75" thickBot="1" x14ac:dyDescent="0.3">
      <c r="A4085" s="16">
        <v>32010603</v>
      </c>
      <c r="B4085" s="103" t="s">
        <v>162</v>
      </c>
      <c r="C4085" s="19">
        <v>0</v>
      </c>
      <c r="D4085" s="19">
        <v>0</v>
      </c>
      <c r="E4085" s="18">
        <v>2000000</v>
      </c>
    </row>
    <row r="4086" spans="1:5" ht="15.75" thickBot="1" x14ac:dyDescent="0.3">
      <c r="A4086" s="16">
        <v>32010604</v>
      </c>
      <c r="B4086" s="103" t="s">
        <v>251</v>
      </c>
      <c r="C4086" s="19">
        <v>0</v>
      </c>
      <c r="D4086" s="19">
        <v>0</v>
      </c>
      <c r="E4086" s="18">
        <v>1000000</v>
      </c>
    </row>
    <row r="4087" spans="1:5" ht="15.75" thickBot="1" x14ac:dyDescent="0.3">
      <c r="A4087" s="16">
        <v>32010606</v>
      </c>
      <c r="B4087" s="103" t="s">
        <v>285</v>
      </c>
      <c r="C4087" s="19">
        <v>0</v>
      </c>
      <c r="D4087" s="19">
        <v>0</v>
      </c>
      <c r="E4087" s="18">
        <v>1500000</v>
      </c>
    </row>
    <row r="4088" spans="1:5" ht="15.75" thickBot="1" x14ac:dyDescent="0.3">
      <c r="A4088" s="16">
        <v>32010608</v>
      </c>
      <c r="B4088" s="103" t="s">
        <v>313</v>
      </c>
      <c r="C4088" s="19">
        <v>0</v>
      </c>
      <c r="D4088" s="19">
        <v>0</v>
      </c>
      <c r="E4088" s="18">
        <v>2000000</v>
      </c>
    </row>
    <row r="4089" spans="1:5" ht="15.75" thickBot="1" x14ac:dyDescent="0.3">
      <c r="A4089" s="16">
        <v>32010610</v>
      </c>
      <c r="B4089" s="103" t="s">
        <v>252</v>
      </c>
      <c r="C4089" s="19">
        <v>0</v>
      </c>
      <c r="D4089" s="19">
        <v>0</v>
      </c>
      <c r="E4089" s="18">
        <v>1000000</v>
      </c>
    </row>
    <row r="4090" spans="1:5" ht="15.75" thickBot="1" x14ac:dyDescent="0.3">
      <c r="A4090" s="16">
        <v>32010611</v>
      </c>
      <c r="B4090" s="103" t="s">
        <v>262</v>
      </c>
      <c r="C4090" s="18">
        <v>50000000</v>
      </c>
      <c r="D4090" s="19">
        <v>0</v>
      </c>
      <c r="E4090" s="18">
        <v>10500000</v>
      </c>
    </row>
    <row r="4091" spans="1:5" ht="15.75" thickBot="1" x14ac:dyDescent="0.3">
      <c r="A4091" s="16">
        <v>32010615</v>
      </c>
      <c r="B4091" s="103" t="s">
        <v>367</v>
      </c>
      <c r="C4091" s="19">
        <v>0</v>
      </c>
      <c r="D4091" s="19">
        <v>0</v>
      </c>
      <c r="E4091" s="18">
        <v>1000000</v>
      </c>
    </row>
    <row r="4092" spans="1:5" ht="15.75" thickBot="1" x14ac:dyDescent="0.3">
      <c r="A4092" s="16">
        <v>32010616</v>
      </c>
      <c r="B4092" s="103" t="s">
        <v>368</v>
      </c>
      <c r="C4092" s="19">
        <v>0</v>
      </c>
      <c r="D4092" s="19">
        <v>0</v>
      </c>
      <c r="E4092" s="18">
        <v>2000000</v>
      </c>
    </row>
    <row r="4093" spans="1:5" ht="15.75" thickBot="1" x14ac:dyDescent="0.3">
      <c r="A4093" s="16">
        <v>32010699</v>
      </c>
      <c r="B4093" s="103" t="s">
        <v>338</v>
      </c>
      <c r="C4093" s="19">
        <v>0</v>
      </c>
      <c r="D4093" s="19">
        <v>0</v>
      </c>
      <c r="E4093" s="18">
        <v>1000000</v>
      </c>
    </row>
    <row r="4094" spans="1:5" ht="15.75" thickBot="1" x14ac:dyDescent="0.3">
      <c r="A4094" s="10">
        <v>3203</v>
      </c>
      <c r="B4094" s="101" t="s">
        <v>78</v>
      </c>
      <c r="C4094" s="12">
        <v>107000000</v>
      </c>
      <c r="D4094" s="12">
        <v>22000000</v>
      </c>
      <c r="E4094" s="12">
        <v>36000000</v>
      </c>
    </row>
    <row r="4095" spans="1:5" ht="15.75" thickBot="1" x14ac:dyDescent="0.3">
      <c r="A4095" s="13">
        <v>320301</v>
      </c>
      <c r="B4095" s="102" t="s">
        <v>78</v>
      </c>
      <c r="C4095" s="15">
        <v>107000000</v>
      </c>
      <c r="D4095" s="15">
        <v>22000000</v>
      </c>
      <c r="E4095" s="15">
        <v>36000000</v>
      </c>
    </row>
    <row r="4096" spans="1:5" ht="15.75" thickBot="1" x14ac:dyDescent="0.3">
      <c r="A4096" s="16">
        <v>32030109</v>
      </c>
      <c r="B4096" s="103" t="s">
        <v>129</v>
      </c>
      <c r="C4096" s="19">
        <v>0</v>
      </c>
      <c r="D4096" s="18">
        <v>22000000</v>
      </c>
      <c r="E4096" s="18">
        <v>10000000</v>
      </c>
    </row>
    <row r="4097" spans="1:5" ht="15.75" thickBot="1" x14ac:dyDescent="0.3">
      <c r="A4097" s="16">
        <v>32030111</v>
      </c>
      <c r="B4097" s="103" t="s">
        <v>79</v>
      </c>
      <c r="C4097" s="18">
        <v>107000000</v>
      </c>
      <c r="D4097" s="19">
        <v>0</v>
      </c>
      <c r="E4097" s="18">
        <v>20000000</v>
      </c>
    </row>
    <row r="4098" spans="1:5" ht="15.75" thickBot="1" x14ac:dyDescent="0.3">
      <c r="A4098" s="16">
        <v>32030118</v>
      </c>
      <c r="B4098" s="103" t="s">
        <v>369</v>
      </c>
      <c r="C4098" s="19">
        <v>0</v>
      </c>
      <c r="D4098" s="19">
        <v>0</v>
      </c>
      <c r="E4098" s="18">
        <v>5000000</v>
      </c>
    </row>
    <row r="4099" spans="1:5" ht="15.75" thickBot="1" x14ac:dyDescent="0.3">
      <c r="A4099" s="16">
        <v>32030120</v>
      </c>
      <c r="B4099" s="103" t="s">
        <v>339</v>
      </c>
      <c r="C4099" s="19">
        <v>0</v>
      </c>
      <c r="D4099" s="19">
        <v>0</v>
      </c>
      <c r="E4099" s="18">
        <v>1000000</v>
      </c>
    </row>
    <row r="4100" spans="1:5" ht="15.75" thickBot="1" x14ac:dyDescent="0.3">
      <c r="A4100" s="20"/>
      <c r="B4100" s="104"/>
      <c r="C4100" s="21"/>
      <c r="D4100" s="21"/>
      <c r="E4100" s="21"/>
    </row>
    <row r="4101" spans="1:5" ht="15.75" thickBot="1" x14ac:dyDescent="0.3">
      <c r="A4101" s="1" t="s">
        <v>370</v>
      </c>
      <c r="B4101" s="98"/>
      <c r="C4101" s="3"/>
      <c r="D4101" s="3"/>
      <c r="E4101" s="3"/>
    </row>
    <row r="4102" spans="1:5" ht="15.75" thickBot="1" x14ac:dyDescent="0.3">
      <c r="A4102" s="1" t="s">
        <v>1</v>
      </c>
      <c r="B4102" s="98" t="s">
        <v>2</v>
      </c>
      <c r="C4102" s="3" t="s">
        <v>3</v>
      </c>
      <c r="D4102" s="3" t="s">
        <v>4</v>
      </c>
      <c r="E4102" s="3" t="s">
        <v>5</v>
      </c>
    </row>
    <row r="4103" spans="1:5" ht="15.75" thickBot="1" x14ac:dyDescent="0.3">
      <c r="A4103" s="4">
        <v>2</v>
      </c>
      <c r="B4103" s="99" t="s">
        <v>6</v>
      </c>
      <c r="C4103" s="6">
        <v>350000</v>
      </c>
      <c r="D4103" s="23">
        <v>0</v>
      </c>
      <c r="E4103" s="6">
        <v>600000</v>
      </c>
    </row>
    <row r="4104" spans="1:5" ht="15.75" thickBot="1" x14ac:dyDescent="0.3">
      <c r="A4104" s="7">
        <v>22</v>
      </c>
      <c r="B4104" s="100" t="s">
        <v>10</v>
      </c>
      <c r="C4104" s="9">
        <v>350000</v>
      </c>
      <c r="D4104" s="24">
        <v>0</v>
      </c>
      <c r="E4104" s="9">
        <v>600000</v>
      </c>
    </row>
    <row r="4105" spans="1:5" ht="15.75" thickBot="1" x14ac:dyDescent="0.3">
      <c r="A4105" s="10">
        <v>2202</v>
      </c>
      <c r="B4105" s="101" t="s">
        <v>11</v>
      </c>
      <c r="C4105" s="12">
        <v>350000</v>
      </c>
      <c r="D4105" s="25">
        <v>0</v>
      </c>
      <c r="E4105" s="12">
        <v>600000</v>
      </c>
    </row>
    <row r="4106" spans="1:5" ht="15.75" thickBot="1" x14ac:dyDescent="0.3">
      <c r="A4106" s="13">
        <v>220201</v>
      </c>
      <c r="B4106" s="102" t="s">
        <v>12</v>
      </c>
      <c r="C4106" s="15">
        <v>50000</v>
      </c>
      <c r="D4106" s="22">
        <v>0</v>
      </c>
      <c r="E4106" s="15">
        <v>150000</v>
      </c>
    </row>
    <row r="4107" spans="1:5" ht="15.75" thickBot="1" x14ac:dyDescent="0.3">
      <c r="A4107" s="16">
        <v>22020101</v>
      </c>
      <c r="B4107" s="103" t="s">
        <v>40</v>
      </c>
      <c r="C4107" s="18">
        <v>50000</v>
      </c>
      <c r="D4107" s="19">
        <v>0</v>
      </c>
      <c r="E4107" s="18">
        <v>150000</v>
      </c>
    </row>
    <row r="4108" spans="1:5" ht="15.75" thickBot="1" x14ac:dyDescent="0.3">
      <c r="A4108" s="13">
        <v>220203</v>
      </c>
      <c r="B4108" s="102" t="s">
        <v>19</v>
      </c>
      <c r="C4108" s="15">
        <v>110000</v>
      </c>
      <c r="D4108" s="22">
        <v>0</v>
      </c>
      <c r="E4108" s="15">
        <v>110000</v>
      </c>
    </row>
    <row r="4109" spans="1:5" ht="15.75" thickBot="1" x14ac:dyDescent="0.3">
      <c r="A4109" s="16">
        <v>22020301</v>
      </c>
      <c r="B4109" s="103" t="s">
        <v>20</v>
      </c>
      <c r="C4109" s="18">
        <v>110000</v>
      </c>
      <c r="D4109" s="19">
        <v>0</v>
      </c>
      <c r="E4109" s="18">
        <v>110000</v>
      </c>
    </row>
    <row r="4110" spans="1:5" ht="15.75" thickBot="1" x14ac:dyDescent="0.3">
      <c r="A4110" s="13">
        <v>220204</v>
      </c>
      <c r="B4110" s="102" t="s">
        <v>23</v>
      </c>
      <c r="C4110" s="15">
        <v>190000</v>
      </c>
      <c r="D4110" s="22">
        <v>0</v>
      </c>
      <c r="E4110" s="15">
        <v>340000</v>
      </c>
    </row>
    <row r="4111" spans="1:5" ht="15.75" thickBot="1" x14ac:dyDescent="0.3">
      <c r="A4111" s="16">
        <v>22020401</v>
      </c>
      <c r="B4111" s="103" t="s">
        <v>24</v>
      </c>
      <c r="C4111" s="18">
        <v>90000</v>
      </c>
      <c r="D4111" s="19">
        <v>0</v>
      </c>
      <c r="E4111" s="18">
        <v>90000</v>
      </c>
    </row>
    <row r="4112" spans="1:5" ht="15.75" thickBot="1" x14ac:dyDescent="0.3">
      <c r="A4112" s="16">
        <v>22020403</v>
      </c>
      <c r="B4112" s="103" t="s">
        <v>25</v>
      </c>
      <c r="C4112" s="18">
        <v>50000</v>
      </c>
      <c r="D4112" s="19">
        <v>0</v>
      </c>
      <c r="E4112" s="18">
        <v>150000</v>
      </c>
    </row>
    <row r="4113" spans="1:5" ht="15.75" thickBot="1" x14ac:dyDescent="0.3">
      <c r="A4113" s="16">
        <v>22020405</v>
      </c>
      <c r="B4113" s="103" t="s">
        <v>26</v>
      </c>
      <c r="C4113" s="18">
        <v>50000</v>
      </c>
      <c r="D4113" s="19">
        <v>0</v>
      </c>
      <c r="E4113" s="18">
        <v>100000</v>
      </c>
    </row>
    <row r="4114" spans="1:5" ht="15.75" thickBot="1" x14ac:dyDescent="0.3">
      <c r="A4114" s="20"/>
      <c r="B4114" s="104"/>
      <c r="C4114" s="21"/>
      <c r="D4114" s="21"/>
      <c r="E4114" s="21"/>
    </row>
    <row r="4115" spans="1:5" ht="15.75" thickBot="1" x14ac:dyDescent="0.3">
      <c r="A4115" s="1" t="s">
        <v>371</v>
      </c>
      <c r="B4115" s="98"/>
      <c r="C4115" s="3"/>
      <c r="D4115" s="3"/>
      <c r="E4115" s="3"/>
    </row>
    <row r="4116" spans="1:5" ht="15.75" thickBot="1" x14ac:dyDescent="0.3">
      <c r="A4116" s="1" t="s">
        <v>1</v>
      </c>
      <c r="B4116" s="98" t="s">
        <v>2</v>
      </c>
      <c r="C4116" s="3" t="s">
        <v>3</v>
      </c>
      <c r="D4116" s="3" t="s">
        <v>4</v>
      </c>
      <c r="E4116" s="3" t="s">
        <v>5</v>
      </c>
    </row>
    <row r="4117" spans="1:5" ht="15.75" thickBot="1" x14ac:dyDescent="0.3">
      <c r="A4117" s="4">
        <v>2</v>
      </c>
      <c r="B4117" s="99" t="s">
        <v>6</v>
      </c>
      <c r="C4117" s="6">
        <v>350000</v>
      </c>
      <c r="D4117" s="23">
        <v>0</v>
      </c>
      <c r="E4117" s="6">
        <v>600000</v>
      </c>
    </row>
    <row r="4118" spans="1:5" ht="15.75" thickBot="1" x14ac:dyDescent="0.3">
      <c r="A4118" s="7">
        <v>22</v>
      </c>
      <c r="B4118" s="100" t="s">
        <v>10</v>
      </c>
      <c r="C4118" s="9">
        <v>350000</v>
      </c>
      <c r="D4118" s="24">
        <v>0</v>
      </c>
      <c r="E4118" s="9">
        <v>600000</v>
      </c>
    </row>
    <row r="4119" spans="1:5" ht="15.75" thickBot="1" x14ac:dyDescent="0.3">
      <c r="A4119" s="10">
        <v>2202</v>
      </c>
      <c r="B4119" s="101" t="s">
        <v>11</v>
      </c>
      <c r="C4119" s="12">
        <v>350000</v>
      </c>
      <c r="D4119" s="25">
        <v>0</v>
      </c>
      <c r="E4119" s="12">
        <v>600000</v>
      </c>
    </row>
    <row r="4120" spans="1:5" ht="15.75" thickBot="1" x14ac:dyDescent="0.3">
      <c r="A4120" s="13">
        <v>220201</v>
      </c>
      <c r="B4120" s="102" t="s">
        <v>12</v>
      </c>
      <c r="C4120" s="15">
        <v>50000</v>
      </c>
      <c r="D4120" s="22">
        <v>0</v>
      </c>
      <c r="E4120" s="15">
        <v>150000</v>
      </c>
    </row>
    <row r="4121" spans="1:5" ht="15.75" thickBot="1" x14ac:dyDescent="0.3">
      <c r="A4121" s="16">
        <v>22020102</v>
      </c>
      <c r="B4121" s="103" t="s">
        <v>13</v>
      </c>
      <c r="C4121" s="18">
        <v>50000</v>
      </c>
      <c r="D4121" s="19">
        <v>0</v>
      </c>
      <c r="E4121" s="18">
        <v>150000</v>
      </c>
    </row>
    <row r="4122" spans="1:5" ht="15.75" thickBot="1" x14ac:dyDescent="0.3">
      <c r="A4122" s="13">
        <v>220203</v>
      </c>
      <c r="B4122" s="102" t="s">
        <v>19</v>
      </c>
      <c r="C4122" s="15">
        <v>110000</v>
      </c>
      <c r="D4122" s="22">
        <v>0</v>
      </c>
      <c r="E4122" s="15">
        <v>110000</v>
      </c>
    </row>
    <row r="4123" spans="1:5" ht="15.75" thickBot="1" x14ac:dyDescent="0.3">
      <c r="A4123" s="16">
        <v>22020301</v>
      </c>
      <c r="B4123" s="103" t="s">
        <v>20</v>
      </c>
      <c r="C4123" s="18">
        <v>110000</v>
      </c>
      <c r="D4123" s="19">
        <v>0</v>
      </c>
      <c r="E4123" s="18">
        <v>110000</v>
      </c>
    </row>
    <row r="4124" spans="1:5" ht="15.75" thickBot="1" x14ac:dyDescent="0.3">
      <c r="A4124" s="13">
        <v>220204</v>
      </c>
      <c r="B4124" s="102" t="s">
        <v>23</v>
      </c>
      <c r="C4124" s="15">
        <v>190000</v>
      </c>
      <c r="D4124" s="22">
        <v>0</v>
      </c>
      <c r="E4124" s="15">
        <v>340000</v>
      </c>
    </row>
    <row r="4125" spans="1:5" ht="15.75" thickBot="1" x14ac:dyDescent="0.3">
      <c r="A4125" s="16">
        <v>22020401</v>
      </c>
      <c r="B4125" s="103" t="s">
        <v>24</v>
      </c>
      <c r="C4125" s="18">
        <v>90000</v>
      </c>
      <c r="D4125" s="19">
        <v>0</v>
      </c>
      <c r="E4125" s="18">
        <v>90000</v>
      </c>
    </row>
    <row r="4126" spans="1:5" ht="15.75" thickBot="1" x14ac:dyDescent="0.3">
      <c r="A4126" s="16">
        <v>22020403</v>
      </c>
      <c r="B4126" s="103" t="s">
        <v>25</v>
      </c>
      <c r="C4126" s="18">
        <v>50000</v>
      </c>
      <c r="D4126" s="19">
        <v>0</v>
      </c>
      <c r="E4126" s="18">
        <v>150000</v>
      </c>
    </row>
    <row r="4127" spans="1:5" ht="15.75" thickBot="1" x14ac:dyDescent="0.3">
      <c r="A4127" s="16">
        <v>22020405</v>
      </c>
      <c r="B4127" s="103" t="s">
        <v>26</v>
      </c>
      <c r="C4127" s="18">
        <v>50000</v>
      </c>
      <c r="D4127" s="19">
        <v>0</v>
      </c>
      <c r="E4127" s="18">
        <v>100000</v>
      </c>
    </row>
    <row r="4128" spans="1:5" ht="15.75" thickBot="1" x14ac:dyDescent="0.3">
      <c r="A4128" s="20"/>
      <c r="B4128" s="104"/>
      <c r="C4128" s="21"/>
      <c r="D4128" s="21"/>
      <c r="E4128" s="21"/>
    </row>
    <row r="4129" spans="1:5" ht="15.75" thickBot="1" x14ac:dyDescent="0.3">
      <c r="A4129" s="1" t="s">
        <v>372</v>
      </c>
      <c r="B4129" s="98"/>
      <c r="C4129" s="3"/>
      <c r="D4129" s="3"/>
      <c r="E4129" s="3"/>
    </row>
    <row r="4130" spans="1:5" ht="15.75" thickBot="1" x14ac:dyDescent="0.3">
      <c r="A4130" s="1" t="s">
        <v>1</v>
      </c>
      <c r="B4130" s="98" t="s">
        <v>2</v>
      </c>
      <c r="C4130" s="3" t="s">
        <v>3</v>
      </c>
      <c r="D4130" s="3" t="s">
        <v>4</v>
      </c>
      <c r="E4130" s="3" t="s">
        <v>5</v>
      </c>
    </row>
    <row r="4131" spans="1:5" ht="15.75" thickBot="1" x14ac:dyDescent="0.3">
      <c r="A4131" s="4">
        <v>2</v>
      </c>
      <c r="B4131" s="99" t="s">
        <v>6</v>
      </c>
      <c r="C4131" s="6">
        <v>36000000</v>
      </c>
      <c r="D4131" s="23">
        <v>0</v>
      </c>
      <c r="E4131" s="6">
        <v>36000000</v>
      </c>
    </row>
    <row r="4132" spans="1:5" ht="15.75" thickBot="1" x14ac:dyDescent="0.3">
      <c r="A4132" s="7">
        <v>22</v>
      </c>
      <c r="B4132" s="100" t="s">
        <v>10</v>
      </c>
      <c r="C4132" s="9">
        <v>36000000</v>
      </c>
      <c r="D4132" s="24">
        <v>0</v>
      </c>
      <c r="E4132" s="9">
        <v>36000000</v>
      </c>
    </row>
    <row r="4133" spans="1:5" ht="15.75" thickBot="1" x14ac:dyDescent="0.3">
      <c r="A4133" s="10">
        <v>2202</v>
      </c>
      <c r="B4133" s="101" t="s">
        <v>11</v>
      </c>
      <c r="C4133" s="12">
        <v>36000000</v>
      </c>
      <c r="D4133" s="25">
        <v>0</v>
      </c>
      <c r="E4133" s="12">
        <v>36000000</v>
      </c>
    </row>
    <row r="4134" spans="1:5" ht="15.75" thickBot="1" x14ac:dyDescent="0.3">
      <c r="A4134" s="13">
        <v>220201</v>
      </c>
      <c r="B4134" s="102" t="s">
        <v>12</v>
      </c>
      <c r="C4134" s="15">
        <v>3000000</v>
      </c>
      <c r="D4134" s="22">
        <v>0</v>
      </c>
      <c r="E4134" s="15">
        <v>2500000</v>
      </c>
    </row>
    <row r="4135" spans="1:5" ht="15.75" thickBot="1" x14ac:dyDescent="0.3">
      <c r="A4135" s="16">
        <v>22020101</v>
      </c>
      <c r="B4135" s="103" t="s">
        <v>40</v>
      </c>
      <c r="C4135" s="18">
        <v>1000000</v>
      </c>
      <c r="D4135" s="19">
        <v>0</v>
      </c>
      <c r="E4135" s="18">
        <v>1000000</v>
      </c>
    </row>
    <row r="4136" spans="1:5" ht="15.75" thickBot="1" x14ac:dyDescent="0.3">
      <c r="A4136" s="16">
        <v>22020102</v>
      </c>
      <c r="B4136" s="103" t="s">
        <v>13</v>
      </c>
      <c r="C4136" s="18">
        <v>2000000</v>
      </c>
      <c r="D4136" s="19">
        <v>0</v>
      </c>
      <c r="E4136" s="18">
        <v>1500000</v>
      </c>
    </row>
    <row r="4137" spans="1:5" ht="15.75" thickBot="1" x14ac:dyDescent="0.3">
      <c r="A4137" s="13">
        <v>220202</v>
      </c>
      <c r="B4137" s="102" t="s">
        <v>15</v>
      </c>
      <c r="C4137" s="15">
        <v>560000</v>
      </c>
      <c r="D4137" s="22">
        <v>0</v>
      </c>
      <c r="E4137" s="15">
        <v>2000000</v>
      </c>
    </row>
    <row r="4138" spans="1:5" ht="15.75" thickBot="1" x14ac:dyDescent="0.3">
      <c r="A4138" s="16">
        <v>22020201</v>
      </c>
      <c r="B4138" s="103" t="s">
        <v>16</v>
      </c>
      <c r="C4138" s="18">
        <v>60000</v>
      </c>
      <c r="D4138" s="19">
        <v>0</v>
      </c>
      <c r="E4138" s="18">
        <v>1200000</v>
      </c>
    </row>
    <row r="4139" spans="1:5" ht="15.75" thickBot="1" x14ac:dyDescent="0.3">
      <c r="A4139" s="16">
        <v>22020203</v>
      </c>
      <c r="B4139" s="103" t="s">
        <v>17</v>
      </c>
      <c r="C4139" s="18">
        <v>500000</v>
      </c>
      <c r="D4139" s="19">
        <v>0</v>
      </c>
      <c r="E4139" s="18">
        <v>800000</v>
      </c>
    </row>
    <row r="4140" spans="1:5" ht="15.75" thickBot="1" x14ac:dyDescent="0.3">
      <c r="A4140" s="13">
        <v>220203</v>
      </c>
      <c r="B4140" s="102" t="s">
        <v>19</v>
      </c>
      <c r="C4140" s="15">
        <v>2600000</v>
      </c>
      <c r="D4140" s="22">
        <v>0</v>
      </c>
      <c r="E4140" s="15">
        <v>5800000</v>
      </c>
    </row>
    <row r="4141" spans="1:5" ht="15.75" thickBot="1" x14ac:dyDescent="0.3">
      <c r="A4141" s="16">
        <v>22020301</v>
      </c>
      <c r="B4141" s="103" t="s">
        <v>20</v>
      </c>
      <c r="C4141" s="18">
        <v>2500000</v>
      </c>
      <c r="D4141" s="19">
        <v>0</v>
      </c>
      <c r="E4141" s="18">
        <v>5000000</v>
      </c>
    </row>
    <row r="4142" spans="1:5" ht="15.75" thickBot="1" x14ac:dyDescent="0.3">
      <c r="A4142" s="16">
        <v>22020312</v>
      </c>
      <c r="B4142" s="103" t="s">
        <v>249</v>
      </c>
      <c r="C4142" s="18">
        <v>100000</v>
      </c>
      <c r="D4142" s="19">
        <v>0</v>
      </c>
      <c r="E4142" s="18">
        <v>800000</v>
      </c>
    </row>
    <row r="4143" spans="1:5" ht="15.75" thickBot="1" x14ac:dyDescent="0.3">
      <c r="A4143" s="13">
        <v>220204</v>
      </c>
      <c r="B4143" s="102" t="s">
        <v>23</v>
      </c>
      <c r="C4143" s="15">
        <v>28665000</v>
      </c>
      <c r="D4143" s="22">
        <v>0</v>
      </c>
      <c r="E4143" s="15">
        <v>23400000</v>
      </c>
    </row>
    <row r="4144" spans="1:5" ht="15.75" thickBot="1" x14ac:dyDescent="0.3">
      <c r="A4144" s="16">
        <v>22020401</v>
      </c>
      <c r="B4144" s="103" t="s">
        <v>24</v>
      </c>
      <c r="C4144" s="18">
        <v>1000000</v>
      </c>
      <c r="D4144" s="19">
        <v>0</v>
      </c>
      <c r="E4144" s="18">
        <v>2000000</v>
      </c>
    </row>
    <row r="4145" spans="1:5" ht="15.75" thickBot="1" x14ac:dyDescent="0.3">
      <c r="A4145" s="16">
        <v>22020405</v>
      </c>
      <c r="B4145" s="103" t="s">
        <v>26</v>
      </c>
      <c r="C4145" s="18">
        <v>165000</v>
      </c>
      <c r="D4145" s="19">
        <v>0</v>
      </c>
      <c r="E4145" s="18">
        <v>400000</v>
      </c>
    </row>
    <row r="4146" spans="1:5" ht="15.75" thickBot="1" x14ac:dyDescent="0.3">
      <c r="A4146" s="16">
        <v>22020406</v>
      </c>
      <c r="B4146" s="103" t="s">
        <v>27</v>
      </c>
      <c r="C4146" s="18">
        <v>24000000</v>
      </c>
      <c r="D4146" s="19">
        <v>0</v>
      </c>
      <c r="E4146" s="18">
        <v>14000000</v>
      </c>
    </row>
    <row r="4147" spans="1:5" ht="15.75" thickBot="1" x14ac:dyDescent="0.3">
      <c r="A4147" s="16">
        <v>22020417</v>
      </c>
      <c r="B4147" s="103" t="s">
        <v>373</v>
      </c>
      <c r="C4147" s="18">
        <v>3500000</v>
      </c>
      <c r="D4147" s="19">
        <v>0</v>
      </c>
      <c r="E4147" s="18">
        <v>7000000</v>
      </c>
    </row>
    <row r="4148" spans="1:5" ht="15.75" thickBot="1" x14ac:dyDescent="0.3">
      <c r="A4148" s="13">
        <v>220205</v>
      </c>
      <c r="B4148" s="102" t="s">
        <v>36</v>
      </c>
      <c r="C4148" s="15">
        <v>100000</v>
      </c>
      <c r="D4148" s="22">
        <v>0</v>
      </c>
      <c r="E4148" s="15">
        <v>1000000</v>
      </c>
    </row>
    <row r="4149" spans="1:5" ht="15.75" thickBot="1" x14ac:dyDescent="0.3">
      <c r="A4149" s="16">
        <v>22020501</v>
      </c>
      <c r="B4149" s="103" t="s">
        <v>37</v>
      </c>
      <c r="C4149" s="18">
        <v>100000</v>
      </c>
      <c r="D4149" s="19">
        <v>0</v>
      </c>
      <c r="E4149" s="18">
        <v>1000000</v>
      </c>
    </row>
    <row r="4150" spans="1:5" ht="15.75" thickBot="1" x14ac:dyDescent="0.3">
      <c r="A4150" s="13">
        <v>220209</v>
      </c>
      <c r="B4150" s="102" t="s">
        <v>42</v>
      </c>
      <c r="C4150" s="15">
        <v>75000</v>
      </c>
      <c r="D4150" s="22">
        <v>0</v>
      </c>
      <c r="E4150" s="15">
        <v>300000</v>
      </c>
    </row>
    <row r="4151" spans="1:5" ht="15.75" thickBot="1" x14ac:dyDescent="0.3">
      <c r="A4151" s="16">
        <v>22020901</v>
      </c>
      <c r="B4151" s="103" t="s">
        <v>43</v>
      </c>
      <c r="C4151" s="18">
        <v>75000</v>
      </c>
      <c r="D4151" s="19">
        <v>0</v>
      </c>
      <c r="E4151" s="18">
        <v>300000</v>
      </c>
    </row>
    <row r="4152" spans="1:5" ht="15.75" thickBot="1" x14ac:dyDescent="0.3">
      <c r="A4152" s="13">
        <v>220210</v>
      </c>
      <c r="B4152" s="102" t="s">
        <v>32</v>
      </c>
      <c r="C4152" s="15">
        <v>1000000</v>
      </c>
      <c r="D4152" s="22">
        <v>0</v>
      </c>
      <c r="E4152" s="15">
        <v>1000000</v>
      </c>
    </row>
    <row r="4153" spans="1:5" ht="15.75" thickBot="1" x14ac:dyDescent="0.3">
      <c r="A4153" s="16">
        <v>22021001</v>
      </c>
      <c r="B4153" s="103" t="s">
        <v>172</v>
      </c>
      <c r="C4153" s="18">
        <v>1000000</v>
      </c>
      <c r="D4153" s="19">
        <v>0</v>
      </c>
      <c r="E4153" s="18">
        <v>1000000</v>
      </c>
    </row>
    <row r="4154" spans="1:5" ht="15.75" thickBot="1" x14ac:dyDescent="0.3">
      <c r="A4154" s="4">
        <v>3</v>
      </c>
      <c r="B4154" s="99" t="s">
        <v>69</v>
      </c>
      <c r="C4154" s="6">
        <v>20000000</v>
      </c>
      <c r="D4154" s="23">
        <v>0</v>
      </c>
      <c r="E4154" s="6">
        <v>20000000</v>
      </c>
    </row>
    <row r="4155" spans="1:5" ht="15.75" thickBot="1" x14ac:dyDescent="0.3">
      <c r="A4155" s="7">
        <v>32</v>
      </c>
      <c r="B4155" s="100" t="s">
        <v>70</v>
      </c>
      <c r="C4155" s="9">
        <v>20000000</v>
      </c>
      <c r="D4155" s="24">
        <v>0</v>
      </c>
      <c r="E4155" s="9">
        <v>20000000</v>
      </c>
    </row>
    <row r="4156" spans="1:5" ht="15.75" thickBot="1" x14ac:dyDescent="0.3">
      <c r="A4156" s="10">
        <v>3201</v>
      </c>
      <c r="B4156" s="101" t="s">
        <v>71</v>
      </c>
      <c r="C4156" s="12">
        <v>10000000</v>
      </c>
      <c r="D4156" s="25">
        <v>0</v>
      </c>
      <c r="E4156" s="12">
        <v>12000000</v>
      </c>
    </row>
    <row r="4157" spans="1:5" ht="15.75" thickBot="1" x14ac:dyDescent="0.3">
      <c r="A4157" s="13">
        <v>320102</v>
      </c>
      <c r="B4157" s="102" t="s">
        <v>112</v>
      </c>
      <c r="C4157" s="22">
        <v>0</v>
      </c>
      <c r="D4157" s="22">
        <v>0</v>
      </c>
      <c r="E4157" s="15">
        <v>2000000</v>
      </c>
    </row>
    <row r="4158" spans="1:5" ht="15.75" thickBot="1" x14ac:dyDescent="0.3">
      <c r="A4158" s="16">
        <v>32010206</v>
      </c>
      <c r="B4158" s="103" t="s">
        <v>140</v>
      </c>
      <c r="C4158" s="19">
        <v>0</v>
      </c>
      <c r="D4158" s="19">
        <v>0</v>
      </c>
      <c r="E4158" s="18">
        <v>2000000</v>
      </c>
    </row>
    <row r="4159" spans="1:5" ht="15.75" thickBot="1" x14ac:dyDescent="0.3">
      <c r="A4159" s="13">
        <v>320105</v>
      </c>
      <c r="B4159" s="102" t="s">
        <v>86</v>
      </c>
      <c r="C4159" s="15">
        <v>5000000</v>
      </c>
      <c r="D4159" s="22">
        <v>0</v>
      </c>
      <c r="E4159" s="15">
        <v>5000000</v>
      </c>
    </row>
    <row r="4160" spans="1:5" ht="15.75" thickBot="1" x14ac:dyDescent="0.3">
      <c r="A4160" s="16">
        <v>32010501</v>
      </c>
      <c r="B4160" s="103" t="s">
        <v>87</v>
      </c>
      <c r="C4160" s="18">
        <v>5000000</v>
      </c>
      <c r="D4160" s="19">
        <v>0</v>
      </c>
      <c r="E4160" s="18">
        <v>5000000</v>
      </c>
    </row>
    <row r="4161" spans="1:5" ht="15.75" thickBot="1" x14ac:dyDescent="0.3">
      <c r="A4161" s="13">
        <v>320106</v>
      </c>
      <c r="B4161" s="102" t="s">
        <v>88</v>
      </c>
      <c r="C4161" s="15">
        <v>5000000</v>
      </c>
      <c r="D4161" s="22">
        <v>0</v>
      </c>
      <c r="E4161" s="15">
        <v>5000000</v>
      </c>
    </row>
    <row r="4162" spans="1:5" ht="15.75" thickBot="1" x14ac:dyDescent="0.3">
      <c r="A4162" s="16">
        <v>32010601</v>
      </c>
      <c r="B4162" s="103" t="s">
        <v>89</v>
      </c>
      <c r="C4162" s="18">
        <v>5000000</v>
      </c>
      <c r="D4162" s="19">
        <v>0</v>
      </c>
      <c r="E4162" s="18">
        <v>3000000</v>
      </c>
    </row>
    <row r="4163" spans="1:5" ht="15.75" thickBot="1" x14ac:dyDescent="0.3">
      <c r="A4163" s="16">
        <v>32010603</v>
      </c>
      <c r="B4163" s="103" t="s">
        <v>162</v>
      </c>
      <c r="C4163" s="19">
        <v>0</v>
      </c>
      <c r="D4163" s="19">
        <v>0</v>
      </c>
      <c r="E4163" s="18">
        <v>2000000</v>
      </c>
    </row>
    <row r="4164" spans="1:5" ht="15.75" thickBot="1" x14ac:dyDescent="0.3">
      <c r="A4164" s="10">
        <v>3203</v>
      </c>
      <c r="B4164" s="101" t="s">
        <v>78</v>
      </c>
      <c r="C4164" s="12">
        <v>10000000</v>
      </c>
      <c r="D4164" s="25">
        <v>0</v>
      </c>
      <c r="E4164" s="12">
        <v>8000000</v>
      </c>
    </row>
    <row r="4165" spans="1:5" ht="15.75" thickBot="1" x14ac:dyDescent="0.3">
      <c r="A4165" s="13">
        <v>320301</v>
      </c>
      <c r="B4165" s="102" t="s">
        <v>78</v>
      </c>
      <c r="C4165" s="15">
        <v>10000000</v>
      </c>
      <c r="D4165" s="22">
        <v>0</v>
      </c>
      <c r="E4165" s="15">
        <v>8000000</v>
      </c>
    </row>
    <row r="4166" spans="1:5" ht="15.75" thickBot="1" x14ac:dyDescent="0.3">
      <c r="A4166" s="16">
        <v>32030111</v>
      </c>
      <c r="B4166" s="103" t="s">
        <v>79</v>
      </c>
      <c r="C4166" s="18">
        <v>10000000</v>
      </c>
      <c r="D4166" s="19">
        <v>0</v>
      </c>
      <c r="E4166" s="18">
        <v>8000000</v>
      </c>
    </row>
    <row r="4167" spans="1:5" ht="15.75" thickBot="1" x14ac:dyDescent="0.3">
      <c r="A4167" s="20"/>
      <c r="B4167" s="104"/>
      <c r="C4167" s="21"/>
      <c r="D4167" s="21"/>
      <c r="E4167" s="21"/>
    </row>
    <row r="4168" spans="1:5" ht="15.75" thickBot="1" x14ac:dyDescent="0.3">
      <c r="A4168" s="1" t="s">
        <v>374</v>
      </c>
      <c r="B4168" s="98"/>
      <c r="C4168" s="3"/>
      <c r="D4168" s="3"/>
      <c r="E4168" s="3"/>
    </row>
    <row r="4169" spans="1:5" ht="15.75" thickBot="1" x14ac:dyDescent="0.3">
      <c r="A4169" s="1" t="s">
        <v>1</v>
      </c>
      <c r="B4169" s="98" t="s">
        <v>2</v>
      </c>
      <c r="C4169" s="3" t="s">
        <v>3</v>
      </c>
      <c r="D4169" s="3" t="s">
        <v>4</v>
      </c>
      <c r="E4169" s="3" t="s">
        <v>5</v>
      </c>
    </row>
    <row r="4170" spans="1:5" ht="15.75" thickBot="1" x14ac:dyDescent="0.3">
      <c r="A4170" s="4">
        <v>2</v>
      </c>
      <c r="B4170" s="99" t="s">
        <v>6</v>
      </c>
      <c r="C4170" s="6">
        <v>80000000</v>
      </c>
      <c r="D4170" s="6">
        <v>6942000</v>
      </c>
      <c r="E4170" s="6">
        <v>725119000</v>
      </c>
    </row>
    <row r="4171" spans="1:5" ht="15.75" thickBot="1" x14ac:dyDescent="0.3">
      <c r="A4171" s="7">
        <v>21</v>
      </c>
      <c r="B4171" s="100" t="s">
        <v>7</v>
      </c>
      <c r="C4171" s="24">
        <v>0</v>
      </c>
      <c r="D4171" s="24">
        <v>0</v>
      </c>
      <c r="E4171" s="9">
        <v>624919000</v>
      </c>
    </row>
    <row r="4172" spans="1:5" ht="15.75" thickBot="1" x14ac:dyDescent="0.3">
      <c r="A4172" s="10">
        <v>2101</v>
      </c>
      <c r="B4172" s="101" t="s">
        <v>8</v>
      </c>
      <c r="C4172" s="25">
        <v>0</v>
      </c>
      <c r="D4172" s="25">
        <v>0</v>
      </c>
      <c r="E4172" s="12">
        <v>624919000</v>
      </c>
    </row>
    <row r="4173" spans="1:5" ht="15.75" thickBot="1" x14ac:dyDescent="0.3">
      <c r="A4173" s="13">
        <v>210101</v>
      </c>
      <c r="B4173" s="102" t="s">
        <v>8</v>
      </c>
      <c r="C4173" s="22">
        <v>0</v>
      </c>
      <c r="D4173" s="22">
        <v>0</v>
      </c>
      <c r="E4173" s="15">
        <v>624919000</v>
      </c>
    </row>
    <row r="4174" spans="1:5" ht="15.75" thickBot="1" x14ac:dyDescent="0.3">
      <c r="A4174" s="16">
        <v>21010101</v>
      </c>
      <c r="B4174" s="103" t="s">
        <v>9</v>
      </c>
      <c r="C4174" s="19">
        <v>0</v>
      </c>
      <c r="D4174" s="19">
        <v>0</v>
      </c>
      <c r="E4174" s="18">
        <v>624919000</v>
      </c>
    </row>
    <row r="4175" spans="1:5" ht="15.75" thickBot="1" x14ac:dyDescent="0.3">
      <c r="A4175" s="7">
        <v>22</v>
      </c>
      <c r="B4175" s="100" t="s">
        <v>10</v>
      </c>
      <c r="C4175" s="9">
        <v>80000000</v>
      </c>
      <c r="D4175" s="9">
        <v>6942000</v>
      </c>
      <c r="E4175" s="9">
        <v>100200000</v>
      </c>
    </row>
    <row r="4176" spans="1:5" ht="15.75" thickBot="1" x14ac:dyDescent="0.3">
      <c r="A4176" s="10">
        <v>2202</v>
      </c>
      <c r="B4176" s="101" t="s">
        <v>11</v>
      </c>
      <c r="C4176" s="12">
        <v>79800000</v>
      </c>
      <c r="D4176" s="12">
        <v>6942000</v>
      </c>
      <c r="E4176" s="12">
        <v>100000000</v>
      </c>
    </row>
    <row r="4177" spans="1:5" ht="15.75" thickBot="1" x14ac:dyDescent="0.3">
      <c r="A4177" s="13">
        <v>220201</v>
      </c>
      <c r="B4177" s="102" t="s">
        <v>12</v>
      </c>
      <c r="C4177" s="15">
        <v>18470000</v>
      </c>
      <c r="D4177" s="22">
        <v>0</v>
      </c>
      <c r="E4177" s="15">
        <v>18470000</v>
      </c>
    </row>
    <row r="4178" spans="1:5" ht="15.75" thickBot="1" x14ac:dyDescent="0.3">
      <c r="A4178" s="16">
        <v>22020101</v>
      </c>
      <c r="B4178" s="103" t="s">
        <v>40</v>
      </c>
      <c r="C4178" s="18">
        <v>17870000</v>
      </c>
      <c r="D4178" s="19">
        <v>0</v>
      </c>
      <c r="E4178" s="18">
        <v>17870000</v>
      </c>
    </row>
    <row r="4179" spans="1:5" ht="15.75" thickBot="1" x14ac:dyDescent="0.3">
      <c r="A4179" s="16">
        <v>22020102</v>
      </c>
      <c r="B4179" s="103" t="s">
        <v>13</v>
      </c>
      <c r="C4179" s="18">
        <v>600000</v>
      </c>
      <c r="D4179" s="19">
        <v>0</v>
      </c>
      <c r="E4179" s="18">
        <v>600000</v>
      </c>
    </row>
    <row r="4180" spans="1:5" ht="15.75" thickBot="1" x14ac:dyDescent="0.3">
      <c r="A4180" s="13">
        <v>220203</v>
      </c>
      <c r="B4180" s="102" t="s">
        <v>19</v>
      </c>
      <c r="C4180" s="15">
        <v>23340000</v>
      </c>
      <c r="D4180" s="15">
        <v>6942000</v>
      </c>
      <c r="E4180" s="15">
        <v>26340000</v>
      </c>
    </row>
    <row r="4181" spans="1:5" ht="15.75" thickBot="1" x14ac:dyDescent="0.3">
      <c r="A4181" s="16">
        <v>22020305</v>
      </c>
      <c r="B4181" s="103" t="s">
        <v>94</v>
      </c>
      <c r="C4181" s="18">
        <v>10240000</v>
      </c>
      <c r="D4181" s="19">
        <v>0</v>
      </c>
      <c r="E4181" s="18">
        <v>10240000</v>
      </c>
    </row>
    <row r="4182" spans="1:5" ht="15.75" thickBot="1" x14ac:dyDescent="0.3">
      <c r="A4182" s="16">
        <v>22020307</v>
      </c>
      <c r="B4182" s="103" t="s">
        <v>21</v>
      </c>
      <c r="C4182" s="18">
        <v>10000000</v>
      </c>
      <c r="D4182" s="18">
        <v>6942000</v>
      </c>
      <c r="E4182" s="18">
        <v>13000000</v>
      </c>
    </row>
    <row r="4183" spans="1:5" ht="15.75" thickBot="1" x14ac:dyDescent="0.3">
      <c r="A4183" s="16">
        <v>22020308</v>
      </c>
      <c r="B4183" s="103" t="s">
        <v>134</v>
      </c>
      <c r="C4183" s="18">
        <v>2900000</v>
      </c>
      <c r="D4183" s="19">
        <v>0</v>
      </c>
      <c r="E4183" s="18">
        <v>2900000</v>
      </c>
    </row>
    <row r="4184" spans="1:5" ht="15.75" thickBot="1" x14ac:dyDescent="0.3">
      <c r="A4184" s="16">
        <v>22020310</v>
      </c>
      <c r="B4184" s="103" t="s">
        <v>144</v>
      </c>
      <c r="C4184" s="18">
        <v>200000</v>
      </c>
      <c r="D4184" s="19">
        <v>0</v>
      </c>
      <c r="E4184" s="18">
        <v>200000</v>
      </c>
    </row>
    <row r="4185" spans="1:5" ht="15.75" thickBot="1" x14ac:dyDescent="0.3">
      <c r="A4185" s="13">
        <v>220204</v>
      </c>
      <c r="B4185" s="102" t="s">
        <v>23</v>
      </c>
      <c r="C4185" s="15">
        <v>23800000</v>
      </c>
      <c r="D4185" s="22">
        <v>0</v>
      </c>
      <c r="E4185" s="15">
        <v>38800000</v>
      </c>
    </row>
    <row r="4186" spans="1:5" ht="15.75" thickBot="1" x14ac:dyDescent="0.3">
      <c r="A4186" s="16">
        <v>22020401</v>
      </c>
      <c r="B4186" s="103" t="s">
        <v>24</v>
      </c>
      <c r="C4186" s="18">
        <v>5800000</v>
      </c>
      <c r="D4186" s="19">
        <v>0</v>
      </c>
      <c r="E4186" s="18">
        <v>15800000</v>
      </c>
    </row>
    <row r="4187" spans="1:5" ht="15.75" thickBot="1" x14ac:dyDescent="0.3">
      <c r="A4187" s="16">
        <v>22020402</v>
      </c>
      <c r="B4187" s="103" t="s">
        <v>135</v>
      </c>
      <c r="C4187" s="18">
        <v>2400000</v>
      </c>
      <c r="D4187" s="19">
        <v>0</v>
      </c>
      <c r="E4187" s="18">
        <v>2400000</v>
      </c>
    </row>
    <row r="4188" spans="1:5" ht="15.75" thickBot="1" x14ac:dyDescent="0.3">
      <c r="A4188" s="16">
        <v>22020404</v>
      </c>
      <c r="B4188" s="103" t="s">
        <v>126</v>
      </c>
      <c r="C4188" s="18">
        <v>5600000</v>
      </c>
      <c r="D4188" s="19">
        <v>0</v>
      </c>
      <c r="E4188" s="18">
        <v>5600000</v>
      </c>
    </row>
    <row r="4189" spans="1:5" ht="15.75" thickBot="1" x14ac:dyDescent="0.3">
      <c r="A4189" s="16">
        <v>22020405</v>
      </c>
      <c r="B4189" s="103" t="s">
        <v>26</v>
      </c>
      <c r="C4189" s="18">
        <v>5000000</v>
      </c>
      <c r="D4189" s="19">
        <v>0</v>
      </c>
      <c r="E4189" s="18">
        <v>5000000</v>
      </c>
    </row>
    <row r="4190" spans="1:5" ht="15.75" thickBot="1" x14ac:dyDescent="0.3">
      <c r="A4190" s="16">
        <v>22020406</v>
      </c>
      <c r="B4190" s="103" t="s">
        <v>27</v>
      </c>
      <c r="C4190" s="18">
        <v>5000000</v>
      </c>
      <c r="D4190" s="19">
        <v>0</v>
      </c>
      <c r="E4190" s="18">
        <v>10000000</v>
      </c>
    </row>
    <row r="4191" spans="1:5" ht="15.75" thickBot="1" x14ac:dyDescent="0.3">
      <c r="A4191" s="13">
        <v>220205</v>
      </c>
      <c r="B4191" s="102" t="s">
        <v>36</v>
      </c>
      <c r="C4191" s="15">
        <v>5020000</v>
      </c>
      <c r="D4191" s="22">
        <v>0</v>
      </c>
      <c r="E4191" s="15">
        <v>10020000</v>
      </c>
    </row>
    <row r="4192" spans="1:5" ht="15.75" thickBot="1" x14ac:dyDescent="0.3">
      <c r="A4192" s="16">
        <v>22020501</v>
      </c>
      <c r="B4192" s="103" t="s">
        <v>37</v>
      </c>
      <c r="C4192" s="18">
        <v>5020000</v>
      </c>
      <c r="D4192" s="19">
        <v>0</v>
      </c>
      <c r="E4192" s="18">
        <v>10020000</v>
      </c>
    </row>
    <row r="4193" spans="1:5" ht="15.75" thickBot="1" x14ac:dyDescent="0.3">
      <c r="A4193" s="13">
        <v>220206</v>
      </c>
      <c r="B4193" s="102" t="s">
        <v>28</v>
      </c>
      <c r="C4193" s="15">
        <v>8200000</v>
      </c>
      <c r="D4193" s="22">
        <v>0</v>
      </c>
      <c r="E4193" s="15">
        <v>5200000</v>
      </c>
    </row>
    <row r="4194" spans="1:5" ht="15.75" thickBot="1" x14ac:dyDescent="0.3">
      <c r="A4194" s="16">
        <v>22020608</v>
      </c>
      <c r="B4194" s="103" t="s">
        <v>165</v>
      </c>
      <c r="C4194" s="18">
        <v>8200000</v>
      </c>
      <c r="D4194" s="19">
        <v>0</v>
      </c>
      <c r="E4194" s="18">
        <v>5200000</v>
      </c>
    </row>
    <row r="4195" spans="1:5" ht="15.75" thickBot="1" x14ac:dyDescent="0.3">
      <c r="A4195" s="13">
        <v>220209</v>
      </c>
      <c r="B4195" s="102" t="s">
        <v>42</v>
      </c>
      <c r="C4195" s="15">
        <v>250000</v>
      </c>
      <c r="D4195" s="22">
        <v>0</v>
      </c>
      <c r="E4195" s="15">
        <v>250000</v>
      </c>
    </row>
    <row r="4196" spans="1:5" ht="15.75" thickBot="1" x14ac:dyDescent="0.3">
      <c r="A4196" s="16">
        <v>22020901</v>
      </c>
      <c r="B4196" s="103" t="s">
        <v>43</v>
      </c>
      <c r="C4196" s="18">
        <v>250000</v>
      </c>
      <c r="D4196" s="19">
        <v>0</v>
      </c>
      <c r="E4196" s="18">
        <v>250000</v>
      </c>
    </row>
    <row r="4197" spans="1:5" ht="15.75" thickBot="1" x14ac:dyDescent="0.3">
      <c r="A4197" s="13">
        <v>220210</v>
      </c>
      <c r="B4197" s="102" t="s">
        <v>32</v>
      </c>
      <c r="C4197" s="15">
        <v>720000</v>
      </c>
      <c r="D4197" s="22">
        <v>0</v>
      </c>
      <c r="E4197" s="15">
        <v>920000</v>
      </c>
    </row>
    <row r="4198" spans="1:5" ht="15.75" thickBot="1" x14ac:dyDescent="0.3">
      <c r="A4198" s="16">
        <v>22021007</v>
      </c>
      <c r="B4198" s="103" t="s">
        <v>34</v>
      </c>
      <c r="C4198" s="18">
        <v>720000</v>
      </c>
      <c r="D4198" s="19">
        <v>0</v>
      </c>
      <c r="E4198" s="18">
        <v>920000</v>
      </c>
    </row>
    <row r="4199" spans="1:5" ht="15.75" thickBot="1" x14ac:dyDescent="0.3">
      <c r="A4199" s="10">
        <v>2204</v>
      </c>
      <c r="B4199" s="101" t="s">
        <v>107</v>
      </c>
      <c r="C4199" s="12">
        <v>200000</v>
      </c>
      <c r="D4199" s="25">
        <v>0</v>
      </c>
      <c r="E4199" s="12">
        <v>200000</v>
      </c>
    </row>
    <row r="4200" spans="1:5" ht="15.75" thickBot="1" x14ac:dyDescent="0.3">
      <c r="A4200" s="13">
        <v>220401</v>
      </c>
      <c r="B4200" s="102" t="s">
        <v>108</v>
      </c>
      <c r="C4200" s="15">
        <v>200000</v>
      </c>
      <c r="D4200" s="22">
        <v>0</v>
      </c>
      <c r="E4200" s="15">
        <v>200000</v>
      </c>
    </row>
    <row r="4201" spans="1:5" ht="15.75" thickBot="1" x14ac:dyDescent="0.3">
      <c r="A4201" s="16">
        <v>22040109</v>
      </c>
      <c r="B4201" s="103" t="s">
        <v>109</v>
      </c>
      <c r="C4201" s="18">
        <v>200000</v>
      </c>
      <c r="D4201" s="19">
        <v>0</v>
      </c>
      <c r="E4201" s="18">
        <v>200000</v>
      </c>
    </row>
    <row r="4202" spans="1:5" ht="15.75" thickBot="1" x14ac:dyDescent="0.3">
      <c r="A4202" s="4">
        <v>3</v>
      </c>
      <c r="B4202" s="99" t="s">
        <v>69</v>
      </c>
      <c r="C4202" s="6">
        <v>147950000</v>
      </c>
      <c r="D4202" s="6">
        <v>25414483</v>
      </c>
      <c r="E4202" s="6">
        <v>315000000</v>
      </c>
    </row>
    <row r="4203" spans="1:5" ht="15.75" thickBot="1" x14ac:dyDescent="0.3">
      <c r="A4203" s="7">
        <v>32</v>
      </c>
      <c r="B4203" s="100" t="s">
        <v>70</v>
      </c>
      <c r="C4203" s="9">
        <v>147950000</v>
      </c>
      <c r="D4203" s="9">
        <v>25414483</v>
      </c>
      <c r="E4203" s="9">
        <v>315000000</v>
      </c>
    </row>
    <row r="4204" spans="1:5" ht="15.75" thickBot="1" x14ac:dyDescent="0.3">
      <c r="A4204" s="10">
        <v>3201</v>
      </c>
      <c r="B4204" s="101" t="s">
        <v>71</v>
      </c>
      <c r="C4204" s="12">
        <v>38950000</v>
      </c>
      <c r="D4204" s="25">
        <v>0</v>
      </c>
      <c r="E4204" s="12">
        <v>178000000</v>
      </c>
    </row>
    <row r="4205" spans="1:5" ht="15.75" thickBot="1" x14ac:dyDescent="0.3">
      <c r="A4205" s="13">
        <v>320101</v>
      </c>
      <c r="B4205" s="102" t="s">
        <v>72</v>
      </c>
      <c r="C4205" s="15">
        <v>33500000</v>
      </c>
      <c r="D4205" s="22">
        <v>0</v>
      </c>
      <c r="E4205" s="22">
        <v>0</v>
      </c>
    </row>
    <row r="4206" spans="1:5" ht="15.75" thickBot="1" x14ac:dyDescent="0.3">
      <c r="A4206" s="16">
        <v>32010110</v>
      </c>
      <c r="B4206" s="103" t="s">
        <v>75</v>
      </c>
      <c r="C4206" s="18">
        <v>33500000</v>
      </c>
      <c r="D4206" s="19">
        <v>0</v>
      </c>
      <c r="E4206" s="19">
        <v>0</v>
      </c>
    </row>
    <row r="4207" spans="1:5" ht="15.75" thickBot="1" x14ac:dyDescent="0.3">
      <c r="A4207" s="13">
        <v>320102</v>
      </c>
      <c r="B4207" s="102" t="s">
        <v>112</v>
      </c>
      <c r="C4207" s="22">
        <v>0</v>
      </c>
      <c r="D4207" s="22">
        <v>0</v>
      </c>
      <c r="E4207" s="15">
        <v>173000000</v>
      </c>
    </row>
    <row r="4208" spans="1:5" ht="15.75" thickBot="1" x14ac:dyDescent="0.3">
      <c r="A4208" s="16">
        <v>32010299</v>
      </c>
      <c r="B4208" s="103" t="s">
        <v>269</v>
      </c>
      <c r="C4208" s="19">
        <v>0</v>
      </c>
      <c r="D4208" s="19">
        <v>0</v>
      </c>
      <c r="E4208" s="18">
        <v>173000000</v>
      </c>
    </row>
    <row r="4209" spans="1:5" ht="15.75" thickBot="1" x14ac:dyDescent="0.3">
      <c r="A4209" s="13">
        <v>320106</v>
      </c>
      <c r="B4209" s="102" t="s">
        <v>88</v>
      </c>
      <c r="C4209" s="15">
        <v>5450000</v>
      </c>
      <c r="D4209" s="22">
        <v>0</v>
      </c>
      <c r="E4209" s="15">
        <v>5000000</v>
      </c>
    </row>
    <row r="4210" spans="1:5" ht="15.75" thickBot="1" x14ac:dyDescent="0.3">
      <c r="A4210" s="16">
        <v>32010611</v>
      </c>
      <c r="B4210" s="103" t="s">
        <v>262</v>
      </c>
      <c r="C4210" s="18">
        <v>5450000</v>
      </c>
      <c r="D4210" s="19">
        <v>0</v>
      </c>
      <c r="E4210" s="18">
        <v>5000000</v>
      </c>
    </row>
    <row r="4211" spans="1:5" ht="15.75" thickBot="1" x14ac:dyDescent="0.3">
      <c r="A4211" s="10">
        <v>3203</v>
      </c>
      <c r="B4211" s="101" t="s">
        <v>78</v>
      </c>
      <c r="C4211" s="12">
        <v>109000000</v>
      </c>
      <c r="D4211" s="12">
        <v>25414483</v>
      </c>
      <c r="E4211" s="12">
        <v>137000000</v>
      </c>
    </row>
    <row r="4212" spans="1:5" ht="15.75" thickBot="1" x14ac:dyDescent="0.3">
      <c r="A4212" s="13">
        <v>320301</v>
      </c>
      <c r="B4212" s="102" t="s">
        <v>78</v>
      </c>
      <c r="C4212" s="15">
        <v>109000000</v>
      </c>
      <c r="D4212" s="15">
        <v>25414483</v>
      </c>
      <c r="E4212" s="15">
        <v>137000000</v>
      </c>
    </row>
    <row r="4213" spans="1:5" ht="15.75" thickBot="1" x14ac:dyDescent="0.3">
      <c r="A4213" s="16">
        <v>32030111</v>
      </c>
      <c r="B4213" s="103" t="s">
        <v>79</v>
      </c>
      <c r="C4213" s="18">
        <v>5000000</v>
      </c>
      <c r="D4213" s="19">
        <v>0</v>
      </c>
      <c r="E4213" s="18">
        <v>17000000</v>
      </c>
    </row>
    <row r="4214" spans="1:5" ht="15.75" thickBot="1" x14ac:dyDescent="0.3">
      <c r="A4214" s="16">
        <v>32030115</v>
      </c>
      <c r="B4214" s="103" t="s">
        <v>180</v>
      </c>
      <c r="C4214" s="18">
        <v>104000000</v>
      </c>
      <c r="D4214" s="18">
        <v>25414483</v>
      </c>
      <c r="E4214" s="18">
        <v>120000000</v>
      </c>
    </row>
    <row r="4215" spans="1:5" ht="15.75" thickBot="1" x14ac:dyDescent="0.3">
      <c r="A4215" s="20"/>
      <c r="B4215" s="104"/>
      <c r="C4215" s="21"/>
      <c r="D4215" s="21"/>
      <c r="E4215" s="21"/>
    </row>
    <row r="4216" spans="1:5" ht="15.75" thickBot="1" x14ac:dyDescent="0.3">
      <c r="A4216" s="1" t="s">
        <v>375</v>
      </c>
      <c r="B4216" s="98"/>
      <c r="C4216" s="3"/>
      <c r="D4216" s="3"/>
      <c r="E4216" s="3"/>
    </row>
    <row r="4217" spans="1:5" ht="15.75" thickBot="1" x14ac:dyDescent="0.3">
      <c r="A4217" s="1" t="s">
        <v>1</v>
      </c>
      <c r="B4217" s="98" t="s">
        <v>2</v>
      </c>
      <c r="C4217" s="3" t="s">
        <v>3</v>
      </c>
      <c r="D4217" s="3" t="s">
        <v>4</v>
      </c>
      <c r="E4217" s="3" t="s">
        <v>5</v>
      </c>
    </row>
    <row r="4218" spans="1:5" ht="15.75" thickBot="1" x14ac:dyDescent="0.3">
      <c r="A4218" s="4">
        <v>2</v>
      </c>
      <c r="B4218" s="99" t="s">
        <v>6</v>
      </c>
      <c r="C4218" s="6">
        <v>4197702400</v>
      </c>
      <c r="D4218" s="6">
        <v>3024917005</v>
      </c>
      <c r="E4218" s="6">
        <v>4467164423</v>
      </c>
    </row>
    <row r="4219" spans="1:5" ht="15.75" thickBot="1" x14ac:dyDescent="0.3">
      <c r="A4219" s="7">
        <v>21</v>
      </c>
      <c r="B4219" s="100" t="s">
        <v>7</v>
      </c>
      <c r="C4219" s="9">
        <v>4008762400</v>
      </c>
      <c r="D4219" s="9">
        <v>2923108136</v>
      </c>
      <c r="E4219" s="9">
        <v>4278224423</v>
      </c>
    </row>
    <row r="4220" spans="1:5" ht="15.75" thickBot="1" x14ac:dyDescent="0.3">
      <c r="A4220" s="10">
        <v>2101</v>
      </c>
      <c r="B4220" s="101" t="s">
        <v>8</v>
      </c>
      <c r="C4220" s="12">
        <v>4008762400</v>
      </c>
      <c r="D4220" s="12">
        <v>2923108136</v>
      </c>
      <c r="E4220" s="12">
        <v>4278224423</v>
      </c>
    </row>
    <row r="4221" spans="1:5" ht="15.75" thickBot="1" x14ac:dyDescent="0.3">
      <c r="A4221" s="13">
        <v>210101</v>
      </c>
      <c r="B4221" s="102" t="s">
        <v>8</v>
      </c>
      <c r="C4221" s="15">
        <v>4008762400</v>
      </c>
      <c r="D4221" s="15">
        <v>2923108136</v>
      </c>
      <c r="E4221" s="15">
        <v>4278224423</v>
      </c>
    </row>
    <row r="4222" spans="1:5" ht="15.75" thickBot="1" x14ac:dyDescent="0.3">
      <c r="A4222" s="16">
        <v>21010101</v>
      </c>
      <c r="B4222" s="103" t="s">
        <v>9</v>
      </c>
      <c r="C4222" s="18">
        <v>4008762400</v>
      </c>
      <c r="D4222" s="18">
        <v>2923108136</v>
      </c>
      <c r="E4222" s="18">
        <v>4278224423</v>
      </c>
    </row>
    <row r="4223" spans="1:5" ht="15.75" thickBot="1" x14ac:dyDescent="0.3">
      <c r="A4223" s="7">
        <v>22</v>
      </c>
      <c r="B4223" s="100" t="s">
        <v>10</v>
      </c>
      <c r="C4223" s="9">
        <v>188940000</v>
      </c>
      <c r="D4223" s="9">
        <v>101808869</v>
      </c>
      <c r="E4223" s="9">
        <v>188940000</v>
      </c>
    </row>
    <row r="4224" spans="1:5" ht="15.75" thickBot="1" x14ac:dyDescent="0.3">
      <c r="A4224" s="10">
        <v>2202</v>
      </c>
      <c r="B4224" s="101" t="s">
        <v>11</v>
      </c>
      <c r="C4224" s="12">
        <v>188940000</v>
      </c>
      <c r="D4224" s="12">
        <v>101808869</v>
      </c>
      <c r="E4224" s="12">
        <v>188940000</v>
      </c>
    </row>
    <row r="4225" spans="1:5" ht="15.75" thickBot="1" x14ac:dyDescent="0.3">
      <c r="A4225" s="13">
        <v>220201</v>
      </c>
      <c r="B4225" s="102" t="s">
        <v>12</v>
      </c>
      <c r="C4225" s="15">
        <v>8100000</v>
      </c>
      <c r="D4225" s="22">
        <v>0</v>
      </c>
      <c r="E4225" s="15">
        <v>8100000</v>
      </c>
    </row>
    <row r="4226" spans="1:5" ht="15.75" thickBot="1" x14ac:dyDescent="0.3">
      <c r="A4226" s="16">
        <v>22020101</v>
      </c>
      <c r="B4226" s="103" t="s">
        <v>40</v>
      </c>
      <c r="C4226" s="18">
        <v>100000</v>
      </c>
      <c r="D4226" s="19">
        <v>0</v>
      </c>
      <c r="E4226" s="18">
        <v>100000</v>
      </c>
    </row>
    <row r="4227" spans="1:5" ht="15.75" thickBot="1" x14ac:dyDescent="0.3">
      <c r="A4227" s="16">
        <v>22020102</v>
      </c>
      <c r="B4227" s="103" t="s">
        <v>13</v>
      </c>
      <c r="C4227" s="18">
        <v>8000000</v>
      </c>
      <c r="D4227" s="19">
        <v>0</v>
      </c>
      <c r="E4227" s="18">
        <v>8000000</v>
      </c>
    </row>
    <row r="4228" spans="1:5" ht="15.75" thickBot="1" x14ac:dyDescent="0.3">
      <c r="A4228" s="13">
        <v>220202</v>
      </c>
      <c r="B4228" s="102" t="s">
        <v>15</v>
      </c>
      <c r="C4228" s="15">
        <v>120000000</v>
      </c>
      <c r="D4228" s="15">
        <v>99028869</v>
      </c>
      <c r="E4228" s="15">
        <v>120000000</v>
      </c>
    </row>
    <row r="4229" spans="1:5" ht="15.75" thickBot="1" x14ac:dyDescent="0.3">
      <c r="A4229" s="16">
        <v>22020201</v>
      </c>
      <c r="B4229" s="103" t="s">
        <v>16</v>
      </c>
      <c r="C4229" s="18">
        <v>120000000</v>
      </c>
      <c r="D4229" s="18">
        <v>99028869</v>
      </c>
      <c r="E4229" s="18">
        <v>120000000</v>
      </c>
    </row>
    <row r="4230" spans="1:5" ht="15.75" thickBot="1" x14ac:dyDescent="0.3">
      <c r="A4230" s="13">
        <v>220203</v>
      </c>
      <c r="B4230" s="102" t="s">
        <v>19</v>
      </c>
      <c r="C4230" s="15">
        <v>28730000</v>
      </c>
      <c r="D4230" s="22">
        <v>0</v>
      </c>
      <c r="E4230" s="15">
        <v>19500000</v>
      </c>
    </row>
    <row r="4231" spans="1:5" ht="15.75" thickBot="1" x14ac:dyDescent="0.3">
      <c r="A4231" s="16">
        <v>22020301</v>
      </c>
      <c r="B4231" s="103" t="s">
        <v>20</v>
      </c>
      <c r="C4231" s="18">
        <v>8730000</v>
      </c>
      <c r="D4231" s="19">
        <v>0</v>
      </c>
      <c r="E4231" s="18">
        <v>2500000</v>
      </c>
    </row>
    <row r="4232" spans="1:5" ht="15.75" thickBot="1" x14ac:dyDescent="0.3">
      <c r="A4232" s="16">
        <v>22020306</v>
      </c>
      <c r="B4232" s="103" t="s">
        <v>82</v>
      </c>
      <c r="C4232" s="18">
        <v>5000000</v>
      </c>
      <c r="D4232" s="19">
        <v>0</v>
      </c>
      <c r="E4232" s="18">
        <v>2000000</v>
      </c>
    </row>
    <row r="4233" spans="1:5" ht="15.75" thickBot="1" x14ac:dyDescent="0.3">
      <c r="A4233" s="16">
        <v>22020307</v>
      </c>
      <c r="B4233" s="103" t="s">
        <v>21</v>
      </c>
      <c r="C4233" s="18">
        <v>5000000</v>
      </c>
      <c r="D4233" s="19">
        <v>0</v>
      </c>
      <c r="E4233" s="19">
        <v>0</v>
      </c>
    </row>
    <row r="4234" spans="1:5" ht="15.75" thickBot="1" x14ac:dyDescent="0.3">
      <c r="A4234" s="16">
        <v>22020309</v>
      </c>
      <c r="B4234" s="103" t="s">
        <v>22</v>
      </c>
      <c r="C4234" s="18">
        <v>5000000</v>
      </c>
      <c r="D4234" s="19">
        <v>0</v>
      </c>
      <c r="E4234" s="18">
        <v>10000000</v>
      </c>
    </row>
    <row r="4235" spans="1:5" ht="15.75" thickBot="1" x14ac:dyDescent="0.3">
      <c r="A4235" s="16">
        <v>22020311</v>
      </c>
      <c r="B4235" s="103" t="s">
        <v>95</v>
      </c>
      <c r="C4235" s="18">
        <v>5000000</v>
      </c>
      <c r="D4235" s="19">
        <v>0</v>
      </c>
      <c r="E4235" s="18">
        <v>5000000</v>
      </c>
    </row>
    <row r="4236" spans="1:5" ht="15.75" thickBot="1" x14ac:dyDescent="0.3">
      <c r="A4236" s="13">
        <v>220204</v>
      </c>
      <c r="B4236" s="102" t="s">
        <v>23</v>
      </c>
      <c r="C4236" s="15">
        <v>20850000</v>
      </c>
      <c r="D4236" s="15">
        <v>2780000</v>
      </c>
      <c r="E4236" s="15">
        <v>25850000</v>
      </c>
    </row>
    <row r="4237" spans="1:5" ht="15.75" thickBot="1" x14ac:dyDescent="0.3">
      <c r="A4237" s="16">
        <v>22020401</v>
      </c>
      <c r="B4237" s="103" t="s">
        <v>24</v>
      </c>
      <c r="C4237" s="18">
        <v>10500000</v>
      </c>
      <c r="D4237" s="18">
        <v>2780000</v>
      </c>
      <c r="E4237" s="18">
        <v>10500000</v>
      </c>
    </row>
    <row r="4238" spans="1:5" ht="15.75" thickBot="1" x14ac:dyDescent="0.3">
      <c r="A4238" s="16">
        <v>22020404</v>
      </c>
      <c r="B4238" s="103" t="s">
        <v>126</v>
      </c>
      <c r="C4238" s="18">
        <v>50000</v>
      </c>
      <c r="D4238" s="19">
        <v>0</v>
      </c>
      <c r="E4238" s="18">
        <v>50000</v>
      </c>
    </row>
    <row r="4239" spans="1:5" ht="15.75" thickBot="1" x14ac:dyDescent="0.3">
      <c r="A4239" s="16">
        <v>22020405</v>
      </c>
      <c r="B4239" s="103" t="s">
        <v>26</v>
      </c>
      <c r="C4239" s="18">
        <v>5300000</v>
      </c>
      <c r="D4239" s="19">
        <v>0</v>
      </c>
      <c r="E4239" s="18">
        <v>5300000</v>
      </c>
    </row>
    <row r="4240" spans="1:5" ht="15.75" thickBot="1" x14ac:dyDescent="0.3">
      <c r="A4240" s="16">
        <v>22020406</v>
      </c>
      <c r="B4240" s="103" t="s">
        <v>27</v>
      </c>
      <c r="C4240" s="18">
        <v>5000000</v>
      </c>
      <c r="D4240" s="19">
        <v>0</v>
      </c>
      <c r="E4240" s="18">
        <v>10000000</v>
      </c>
    </row>
    <row r="4241" spans="1:5" ht="15.75" thickBot="1" x14ac:dyDescent="0.3">
      <c r="A4241" s="13">
        <v>220205</v>
      </c>
      <c r="B4241" s="102" t="s">
        <v>36</v>
      </c>
      <c r="C4241" s="15">
        <v>5000000</v>
      </c>
      <c r="D4241" s="22">
        <v>0</v>
      </c>
      <c r="E4241" s="15">
        <v>5000000</v>
      </c>
    </row>
    <row r="4242" spans="1:5" ht="15.75" thickBot="1" x14ac:dyDescent="0.3">
      <c r="A4242" s="16">
        <v>22020501</v>
      </c>
      <c r="B4242" s="103" t="s">
        <v>37</v>
      </c>
      <c r="C4242" s="18">
        <v>5000000</v>
      </c>
      <c r="D4242" s="19">
        <v>0</v>
      </c>
      <c r="E4242" s="18">
        <v>5000000</v>
      </c>
    </row>
    <row r="4243" spans="1:5" ht="15.75" thickBot="1" x14ac:dyDescent="0.3">
      <c r="A4243" s="13">
        <v>220206</v>
      </c>
      <c r="B4243" s="102" t="s">
        <v>28</v>
      </c>
      <c r="C4243" s="15">
        <v>60000</v>
      </c>
      <c r="D4243" s="22">
        <v>0</v>
      </c>
      <c r="E4243" s="15">
        <v>290000</v>
      </c>
    </row>
    <row r="4244" spans="1:5" ht="15.75" thickBot="1" x14ac:dyDescent="0.3">
      <c r="A4244" s="16">
        <v>22020605</v>
      </c>
      <c r="B4244" s="103" t="s">
        <v>97</v>
      </c>
      <c r="C4244" s="18">
        <v>60000</v>
      </c>
      <c r="D4244" s="19">
        <v>0</v>
      </c>
      <c r="E4244" s="18">
        <v>290000</v>
      </c>
    </row>
    <row r="4245" spans="1:5" ht="15.75" thickBot="1" x14ac:dyDescent="0.3">
      <c r="A4245" s="13">
        <v>220208</v>
      </c>
      <c r="B4245" s="102" t="s">
        <v>30</v>
      </c>
      <c r="C4245" s="15">
        <v>400000</v>
      </c>
      <c r="D4245" s="22">
        <v>0</v>
      </c>
      <c r="E4245" s="15">
        <v>2400000</v>
      </c>
    </row>
    <row r="4246" spans="1:5" ht="15.75" thickBot="1" x14ac:dyDescent="0.3">
      <c r="A4246" s="16">
        <v>22020801</v>
      </c>
      <c r="B4246" s="103" t="s">
        <v>41</v>
      </c>
      <c r="C4246" s="18">
        <v>200000</v>
      </c>
      <c r="D4246" s="19">
        <v>0</v>
      </c>
      <c r="E4246" s="18">
        <v>1200000</v>
      </c>
    </row>
    <row r="4247" spans="1:5" ht="15.75" thickBot="1" x14ac:dyDescent="0.3">
      <c r="A4247" s="16">
        <v>22020803</v>
      </c>
      <c r="B4247" s="103" t="s">
        <v>31</v>
      </c>
      <c r="C4247" s="18">
        <v>200000</v>
      </c>
      <c r="D4247" s="19">
        <v>0</v>
      </c>
      <c r="E4247" s="18">
        <v>1200000</v>
      </c>
    </row>
    <row r="4248" spans="1:5" ht="15.75" thickBot="1" x14ac:dyDescent="0.3">
      <c r="A4248" s="13">
        <v>220209</v>
      </c>
      <c r="B4248" s="102" t="s">
        <v>42</v>
      </c>
      <c r="C4248" s="15">
        <v>5030000</v>
      </c>
      <c r="D4248" s="22">
        <v>0</v>
      </c>
      <c r="E4248" s="15">
        <v>7030000</v>
      </c>
    </row>
    <row r="4249" spans="1:5" ht="15.75" thickBot="1" x14ac:dyDescent="0.3">
      <c r="A4249" s="16">
        <v>22020901</v>
      </c>
      <c r="B4249" s="103" t="s">
        <v>43</v>
      </c>
      <c r="C4249" s="18">
        <v>30000</v>
      </c>
      <c r="D4249" s="19">
        <v>0</v>
      </c>
      <c r="E4249" s="18">
        <v>30000</v>
      </c>
    </row>
    <row r="4250" spans="1:5" ht="15.75" thickBot="1" x14ac:dyDescent="0.3">
      <c r="A4250" s="16">
        <v>22020902</v>
      </c>
      <c r="B4250" s="103" t="s">
        <v>99</v>
      </c>
      <c r="C4250" s="18">
        <v>5000000</v>
      </c>
      <c r="D4250" s="19">
        <v>0</v>
      </c>
      <c r="E4250" s="18">
        <v>7000000</v>
      </c>
    </row>
    <row r="4251" spans="1:5" ht="15.75" thickBot="1" x14ac:dyDescent="0.3">
      <c r="A4251" s="13">
        <v>220210</v>
      </c>
      <c r="B4251" s="102" t="s">
        <v>32</v>
      </c>
      <c r="C4251" s="15">
        <v>770000</v>
      </c>
      <c r="D4251" s="22">
        <v>0</v>
      </c>
      <c r="E4251" s="15">
        <v>770000</v>
      </c>
    </row>
    <row r="4252" spans="1:5" ht="15.75" thickBot="1" x14ac:dyDescent="0.3">
      <c r="A4252" s="16">
        <v>22021004</v>
      </c>
      <c r="B4252" s="103" t="s">
        <v>44</v>
      </c>
      <c r="C4252" s="18">
        <v>770000</v>
      </c>
      <c r="D4252" s="19">
        <v>0</v>
      </c>
      <c r="E4252" s="18">
        <v>770000</v>
      </c>
    </row>
    <row r="4253" spans="1:5" ht="15.75" thickBot="1" x14ac:dyDescent="0.3">
      <c r="A4253" s="4">
        <v>3</v>
      </c>
      <c r="B4253" s="99" t="s">
        <v>69</v>
      </c>
      <c r="C4253" s="6">
        <v>39900000</v>
      </c>
      <c r="D4253" s="6">
        <v>9610500</v>
      </c>
      <c r="E4253" s="6">
        <v>50000000</v>
      </c>
    </row>
    <row r="4254" spans="1:5" ht="15.75" thickBot="1" x14ac:dyDescent="0.3">
      <c r="A4254" s="7">
        <v>32</v>
      </c>
      <c r="B4254" s="100" t="s">
        <v>70</v>
      </c>
      <c r="C4254" s="9">
        <v>39900000</v>
      </c>
      <c r="D4254" s="9">
        <v>9610500</v>
      </c>
      <c r="E4254" s="9">
        <v>50000000</v>
      </c>
    </row>
    <row r="4255" spans="1:5" ht="15.75" thickBot="1" x14ac:dyDescent="0.3">
      <c r="A4255" s="10">
        <v>3201</v>
      </c>
      <c r="B4255" s="101" t="s">
        <v>71</v>
      </c>
      <c r="C4255" s="12">
        <v>24900000</v>
      </c>
      <c r="D4255" s="12">
        <v>9610500</v>
      </c>
      <c r="E4255" s="12">
        <v>45000000</v>
      </c>
    </row>
    <row r="4256" spans="1:5" ht="15.75" thickBot="1" x14ac:dyDescent="0.3">
      <c r="A4256" s="13">
        <v>320101</v>
      </c>
      <c r="B4256" s="102" t="s">
        <v>72</v>
      </c>
      <c r="C4256" s="15">
        <v>20000000</v>
      </c>
      <c r="D4256" s="15">
        <v>9610500</v>
      </c>
      <c r="E4256" s="15">
        <v>30000000</v>
      </c>
    </row>
    <row r="4257" spans="1:5" ht="15.75" thickBot="1" x14ac:dyDescent="0.3">
      <c r="A4257" s="16">
        <v>32010101</v>
      </c>
      <c r="B4257" s="103" t="s">
        <v>110</v>
      </c>
      <c r="C4257" s="19">
        <v>0</v>
      </c>
      <c r="D4257" s="19">
        <v>0</v>
      </c>
      <c r="E4257" s="18">
        <v>5000000</v>
      </c>
    </row>
    <row r="4258" spans="1:5" ht="15.75" thickBot="1" x14ac:dyDescent="0.3">
      <c r="A4258" s="16">
        <v>32010106</v>
      </c>
      <c r="B4258" s="103" t="s">
        <v>73</v>
      </c>
      <c r="C4258" s="18">
        <v>10000000</v>
      </c>
      <c r="D4258" s="18">
        <v>9610500</v>
      </c>
      <c r="E4258" s="18">
        <v>10000000</v>
      </c>
    </row>
    <row r="4259" spans="1:5" ht="15.75" thickBot="1" x14ac:dyDescent="0.3">
      <c r="A4259" s="16">
        <v>32010108</v>
      </c>
      <c r="B4259" s="103" t="s">
        <v>178</v>
      </c>
      <c r="C4259" s="18">
        <v>10000000</v>
      </c>
      <c r="D4259" s="19">
        <v>0</v>
      </c>
      <c r="E4259" s="18">
        <v>10000000</v>
      </c>
    </row>
    <row r="4260" spans="1:5" ht="15.75" thickBot="1" x14ac:dyDescent="0.3">
      <c r="A4260" s="16">
        <v>32010129</v>
      </c>
      <c r="B4260" s="103" t="s">
        <v>137</v>
      </c>
      <c r="C4260" s="19">
        <v>0</v>
      </c>
      <c r="D4260" s="19">
        <v>0</v>
      </c>
      <c r="E4260" s="18">
        <v>5000000</v>
      </c>
    </row>
    <row r="4261" spans="1:5" ht="15.75" thickBot="1" x14ac:dyDescent="0.3">
      <c r="A4261" s="13">
        <v>320105</v>
      </c>
      <c r="B4261" s="102" t="s">
        <v>86</v>
      </c>
      <c r="C4261" s="22">
        <v>0</v>
      </c>
      <c r="D4261" s="22">
        <v>0</v>
      </c>
      <c r="E4261" s="15">
        <v>2500000</v>
      </c>
    </row>
    <row r="4262" spans="1:5" ht="15.75" thickBot="1" x14ac:dyDescent="0.3">
      <c r="A4262" s="16">
        <v>32010501</v>
      </c>
      <c r="B4262" s="103" t="s">
        <v>87</v>
      </c>
      <c r="C4262" s="19">
        <v>0</v>
      </c>
      <c r="D4262" s="19">
        <v>0</v>
      </c>
      <c r="E4262" s="18">
        <v>2500000</v>
      </c>
    </row>
    <row r="4263" spans="1:5" ht="15.75" thickBot="1" x14ac:dyDescent="0.3">
      <c r="A4263" s="13">
        <v>320106</v>
      </c>
      <c r="B4263" s="102" t="s">
        <v>88</v>
      </c>
      <c r="C4263" s="15">
        <v>4900000</v>
      </c>
      <c r="D4263" s="22">
        <v>0</v>
      </c>
      <c r="E4263" s="15">
        <v>12500000</v>
      </c>
    </row>
    <row r="4264" spans="1:5" ht="15.75" thickBot="1" x14ac:dyDescent="0.3">
      <c r="A4264" s="16">
        <v>32010601</v>
      </c>
      <c r="B4264" s="103" t="s">
        <v>89</v>
      </c>
      <c r="C4264" s="19">
        <v>0</v>
      </c>
      <c r="D4264" s="19">
        <v>0</v>
      </c>
      <c r="E4264" s="18">
        <v>2500000</v>
      </c>
    </row>
    <row r="4265" spans="1:5" ht="15.75" thickBot="1" x14ac:dyDescent="0.3">
      <c r="A4265" s="16">
        <v>32010611</v>
      </c>
      <c r="B4265" s="103" t="s">
        <v>262</v>
      </c>
      <c r="C4265" s="18">
        <v>2150000</v>
      </c>
      <c r="D4265" s="19">
        <v>0</v>
      </c>
      <c r="E4265" s="18">
        <v>10000000</v>
      </c>
    </row>
    <row r="4266" spans="1:5" ht="15.75" thickBot="1" x14ac:dyDescent="0.3">
      <c r="A4266" s="16">
        <v>32010616</v>
      </c>
      <c r="B4266" s="103" t="s">
        <v>368</v>
      </c>
      <c r="C4266" s="18">
        <v>2750000</v>
      </c>
      <c r="D4266" s="19">
        <v>0</v>
      </c>
      <c r="E4266" s="19">
        <v>0</v>
      </c>
    </row>
    <row r="4267" spans="1:5" ht="15.75" thickBot="1" x14ac:dyDescent="0.3">
      <c r="A4267" s="10">
        <v>3203</v>
      </c>
      <c r="B4267" s="101" t="s">
        <v>78</v>
      </c>
      <c r="C4267" s="12">
        <v>15000000</v>
      </c>
      <c r="D4267" s="25">
        <v>0</v>
      </c>
      <c r="E4267" s="12">
        <v>5000000</v>
      </c>
    </row>
    <row r="4268" spans="1:5" ht="15.75" thickBot="1" x14ac:dyDescent="0.3">
      <c r="A4268" s="13">
        <v>320301</v>
      </c>
      <c r="B4268" s="102" t="s">
        <v>78</v>
      </c>
      <c r="C4268" s="15">
        <v>15000000</v>
      </c>
      <c r="D4268" s="22">
        <v>0</v>
      </c>
      <c r="E4268" s="15">
        <v>5000000</v>
      </c>
    </row>
    <row r="4269" spans="1:5" ht="15.75" thickBot="1" x14ac:dyDescent="0.3">
      <c r="A4269" s="16">
        <v>32030109</v>
      </c>
      <c r="B4269" s="103" t="s">
        <v>129</v>
      </c>
      <c r="C4269" s="18">
        <v>15000000</v>
      </c>
      <c r="D4269" s="19">
        <v>0</v>
      </c>
      <c r="E4269" s="18">
        <v>5000000</v>
      </c>
    </row>
    <row r="4270" spans="1:5" ht="15.75" thickBot="1" x14ac:dyDescent="0.3">
      <c r="A4270" s="20"/>
      <c r="B4270" s="104"/>
      <c r="C4270" s="21"/>
      <c r="D4270" s="21"/>
      <c r="E4270" s="21"/>
    </row>
    <row r="4271" spans="1:5" ht="15.75" thickBot="1" x14ac:dyDescent="0.3">
      <c r="A4271" s="1" t="s">
        <v>376</v>
      </c>
      <c r="B4271" s="98"/>
      <c r="C4271" s="3"/>
      <c r="D4271" s="3"/>
      <c r="E4271" s="3"/>
    </row>
    <row r="4272" spans="1:5" ht="15.75" thickBot="1" x14ac:dyDescent="0.3">
      <c r="A4272" s="1" t="s">
        <v>1</v>
      </c>
      <c r="B4272" s="98" t="s">
        <v>2</v>
      </c>
      <c r="C4272" s="3" t="s">
        <v>3</v>
      </c>
      <c r="D4272" s="3" t="s">
        <v>4</v>
      </c>
      <c r="E4272" s="3" t="s">
        <v>5</v>
      </c>
    </row>
    <row r="4273" spans="1:5" ht="15.75" thickBot="1" x14ac:dyDescent="0.3">
      <c r="A4273" s="4">
        <v>2</v>
      </c>
      <c r="B4273" s="99" t="s">
        <v>6</v>
      </c>
      <c r="C4273" s="6">
        <v>1232121811</v>
      </c>
      <c r="D4273" s="6">
        <v>817587244.97000003</v>
      </c>
      <c r="E4273" s="6">
        <v>1334118515</v>
      </c>
    </row>
    <row r="4274" spans="1:5" ht="15.75" thickBot="1" x14ac:dyDescent="0.3">
      <c r="A4274" s="7">
        <v>21</v>
      </c>
      <c r="B4274" s="100" t="s">
        <v>7</v>
      </c>
      <c r="C4274" s="9">
        <v>1100121811</v>
      </c>
      <c r="D4274" s="9">
        <v>772587244.97000003</v>
      </c>
      <c r="E4274" s="9">
        <v>1214118515</v>
      </c>
    </row>
    <row r="4275" spans="1:5" ht="15.75" thickBot="1" x14ac:dyDescent="0.3">
      <c r="A4275" s="10">
        <v>2101</v>
      </c>
      <c r="B4275" s="101" t="s">
        <v>8</v>
      </c>
      <c r="C4275" s="12">
        <v>1100121811</v>
      </c>
      <c r="D4275" s="12">
        <v>772587244.97000003</v>
      </c>
      <c r="E4275" s="12">
        <v>1214118515</v>
      </c>
    </row>
    <row r="4276" spans="1:5" ht="15.75" thickBot="1" x14ac:dyDescent="0.3">
      <c r="A4276" s="13">
        <v>210101</v>
      </c>
      <c r="B4276" s="102" t="s">
        <v>8</v>
      </c>
      <c r="C4276" s="15">
        <v>1100121811</v>
      </c>
      <c r="D4276" s="15">
        <v>772587244.97000003</v>
      </c>
      <c r="E4276" s="15">
        <v>1214118515</v>
      </c>
    </row>
    <row r="4277" spans="1:5" ht="15.75" thickBot="1" x14ac:dyDescent="0.3">
      <c r="A4277" s="16">
        <v>21010101</v>
      </c>
      <c r="B4277" s="103" t="s">
        <v>9</v>
      </c>
      <c r="C4277" s="18">
        <v>1100121811</v>
      </c>
      <c r="D4277" s="18">
        <v>772587244.97000003</v>
      </c>
      <c r="E4277" s="18">
        <v>1214118515</v>
      </c>
    </row>
    <row r="4278" spans="1:5" ht="15.75" thickBot="1" x14ac:dyDescent="0.3">
      <c r="A4278" s="7">
        <v>22</v>
      </c>
      <c r="B4278" s="100" t="s">
        <v>10</v>
      </c>
      <c r="C4278" s="9">
        <v>132000000</v>
      </c>
      <c r="D4278" s="9">
        <v>45000000</v>
      </c>
      <c r="E4278" s="9">
        <v>120000000</v>
      </c>
    </row>
    <row r="4279" spans="1:5" ht="15.75" thickBot="1" x14ac:dyDescent="0.3">
      <c r="A4279" s="10">
        <v>2202</v>
      </c>
      <c r="B4279" s="101" t="s">
        <v>11</v>
      </c>
      <c r="C4279" s="12">
        <v>132000000</v>
      </c>
      <c r="D4279" s="12">
        <v>45000000</v>
      </c>
      <c r="E4279" s="12">
        <v>120000000</v>
      </c>
    </row>
    <row r="4280" spans="1:5" ht="15.75" thickBot="1" x14ac:dyDescent="0.3">
      <c r="A4280" s="13">
        <v>220201</v>
      </c>
      <c r="B4280" s="102" t="s">
        <v>12</v>
      </c>
      <c r="C4280" s="15">
        <v>4500000</v>
      </c>
      <c r="D4280" s="22">
        <v>0</v>
      </c>
      <c r="E4280" s="15">
        <v>4500000</v>
      </c>
    </row>
    <row r="4281" spans="1:5" ht="15.75" thickBot="1" x14ac:dyDescent="0.3">
      <c r="A4281" s="16">
        <v>22020101</v>
      </c>
      <c r="B4281" s="103" t="s">
        <v>40</v>
      </c>
      <c r="C4281" s="18">
        <v>2000000</v>
      </c>
      <c r="D4281" s="19">
        <v>0</v>
      </c>
      <c r="E4281" s="18">
        <v>2000000</v>
      </c>
    </row>
    <row r="4282" spans="1:5" ht="15.75" thickBot="1" x14ac:dyDescent="0.3">
      <c r="A4282" s="16">
        <v>22020102</v>
      </c>
      <c r="B4282" s="103" t="s">
        <v>13</v>
      </c>
      <c r="C4282" s="18">
        <v>2500000</v>
      </c>
      <c r="D4282" s="19">
        <v>0</v>
      </c>
      <c r="E4282" s="18">
        <v>2500000</v>
      </c>
    </row>
    <row r="4283" spans="1:5" ht="15.75" thickBot="1" x14ac:dyDescent="0.3">
      <c r="A4283" s="13">
        <v>220202</v>
      </c>
      <c r="B4283" s="102" t="s">
        <v>15</v>
      </c>
      <c r="C4283" s="15">
        <v>4000000</v>
      </c>
      <c r="D4283" s="22">
        <v>0</v>
      </c>
      <c r="E4283" s="15">
        <v>4000000</v>
      </c>
    </row>
    <row r="4284" spans="1:5" ht="15.75" thickBot="1" x14ac:dyDescent="0.3">
      <c r="A4284" s="16">
        <v>22020201</v>
      </c>
      <c r="B4284" s="103" t="s">
        <v>16</v>
      </c>
      <c r="C4284" s="18">
        <v>2000000</v>
      </c>
      <c r="D4284" s="19">
        <v>0</v>
      </c>
      <c r="E4284" s="18">
        <v>2000000</v>
      </c>
    </row>
    <row r="4285" spans="1:5" ht="15.75" thickBot="1" x14ac:dyDescent="0.3">
      <c r="A4285" s="16">
        <v>22020203</v>
      </c>
      <c r="B4285" s="103" t="s">
        <v>17</v>
      </c>
      <c r="C4285" s="18">
        <v>2000000</v>
      </c>
      <c r="D4285" s="19">
        <v>0</v>
      </c>
      <c r="E4285" s="18">
        <v>2000000</v>
      </c>
    </row>
    <row r="4286" spans="1:5" ht="15.75" thickBot="1" x14ac:dyDescent="0.3">
      <c r="A4286" s="13">
        <v>220203</v>
      </c>
      <c r="B4286" s="102" t="s">
        <v>19</v>
      </c>
      <c r="C4286" s="15">
        <v>75000000</v>
      </c>
      <c r="D4286" s="15">
        <v>45000000</v>
      </c>
      <c r="E4286" s="15">
        <v>64000000</v>
      </c>
    </row>
    <row r="4287" spans="1:5" ht="15.75" thickBot="1" x14ac:dyDescent="0.3">
      <c r="A4287" s="16">
        <v>22020301</v>
      </c>
      <c r="B4287" s="103" t="s">
        <v>20</v>
      </c>
      <c r="C4287" s="18">
        <v>3000000</v>
      </c>
      <c r="D4287" s="19">
        <v>0</v>
      </c>
      <c r="E4287" s="18">
        <v>3000000</v>
      </c>
    </row>
    <row r="4288" spans="1:5" ht="15.75" thickBot="1" x14ac:dyDescent="0.3">
      <c r="A4288" s="16">
        <v>22020305</v>
      </c>
      <c r="B4288" s="103" t="s">
        <v>94</v>
      </c>
      <c r="C4288" s="18">
        <v>3000000</v>
      </c>
      <c r="D4288" s="19">
        <v>0</v>
      </c>
      <c r="E4288" s="18">
        <v>3000000</v>
      </c>
    </row>
    <row r="4289" spans="1:5" ht="15.75" thickBot="1" x14ac:dyDescent="0.3">
      <c r="A4289" s="16">
        <v>22020306</v>
      </c>
      <c r="B4289" s="103" t="s">
        <v>82</v>
      </c>
      <c r="C4289" s="18">
        <v>4000000</v>
      </c>
      <c r="D4289" s="19">
        <v>0</v>
      </c>
      <c r="E4289" s="18">
        <v>3000000</v>
      </c>
    </row>
    <row r="4290" spans="1:5" ht="15.75" thickBot="1" x14ac:dyDescent="0.3">
      <c r="A4290" s="16">
        <v>22020307</v>
      </c>
      <c r="B4290" s="103" t="s">
        <v>21</v>
      </c>
      <c r="C4290" s="18">
        <v>60000000</v>
      </c>
      <c r="D4290" s="18">
        <v>45000000</v>
      </c>
      <c r="E4290" s="18">
        <v>50000000</v>
      </c>
    </row>
    <row r="4291" spans="1:5" ht="15.75" thickBot="1" x14ac:dyDescent="0.3">
      <c r="A4291" s="16">
        <v>22020309</v>
      </c>
      <c r="B4291" s="103" t="s">
        <v>22</v>
      </c>
      <c r="C4291" s="18">
        <v>5000000</v>
      </c>
      <c r="D4291" s="19">
        <v>0</v>
      </c>
      <c r="E4291" s="18">
        <v>5000000</v>
      </c>
    </row>
    <row r="4292" spans="1:5" ht="15.75" thickBot="1" x14ac:dyDescent="0.3">
      <c r="A4292" s="13">
        <v>220204</v>
      </c>
      <c r="B4292" s="102" t="s">
        <v>23</v>
      </c>
      <c r="C4292" s="15">
        <v>24500000</v>
      </c>
      <c r="D4292" s="22">
        <v>0</v>
      </c>
      <c r="E4292" s="15">
        <v>24500000</v>
      </c>
    </row>
    <row r="4293" spans="1:5" ht="15.75" thickBot="1" x14ac:dyDescent="0.3">
      <c r="A4293" s="16">
        <v>22020401</v>
      </c>
      <c r="B4293" s="103" t="s">
        <v>24</v>
      </c>
      <c r="C4293" s="18">
        <v>4500000</v>
      </c>
      <c r="D4293" s="19">
        <v>0</v>
      </c>
      <c r="E4293" s="18">
        <v>4500000</v>
      </c>
    </row>
    <row r="4294" spans="1:5" ht="15.75" thickBot="1" x14ac:dyDescent="0.3">
      <c r="A4294" s="16">
        <v>22020403</v>
      </c>
      <c r="B4294" s="103" t="s">
        <v>25</v>
      </c>
      <c r="C4294" s="18">
        <v>2000000</v>
      </c>
      <c r="D4294" s="19">
        <v>0</v>
      </c>
      <c r="E4294" s="18">
        <v>2000000</v>
      </c>
    </row>
    <row r="4295" spans="1:5" ht="15.75" thickBot="1" x14ac:dyDescent="0.3">
      <c r="A4295" s="16">
        <v>22020404</v>
      </c>
      <c r="B4295" s="103" t="s">
        <v>126</v>
      </c>
      <c r="C4295" s="18">
        <v>3000000</v>
      </c>
      <c r="D4295" s="19">
        <v>0</v>
      </c>
      <c r="E4295" s="18">
        <v>3000000</v>
      </c>
    </row>
    <row r="4296" spans="1:5" ht="15.75" thickBot="1" x14ac:dyDescent="0.3">
      <c r="A4296" s="16">
        <v>22020405</v>
      </c>
      <c r="B4296" s="103" t="s">
        <v>26</v>
      </c>
      <c r="C4296" s="18">
        <v>5000000</v>
      </c>
      <c r="D4296" s="19">
        <v>0</v>
      </c>
      <c r="E4296" s="18">
        <v>5000000</v>
      </c>
    </row>
    <row r="4297" spans="1:5" ht="15.75" thickBot="1" x14ac:dyDescent="0.3">
      <c r="A4297" s="16">
        <v>22020406</v>
      </c>
      <c r="B4297" s="103" t="s">
        <v>27</v>
      </c>
      <c r="C4297" s="18">
        <v>5000000</v>
      </c>
      <c r="D4297" s="19">
        <v>0</v>
      </c>
      <c r="E4297" s="18">
        <v>5000000</v>
      </c>
    </row>
    <row r="4298" spans="1:5" ht="15.75" thickBot="1" x14ac:dyDescent="0.3">
      <c r="A4298" s="16">
        <v>22020414</v>
      </c>
      <c r="B4298" s="103" t="s">
        <v>317</v>
      </c>
      <c r="C4298" s="18">
        <v>5000000</v>
      </c>
      <c r="D4298" s="19">
        <v>0</v>
      </c>
      <c r="E4298" s="18">
        <v>5000000</v>
      </c>
    </row>
    <row r="4299" spans="1:5" ht="15.75" thickBot="1" x14ac:dyDescent="0.3">
      <c r="A4299" s="13">
        <v>220205</v>
      </c>
      <c r="B4299" s="102" t="s">
        <v>36</v>
      </c>
      <c r="C4299" s="15">
        <v>10000000</v>
      </c>
      <c r="D4299" s="22">
        <v>0</v>
      </c>
      <c r="E4299" s="15">
        <v>9000000</v>
      </c>
    </row>
    <row r="4300" spans="1:5" ht="15.75" thickBot="1" x14ac:dyDescent="0.3">
      <c r="A4300" s="16">
        <v>22020501</v>
      </c>
      <c r="B4300" s="103" t="s">
        <v>37</v>
      </c>
      <c r="C4300" s="18">
        <v>5000000</v>
      </c>
      <c r="D4300" s="19">
        <v>0</v>
      </c>
      <c r="E4300" s="18">
        <v>4000000</v>
      </c>
    </row>
    <row r="4301" spans="1:5" ht="15.75" thickBot="1" x14ac:dyDescent="0.3">
      <c r="A4301" s="16">
        <v>22020503</v>
      </c>
      <c r="B4301" s="103" t="s">
        <v>132</v>
      </c>
      <c r="C4301" s="18">
        <v>5000000</v>
      </c>
      <c r="D4301" s="19">
        <v>0</v>
      </c>
      <c r="E4301" s="18">
        <v>5000000</v>
      </c>
    </row>
    <row r="4302" spans="1:5" ht="15.75" thickBot="1" x14ac:dyDescent="0.3">
      <c r="A4302" s="13">
        <v>220206</v>
      </c>
      <c r="B4302" s="102" t="s">
        <v>28</v>
      </c>
      <c r="C4302" s="15">
        <v>2000000</v>
      </c>
      <c r="D4302" s="22">
        <v>0</v>
      </c>
      <c r="E4302" s="15">
        <v>2000000</v>
      </c>
    </row>
    <row r="4303" spans="1:5" ht="15.75" thickBot="1" x14ac:dyDescent="0.3">
      <c r="A4303" s="16">
        <v>22020605</v>
      </c>
      <c r="B4303" s="103" t="s">
        <v>97</v>
      </c>
      <c r="C4303" s="18">
        <v>2000000</v>
      </c>
      <c r="D4303" s="19">
        <v>0</v>
      </c>
      <c r="E4303" s="18">
        <v>2000000</v>
      </c>
    </row>
    <row r="4304" spans="1:5" ht="15.75" thickBot="1" x14ac:dyDescent="0.3">
      <c r="A4304" s="13">
        <v>220207</v>
      </c>
      <c r="B4304" s="102" t="s">
        <v>66</v>
      </c>
      <c r="C4304" s="15">
        <v>1000000</v>
      </c>
      <c r="D4304" s="22">
        <v>0</v>
      </c>
      <c r="E4304" s="15">
        <v>1000000</v>
      </c>
    </row>
    <row r="4305" spans="1:5" ht="15.75" thickBot="1" x14ac:dyDescent="0.3">
      <c r="A4305" s="16">
        <v>22020709</v>
      </c>
      <c r="B4305" s="103" t="s">
        <v>124</v>
      </c>
      <c r="C4305" s="18">
        <v>1000000</v>
      </c>
      <c r="D4305" s="19">
        <v>0</v>
      </c>
      <c r="E4305" s="18">
        <v>1000000</v>
      </c>
    </row>
    <row r="4306" spans="1:5" ht="15.75" thickBot="1" x14ac:dyDescent="0.3">
      <c r="A4306" s="13">
        <v>220208</v>
      </c>
      <c r="B4306" s="102" t="s">
        <v>30</v>
      </c>
      <c r="C4306" s="15">
        <v>7600000</v>
      </c>
      <c r="D4306" s="22">
        <v>0</v>
      </c>
      <c r="E4306" s="15">
        <v>7600000</v>
      </c>
    </row>
    <row r="4307" spans="1:5" ht="15.75" thickBot="1" x14ac:dyDescent="0.3">
      <c r="A4307" s="16">
        <v>22020801</v>
      </c>
      <c r="B4307" s="103" t="s">
        <v>41</v>
      </c>
      <c r="C4307" s="18">
        <v>2600000</v>
      </c>
      <c r="D4307" s="19">
        <v>0</v>
      </c>
      <c r="E4307" s="18">
        <v>2600000</v>
      </c>
    </row>
    <row r="4308" spans="1:5" ht="15.75" thickBot="1" x14ac:dyDescent="0.3">
      <c r="A4308" s="16">
        <v>22020899</v>
      </c>
      <c r="B4308" s="103" t="s">
        <v>213</v>
      </c>
      <c r="C4308" s="18">
        <v>5000000</v>
      </c>
      <c r="D4308" s="19">
        <v>0</v>
      </c>
      <c r="E4308" s="18">
        <v>5000000</v>
      </c>
    </row>
    <row r="4309" spans="1:5" ht="15.75" thickBot="1" x14ac:dyDescent="0.3">
      <c r="A4309" s="13">
        <v>220209</v>
      </c>
      <c r="B4309" s="102" t="s">
        <v>42</v>
      </c>
      <c r="C4309" s="15">
        <v>2800000</v>
      </c>
      <c r="D4309" s="22">
        <v>0</v>
      </c>
      <c r="E4309" s="15">
        <v>2800000</v>
      </c>
    </row>
    <row r="4310" spans="1:5" ht="15.75" thickBot="1" x14ac:dyDescent="0.3">
      <c r="A4310" s="16">
        <v>22020901</v>
      </c>
      <c r="B4310" s="103" t="s">
        <v>43</v>
      </c>
      <c r="C4310" s="18">
        <v>300000</v>
      </c>
      <c r="D4310" s="19">
        <v>0</v>
      </c>
      <c r="E4310" s="18">
        <v>300000</v>
      </c>
    </row>
    <row r="4311" spans="1:5" ht="15.75" thickBot="1" x14ac:dyDescent="0.3">
      <c r="A4311" s="16">
        <v>22020902</v>
      </c>
      <c r="B4311" s="103" t="s">
        <v>99</v>
      </c>
      <c r="C4311" s="18">
        <v>2500000</v>
      </c>
      <c r="D4311" s="19">
        <v>0</v>
      </c>
      <c r="E4311" s="18">
        <v>2500000</v>
      </c>
    </row>
    <row r="4312" spans="1:5" ht="15.75" thickBot="1" x14ac:dyDescent="0.3">
      <c r="A4312" s="13">
        <v>220210</v>
      </c>
      <c r="B4312" s="102" t="s">
        <v>32</v>
      </c>
      <c r="C4312" s="15">
        <v>600000</v>
      </c>
      <c r="D4312" s="22">
        <v>0</v>
      </c>
      <c r="E4312" s="15">
        <v>600000</v>
      </c>
    </row>
    <row r="4313" spans="1:5" ht="15.75" thickBot="1" x14ac:dyDescent="0.3">
      <c r="A4313" s="16">
        <v>22021004</v>
      </c>
      <c r="B4313" s="103" t="s">
        <v>44</v>
      </c>
      <c r="C4313" s="18">
        <v>500000</v>
      </c>
      <c r="D4313" s="19">
        <v>0</v>
      </c>
      <c r="E4313" s="18">
        <v>500000</v>
      </c>
    </row>
    <row r="4314" spans="1:5" ht="15.75" thickBot="1" x14ac:dyDescent="0.3">
      <c r="A4314" s="16">
        <v>22021006</v>
      </c>
      <c r="B4314" s="103" t="s">
        <v>148</v>
      </c>
      <c r="C4314" s="18">
        <v>100000</v>
      </c>
      <c r="D4314" s="19">
        <v>0</v>
      </c>
      <c r="E4314" s="18">
        <v>100000</v>
      </c>
    </row>
    <row r="4315" spans="1:5" ht="15.75" thickBot="1" x14ac:dyDescent="0.3">
      <c r="A4315" s="4">
        <v>3</v>
      </c>
      <c r="B4315" s="99" t="s">
        <v>69</v>
      </c>
      <c r="C4315" s="6">
        <v>123500000</v>
      </c>
      <c r="D4315" s="6">
        <v>13007553</v>
      </c>
      <c r="E4315" s="6">
        <v>150000000</v>
      </c>
    </row>
    <row r="4316" spans="1:5" ht="15.75" thickBot="1" x14ac:dyDescent="0.3">
      <c r="A4316" s="7">
        <v>32</v>
      </c>
      <c r="B4316" s="100" t="s">
        <v>70</v>
      </c>
      <c r="C4316" s="9">
        <v>123500000</v>
      </c>
      <c r="D4316" s="9">
        <v>13007553</v>
      </c>
      <c r="E4316" s="9">
        <v>150000000</v>
      </c>
    </row>
    <row r="4317" spans="1:5" ht="15.75" thickBot="1" x14ac:dyDescent="0.3">
      <c r="A4317" s="10">
        <v>3201</v>
      </c>
      <c r="B4317" s="101" t="s">
        <v>71</v>
      </c>
      <c r="C4317" s="12">
        <v>123500000</v>
      </c>
      <c r="D4317" s="12">
        <v>13007553</v>
      </c>
      <c r="E4317" s="12">
        <v>150000000</v>
      </c>
    </row>
    <row r="4318" spans="1:5" ht="15.75" thickBot="1" x14ac:dyDescent="0.3">
      <c r="A4318" s="13">
        <v>320101</v>
      </c>
      <c r="B4318" s="102" t="s">
        <v>72</v>
      </c>
      <c r="C4318" s="15">
        <v>65500000</v>
      </c>
      <c r="D4318" s="15">
        <v>9816303</v>
      </c>
      <c r="E4318" s="15">
        <v>100000000</v>
      </c>
    </row>
    <row r="4319" spans="1:5" ht="15.75" thickBot="1" x14ac:dyDescent="0.3">
      <c r="A4319" s="16">
        <v>32010106</v>
      </c>
      <c r="B4319" s="103" t="s">
        <v>73</v>
      </c>
      <c r="C4319" s="18">
        <v>30000000</v>
      </c>
      <c r="D4319" s="18">
        <v>6734303</v>
      </c>
      <c r="E4319" s="18">
        <v>100000000</v>
      </c>
    </row>
    <row r="4320" spans="1:5" ht="15.75" thickBot="1" x14ac:dyDescent="0.3">
      <c r="A4320" s="16">
        <v>32010110</v>
      </c>
      <c r="B4320" s="103" t="s">
        <v>75</v>
      </c>
      <c r="C4320" s="18">
        <v>20000000</v>
      </c>
      <c r="D4320" s="18">
        <v>3082000</v>
      </c>
      <c r="E4320" s="19">
        <v>0</v>
      </c>
    </row>
    <row r="4321" spans="1:5" ht="15.75" thickBot="1" x14ac:dyDescent="0.3">
      <c r="A4321" s="16">
        <v>32010199</v>
      </c>
      <c r="B4321" s="103" t="s">
        <v>127</v>
      </c>
      <c r="C4321" s="18">
        <v>15500000</v>
      </c>
      <c r="D4321" s="19">
        <v>0</v>
      </c>
      <c r="E4321" s="19">
        <v>0</v>
      </c>
    </row>
    <row r="4322" spans="1:5" ht="15.75" thickBot="1" x14ac:dyDescent="0.3">
      <c r="A4322" s="13">
        <v>320103</v>
      </c>
      <c r="B4322" s="102" t="s">
        <v>76</v>
      </c>
      <c r="C4322" s="15">
        <v>48000000</v>
      </c>
      <c r="D4322" s="15">
        <v>3191250</v>
      </c>
      <c r="E4322" s="15">
        <v>50000000</v>
      </c>
    </row>
    <row r="4323" spans="1:5" ht="15.75" thickBot="1" x14ac:dyDescent="0.3">
      <c r="A4323" s="16">
        <v>32010301</v>
      </c>
      <c r="B4323" s="103" t="s">
        <v>158</v>
      </c>
      <c r="C4323" s="18">
        <v>20000000</v>
      </c>
      <c r="D4323" s="19">
        <v>0</v>
      </c>
      <c r="E4323" s="19">
        <v>0</v>
      </c>
    </row>
    <row r="4324" spans="1:5" ht="15.75" thickBot="1" x14ac:dyDescent="0.3">
      <c r="A4324" s="16">
        <v>32010309</v>
      </c>
      <c r="B4324" s="103" t="s">
        <v>206</v>
      </c>
      <c r="C4324" s="18">
        <v>5000000</v>
      </c>
      <c r="D4324" s="19">
        <v>0</v>
      </c>
      <c r="E4324" s="19">
        <v>0</v>
      </c>
    </row>
    <row r="4325" spans="1:5" ht="15.75" thickBot="1" x14ac:dyDescent="0.3">
      <c r="A4325" s="16">
        <v>32010311</v>
      </c>
      <c r="B4325" s="103" t="s">
        <v>77</v>
      </c>
      <c r="C4325" s="18">
        <v>20000000</v>
      </c>
      <c r="D4325" s="18">
        <v>3191250</v>
      </c>
      <c r="E4325" s="18">
        <v>50000000</v>
      </c>
    </row>
    <row r="4326" spans="1:5" ht="15.75" thickBot="1" x14ac:dyDescent="0.3">
      <c r="A4326" s="16">
        <v>32010312</v>
      </c>
      <c r="B4326" s="103" t="s">
        <v>116</v>
      </c>
      <c r="C4326" s="18">
        <v>3000000</v>
      </c>
      <c r="D4326" s="19">
        <v>0</v>
      </c>
      <c r="E4326" s="19">
        <v>0</v>
      </c>
    </row>
    <row r="4327" spans="1:5" ht="15.75" thickBot="1" x14ac:dyDescent="0.3">
      <c r="A4327" s="13">
        <v>320106</v>
      </c>
      <c r="B4327" s="102" t="s">
        <v>88</v>
      </c>
      <c r="C4327" s="15">
        <v>10000000</v>
      </c>
      <c r="D4327" s="22">
        <v>0</v>
      </c>
      <c r="E4327" s="22">
        <v>0</v>
      </c>
    </row>
    <row r="4328" spans="1:5" ht="15.75" thickBot="1" x14ac:dyDescent="0.3">
      <c r="A4328" s="16">
        <v>32010616</v>
      </c>
      <c r="B4328" s="103" t="s">
        <v>368</v>
      </c>
      <c r="C4328" s="18">
        <v>10000000</v>
      </c>
      <c r="D4328" s="19">
        <v>0</v>
      </c>
      <c r="E4328" s="19">
        <v>0</v>
      </c>
    </row>
    <row r="4329" spans="1:5" ht="15.75" thickBot="1" x14ac:dyDescent="0.3">
      <c r="A4329" s="20"/>
      <c r="B4329" s="104"/>
      <c r="C4329" s="21"/>
      <c r="D4329" s="21"/>
      <c r="E4329" s="21"/>
    </row>
    <row r="4330" spans="1:5" ht="15.75" thickBot="1" x14ac:dyDescent="0.3">
      <c r="A4330" s="1" t="s">
        <v>377</v>
      </c>
      <c r="B4330" s="98"/>
      <c r="C4330" s="3"/>
      <c r="D4330" s="3"/>
      <c r="E4330" s="3"/>
    </row>
    <row r="4331" spans="1:5" ht="15.75" thickBot="1" x14ac:dyDescent="0.3">
      <c r="A4331" s="1" t="s">
        <v>1</v>
      </c>
      <c r="B4331" s="98" t="s">
        <v>2</v>
      </c>
      <c r="C4331" s="3" t="s">
        <v>3</v>
      </c>
      <c r="D4331" s="3" t="s">
        <v>4</v>
      </c>
      <c r="E4331" s="3" t="s">
        <v>5</v>
      </c>
    </row>
    <row r="4332" spans="1:5" ht="15.75" thickBot="1" x14ac:dyDescent="0.3">
      <c r="A4332" s="4">
        <v>2</v>
      </c>
      <c r="B4332" s="99" t="s">
        <v>6</v>
      </c>
      <c r="C4332" s="6">
        <v>326613800</v>
      </c>
      <c r="D4332" s="6">
        <v>183313841</v>
      </c>
      <c r="E4332" s="6">
        <v>329816433</v>
      </c>
    </row>
    <row r="4333" spans="1:5" ht="15.75" thickBot="1" x14ac:dyDescent="0.3">
      <c r="A4333" s="7">
        <v>21</v>
      </c>
      <c r="B4333" s="100" t="s">
        <v>7</v>
      </c>
      <c r="C4333" s="9">
        <v>268613800</v>
      </c>
      <c r="D4333" s="9">
        <v>183313841</v>
      </c>
      <c r="E4333" s="9">
        <v>271816433</v>
      </c>
    </row>
    <row r="4334" spans="1:5" ht="15.75" thickBot="1" x14ac:dyDescent="0.3">
      <c r="A4334" s="10">
        <v>2101</v>
      </c>
      <c r="B4334" s="101" t="s">
        <v>8</v>
      </c>
      <c r="C4334" s="12">
        <v>268613800</v>
      </c>
      <c r="D4334" s="12">
        <v>183313841</v>
      </c>
      <c r="E4334" s="12">
        <v>271816433</v>
      </c>
    </row>
    <row r="4335" spans="1:5" ht="15.75" thickBot="1" x14ac:dyDescent="0.3">
      <c r="A4335" s="13">
        <v>210101</v>
      </c>
      <c r="B4335" s="102" t="s">
        <v>8</v>
      </c>
      <c r="C4335" s="15">
        <v>268613800</v>
      </c>
      <c r="D4335" s="15">
        <v>183313841</v>
      </c>
      <c r="E4335" s="15">
        <v>271816433</v>
      </c>
    </row>
    <row r="4336" spans="1:5" ht="15.75" thickBot="1" x14ac:dyDescent="0.3">
      <c r="A4336" s="16">
        <v>21010101</v>
      </c>
      <c r="B4336" s="103" t="s">
        <v>9</v>
      </c>
      <c r="C4336" s="18">
        <v>268613800</v>
      </c>
      <c r="D4336" s="18">
        <v>183313841</v>
      </c>
      <c r="E4336" s="18">
        <v>271816433</v>
      </c>
    </row>
    <row r="4337" spans="1:5" ht="15.75" thickBot="1" x14ac:dyDescent="0.3">
      <c r="A4337" s="7">
        <v>22</v>
      </c>
      <c r="B4337" s="100" t="s">
        <v>10</v>
      </c>
      <c r="C4337" s="9">
        <v>58000000</v>
      </c>
      <c r="D4337" s="24">
        <v>0</v>
      </c>
      <c r="E4337" s="9">
        <v>58000000</v>
      </c>
    </row>
    <row r="4338" spans="1:5" ht="15.75" thickBot="1" x14ac:dyDescent="0.3">
      <c r="A4338" s="10">
        <v>2202</v>
      </c>
      <c r="B4338" s="101" t="s">
        <v>11</v>
      </c>
      <c r="C4338" s="12">
        <v>53000000</v>
      </c>
      <c r="D4338" s="25">
        <v>0</v>
      </c>
      <c r="E4338" s="12">
        <v>53000000</v>
      </c>
    </row>
    <row r="4339" spans="1:5" ht="15.75" thickBot="1" x14ac:dyDescent="0.3">
      <c r="A4339" s="13">
        <v>220201</v>
      </c>
      <c r="B4339" s="102" t="s">
        <v>12</v>
      </c>
      <c r="C4339" s="15">
        <v>500000</v>
      </c>
      <c r="D4339" s="22">
        <v>0</v>
      </c>
      <c r="E4339" s="15">
        <v>500000</v>
      </c>
    </row>
    <row r="4340" spans="1:5" ht="15.75" thickBot="1" x14ac:dyDescent="0.3">
      <c r="A4340" s="16">
        <v>22020101</v>
      </c>
      <c r="B4340" s="103" t="s">
        <v>40</v>
      </c>
      <c r="C4340" s="18">
        <v>500000</v>
      </c>
      <c r="D4340" s="19">
        <v>0</v>
      </c>
      <c r="E4340" s="18">
        <v>500000</v>
      </c>
    </row>
    <row r="4341" spans="1:5" ht="15.75" thickBot="1" x14ac:dyDescent="0.3">
      <c r="A4341" s="13">
        <v>220202</v>
      </c>
      <c r="B4341" s="102" t="s">
        <v>15</v>
      </c>
      <c r="C4341" s="15">
        <v>60000</v>
      </c>
      <c r="D4341" s="22">
        <v>0</v>
      </c>
      <c r="E4341" s="15">
        <v>60000</v>
      </c>
    </row>
    <row r="4342" spans="1:5" ht="15.75" thickBot="1" x14ac:dyDescent="0.3">
      <c r="A4342" s="16">
        <v>22020201</v>
      </c>
      <c r="B4342" s="103" t="s">
        <v>16</v>
      </c>
      <c r="C4342" s="18">
        <v>60000</v>
      </c>
      <c r="D4342" s="19">
        <v>0</v>
      </c>
      <c r="E4342" s="18">
        <v>60000</v>
      </c>
    </row>
    <row r="4343" spans="1:5" ht="15.75" thickBot="1" x14ac:dyDescent="0.3">
      <c r="A4343" s="13">
        <v>220203</v>
      </c>
      <c r="B4343" s="102" t="s">
        <v>19</v>
      </c>
      <c r="C4343" s="15">
        <v>35940000</v>
      </c>
      <c r="D4343" s="22">
        <v>0</v>
      </c>
      <c r="E4343" s="15">
        <v>35940000</v>
      </c>
    </row>
    <row r="4344" spans="1:5" ht="15.75" thickBot="1" x14ac:dyDescent="0.3">
      <c r="A4344" s="16">
        <v>22020301</v>
      </c>
      <c r="B4344" s="103" t="s">
        <v>20</v>
      </c>
      <c r="C4344" s="18">
        <v>880000</v>
      </c>
      <c r="D4344" s="19">
        <v>0</v>
      </c>
      <c r="E4344" s="18">
        <v>880000</v>
      </c>
    </row>
    <row r="4345" spans="1:5" ht="15.75" thickBot="1" x14ac:dyDescent="0.3">
      <c r="A4345" s="16">
        <v>22020304</v>
      </c>
      <c r="B4345" s="103" t="s">
        <v>283</v>
      </c>
      <c r="C4345" s="18">
        <v>60000</v>
      </c>
      <c r="D4345" s="19">
        <v>0</v>
      </c>
      <c r="E4345" s="18">
        <v>60000</v>
      </c>
    </row>
    <row r="4346" spans="1:5" ht="15.75" thickBot="1" x14ac:dyDescent="0.3">
      <c r="A4346" s="16">
        <v>22020305</v>
      </c>
      <c r="B4346" s="103" t="s">
        <v>94</v>
      </c>
      <c r="C4346" s="18">
        <v>8000000</v>
      </c>
      <c r="D4346" s="19">
        <v>0</v>
      </c>
      <c r="E4346" s="18">
        <v>8000000</v>
      </c>
    </row>
    <row r="4347" spans="1:5" ht="15.75" thickBot="1" x14ac:dyDescent="0.3">
      <c r="A4347" s="16">
        <v>22020308</v>
      </c>
      <c r="B4347" s="103" t="s">
        <v>134</v>
      </c>
      <c r="C4347" s="18">
        <v>8000000</v>
      </c>
      <c r="D4347" s="19">
        <v>0</v>
      </c>
      <c r="E4347" s="18">
        <v>8000000</v>
      </c>
    </row>
    <row r="4348" spans="1:5" ht="15.75" thickBot="1" x14ac:dyDescent="0.3">
      <c r="A4348" s="16">
        <v>22020309</v>
      </c>
      <c r="B4348" s="103" t="s">
        <v>22</v>
      </c>
      <c r="C4348" s="18">
        <v>9000000</v>
      </c>
      <c r="D4348" s="19">
        <v>0</v>
      </c>
      <c r="E4348" s="18">
        <v>9000000</v>
      </c>
    </row>
    <row r="4349" spans="1:5" ht="15.75" thickBot="1" x14ac:dyDescent="0.3">
      <c r="A4349" s="16">
        <v>22020310</v>
      </c>
      <c r="B4349" s="103" t="s">
        <v>144</v>
      </c>
      <c r="C4349" s="18">
        <v>10000000</v>
      </c>
      <c r="D4349" s="19">
        <v>0</v>
      </c>
      <c r="E4349" s="18">
        <v>10000000</v>
      </c>
    </row>
    <row r="4350" spans="1:5" ht="15.75" thickBot="1" x14ac:dyDescent="0.3">
      <c r="A4350" s="13">
        <v>220204</v>
      </c>
      <c r="B4350" s="102" t="s">
        <v>23</v>
      </c>
      <c r="C4350" s="15">
        <v>7250000</v>
      </c>
      <c r="D4350" s="22">
        <v>0</v>
      </c>
      <c r="E4350" s="15">
        <v>7250000</v>
      </c>
    </row>
    <row r="4351" spans="1:5" ht="15.75" thickBot="1" x14ac:dyDescent="0.3">
      <c r="A4351" s="16">
        <v>22020401</v>
      </c>
      <c r="B4351" s="103" t="s">
        <v>24</v>
      </c>
      <c r="C4351" s="18">
        <v>150000</v>
      </c>
      <c r="D4351" s="19">
        <v>0</v>
      </c>
      <c r="E4351" s="18">
        <v>150000</v>
      </c>
    </row>
    <row r="4352" spans="1:5" ht="15.75" thickBot="1" x14ac:dyDescent="0.3">
      <c r="A4352" s="16">
        <v>22020402</v>
      </c>
      <c r="B4352" s="103" t="s">
        <v>135</v>
      </c>
      <c r="C4352" s="18">
        <v>7000000</v>
      </c>
      <c r="D4352" s="19">
        <v>0</v>
      </c>
      <c r="E4352" s="18">
        <v>7000000</v>
      </c>
    </row>
    <row r="4353" spans="1:5" ht="15.75" thickBot="1" x14ac:dyDescent="0.3">
      <c r="A4353" s="16">
        <v>22020404</v>
      </c>
      <c r="B4353" s="103" t="s">
        <v>126</v>
      </c>
      <c r="C4353" s="18">
        <v>100000</v>
      </c>
      <c r="D4353" s="19">
        <v>0</v>
      </c>
      <c r="E4353" s="18">
        <v>100000</v>
      </c>
    </row>
    <row r="4354" spans="1:5" ht="15.75" thickBot="1" x14ac:dyDescent="0.3">
      <c r="A4354" s="13">
        <v>220205</v>
      </c>
      <c r="B4354" s="102" t="s">
        <v>36</v>
      </c>
      <c r="C4354" s="15">
        <v>8000000</v>
      </c>
      <c r="D4354" s="22">
        <v>0</v>
      </c>
      <c r="E4354" s="15">
        <v>8000000</v>
      </c>
    </row>
    <row r="4355" spans="1:5" ht="15.75" thickBot="1" x14ac:dyDescent="0.3">
      <c r="A4355" s="16">
        <v>22020501</v>
      </c>
      <c r="B4355" s="103" t="s">
        <v>37</v>
      </c>
      <c r="C4355" s="18">
        <v>8000000</v>
      </c>
      <c r="D4355" s="19">
        <v>0</v>
      </c>
      <c r="E4355" s="18">
        <v>8000000</v>
      </c>
    </row>
    <row r="4356" spans="1:5" ht="15.75" thickBot="1" x14ac:dyDescent="0.3">
      <c r="A4356" s="13">
        <v>220208</v>
      </c>
      <c r="B4356" s="102" t="s">
        <v>30</v>
      </c>
      <c r="C4356" s="15">
        <v>1220000</v>
      </c>
      <c r="D4356" s="22">
        <v>0</v>
      </c>
      <c r="E4356" s="15">
        <v>1220000</v>
      </c>
    </row>
    <row r="4357" spans="1:5" ht="15.75" thickBot="1" x14ac:dyDescent="0.3">
      <c r="A4357" s="16">
        <v>22020801</v>
      </c>
      <c r="B4357" s="103" t="s">
        <v>41</v>
      </c>
      <c r="C4357" s="18">
        <v>900000</v>
      </c>
      <c r="D4357" s="19">
        <v>0</v>
      </c>
      <c r="E4357" s="18">
        <v>820000</v>
      </c>
    </row>
    <row r="4358" spans="1:5" ht="15.75" thickBot="1" x14ac:dyDescent="0.3">
      <c r="A4358" s="16">
        <v>22020803</v>
      </c>
      <c r="B4358" s="103" t="s">
        <v>31</v>
      </c>
      <c r="C4358" s="18">
        <v>320000</v>
      </c>
      <c r="D4358" s="19">
        <v>0</v>
      </c>
      <c r="E4358" s="18">
        <v>400000</v>
      </c>
    </row>
    <row r="4359" spans="1:5" ht="15.75" thickBot="1" x14ac:dyDescent="0.3">
      <c r="A4359" s="13">
        <v>220209</v>
      </c>
      <c r="B4359" s="102" t="s">
        <v>42</v>
      </c>
      <c r="C4359" s="15">
        <v>30000</v>
      </c>
      <c r="D4359" s="22">
        <v>0</v>
      </c>
      <c r="E4359" s="15">
        <v>30000</v>
      </c>
    </row>
    <row r="4360" spans="1:5" ht="15.75" thickBot="1" x14ac:dyDescent="0.3">
      <c r="A4360" s="16">
        <v>22020901</v>
      </c>
      <c r="B4360" s="103" t="s">
        <v>43</v>
      </c>
      <c r="C4360" s="18">
        <v>30000</v>
      </c>
      <c r="D4360" s="19">
        <v>0</v>
      </c>
      <c r="E4360" s="18">
        <v>30000</v>
      </c>
    </row>
    <row r="4361" spans="1:5" ht="15.75" thickBot="1" x14ac:dyDescent="0.3">
      <c r="A4361" s="10">
        <v>2204</v>
      </c>
      <c r="B4361" s="101" t="s">
        <v>107</v>
      </c>
      <c r="C4361" s="12">
        <v>5000000</v>
      </c>
      <c r="D4361" s="25">
        <v>0</v>
      </c>
      <c r="E4361" s="12">
        <v>5000000</v>
      </c>
    </row>
    <row r="4362" spans="1:5" ht="15.75" thickBot="1" x14ac:dyDescent="0.3">
      <c r="A4362" s="13">
        <v>220401</v>
      </c>
      <c r="B4362" s="102" t="s">
        <v>108</v>
      </c>
      <c r="C4362" s="15">
        <v>5000000</v>
      </c>
      <c r="D4362" s="22">
        <v>0</v>
      </c>
      <c r="E4362" s="15">
        <v>5000000</v>
      </c>
    </row>
    <row r="4363" spans="1:5" ht="15.75" thickBot="1" x14ac:dyDescent="0.3">
      <c r="A4363" s="16">
        <v>22040119</v>
      </c>
      <c r="B4363" s="103" t="s">
        <v>378</v>
      </c>
      <c r="C4363" s="18">
        <v>5000000</v>
      </c>
      <c r="D4363" s="19">
        <v>0</v>
      </c>
      <c r="E4363" s="18">
        <v>5000000</v>
      </c>
    </row>
    <row r="4364" spans="1:5" ht="15.75" thickBot="1" x14ac:dyDescent="0.3">
      <c r="A4364" s="4">
        <v>3</v>
      </c>
      <c r="B4364" s="99" t="s">
        <v>69</v>
      </c>
      <c r="C4364" s="6">
        <v>110000000</v>
      </c>
      <c r="D4364" s="6">
        <v>6320800</v>
      </c>
      <c r="E4364" s="6">
        <v>110000000</v>
      </c>
    </row>
    <row r="4365" spans="1:5" ht="15.75" thickBot="1" x14ac:dyDescent="0.3">
      <c r="A4365" s="7">
        <v>32</v>
      </c>
      <c r="B4365" s="100" t="s">
        <v>70</v>
      </c>
      <c r="C4365" s="9">
        <v>110000000</v>
      </c>
      <c r="D4365" s="9">
        <v>6320800</v>
      </c>
      <c r="E4365" s="9">
        <v>110000000</v>
      </c>
    </row>
    <row r="4366" spans="1:5" ht="15.75" thickBot="1" x14ac:dyDescent="0.3">
      <c r="A4366" s="10">
        <v>3201</v>
      </c>
      <c r="B4366" s="101" t="s">
        <v>71</v>
      </c>
      <c r="C4366" s="12">
        <v>110000000</v>
      </c>
      <c r="D4366" s="12">
        <v>6320800</v>
      </c>
      <c r="E4366" s="12">
        <v>110000000</v>
      </c>
    </row>
    <row r="4367" spans="1:5" ht="15.75" thickBot="1" x14ac:dyDescent="0.3">
      <c r="A4367" s="13">
        <v>320101</v>
      </c>
      <c r="B4367" s="102" t="s">
        <v>72</v>
      </c>
      <c r="C4367" s="15">
        <v>50000000</v>
      </c>
      <c r="D4367" s="22">
        <v>0</v>
      </c>
      <c r="E4367" s="15">
        <v>67000000</v>
      </c>
    </row>
    <row r="4368" spans="1:5" ht="15.75" thickBot="1" x14ac:dyDescent="0.3">
      <c r="A4368" s="16">
        <v>32010105</v>
      </c>
      <c r="B4368" s="103" t="s">
        <v>336</v>
      </c>
      <c r="C4368" s="18">
        <v>30000000</v>
      </c>
      <c r="D4368" s="19">
        <v>0</v>
      </c>
      <c r="E4368" s="18">
        <v>30000000</v>
      </c>
    </row>
    <row r="4369" spans="1:5" ht="15.75" thickBot="1" x14ac:dyDescent="0.3">
      <c r="A4369" s="16">
        <v>32010109</v>
      </c>
      <c r="B4369" s="103" t="s">
        <v>74</v>
      </c>
      <c r="C4369" s="18">
        <v>10000000</v>
      </c>
      <c r="D4369" s="19">
        <v>0</v>
      </c>
      <c r="E4369" s="18">
        <v>25000000</v>
      </c>
    </row>
    <row r="4370" spans="1:5" ht="15.75" thickBot="1" x14ac:dyDescent="0.3">
      <c r="A4370" s="16">
        <v>32010129</v>
      </c>
      <c r="B4370" s="103" t="s">
        <v>137</v>
      </c>
      <c r="C4370" s="18">
        <v>10000000</v>
      </c>
      <c r="D4370" s="19">
        <v>0</v>
      </c>
      <c r="E4370" s="18">
        <v>12000000</v>
      </c>
    </row>
    <row r="4371" spans="1:5" ht="15.75" thickBot="1" x14ac:dyDescent="0.3">
      <c r="A4371" s="13">
        <v>320103</v>
      </c>
      <c r="B4371" s="102" t="s">
        <v>76</v>
      </c>
      <c r="C4371" s="15">
        <v>30000000</v>
      </c>
      <c r="D4371" s="22">
        <v>0</v>
      </c>
      <c r="E4371" s="15">
        <v>8000000</v>
      </c>
    </row>
    <row r="4372" spans="1:5" ht="15.75" thickBot="1" x14ac:dyDescent="0.3">
      <c r="A4372" s="16">
        <v>32010312</v>
      </c>
      <c r="B4372" s="103" t="s">
        <v>116</v>
      </c>
      <c r="C4372" s="18">
        <v>30000000</v>
      </c>
      <c r="D4372" s="19">
        <v>0</v>
      </c>
      <c r="E4372" s="18">
        <v>8000000</v>
      </c>
    </row>
    <row r="4373" spans="1:5" ht="15.75" thickBot="1" x14ac:dyDescent="0.3">
      <c r="A4373" s="13">
        <v>320105</v>
      </c>
      <c r="B4373" s="102" t="s">
        <v>86</v>
      </c>
      <c r="C4373" s="15">
        <v>5000000</v>
      </c>
      <c r="D4373" s="22">
        <v>0</v>
      </c>
      <c r="E4373" s="15">
        <v>10000000</v>
      </c>
    </row>
    <row r="4374" spans="1:5" ht="15.75" thickBot="1" x14ac:dyDescent="0.3">
      <c r="A4374" s="16">
        <v>32010501</v>
      </c>
      <c r="B4374" s="103" t="s">
        <v>87</v>
      </c>
      <c r="C4374" s="18">
        <v>5000000</v>
      </c>
      <c r="D4374" s="19">
        <v>0</v>
      </c>
      <c r="E4374" s="18">
        <v>10000000</v>
      </c>
    </row>
    <row r="4375" spans="1:5" ht="15.75" thickBot="1" x14ac:dyDescent="0.3">
      <c r="A4375" s="13">
        <v>320106</v>
      </c>
      <c r="B4375" s="102" t="s">
        <v>88</v>
      </c>
      <c r="C4375" s="15">
        <v>25000000</v>
      </c>
      <c r="D4375" s="15">
        <v>6320800</v>
      </c>
      <c r="E4375" s="15">
        <v>25000000</v>
      </c>
    </row>
    <row r="4376" spans="1:5" ht="15.75" thickBot="1" x14ac:dyDescent="0.3">
      <c r="A4376" s="16">
        <v>32010601</v>
      </c>
      <c r="B4376" s="103" t="s">
        <v>89</v>
      </c>
      <c r="C4376" s="18">
        <v>5000000</v>
      </c>
      <c r="D4376" s="19">
        <v>0</v>
      </c>
      <c r="E4376" s="18">
        <v>5000000</v>
      </c>
    </row>
    <row r="4377" spans="1:5" ht="15.75" thickBot="1" x14ac:dyDescent="0.3">
      <c r="A4377" s="16">
        <v>32010602</v>
      </c>
      <c r="B4377" s="103" t="s">
        <v>90</v>
      </c>
      <c r="C4377" s="18">
        <v>20000000</v>
      </c>
      <c r="D4377" s="18">
        <v>6320800</v>
      </c>
      <c r="E4377" s="18">
        <v>20000000</v>
      </c>
    </row>
    <row r="4378" spans="1:5" ht="15.75" thickBot="1" x14ac:dyDescent="0.3">
      <c r="A4378" s="20"/>
      <c r="B4378" s="104"/>
      <c r="C4378" s="21"/>
      <c r="D4378" s="21"/>
      <c r="E4378" s="21"/>
    </row>
    <row r="4379" spans="1:5" ht="15.75" thickBot="1" x14ac:dyDescent="0.3">
      <c r="A4379" s="1" t="s">
        <v>379</v>
      </c>
      <c r="B4379" s="98"/>
      <c r="C4379" s="3"/>
      <c r="D4379" s="3"/>
      <c r="E4379" s="3"/>
    </row>
    <row r="4380" spans="1:5" ht="15.75" thickBot="1" x14ac:dyDescent="0.3">
      <c r="A4380" s="1" t="s">
        <v>1</v>
      </c>
      <c r="B4380" s="98" t="s">
        <v>2</v>
      </c>
      <c r="C4380" s="3" t="s">
        <v>3</v>
      </c>
      <c r="D4380" s="3" t="s">
        <v>4</v>
      </c>
      <c r="E4380" s="3" t="s">
        <v>5</v>
      </c>
    </row>
    <row r="4381" spans="1:5" ht="15.75" thickBot="1" x14ac:dyDescent="0.3">
      <c r="A4381" s="4">
        <v>2</v>
      </c>
      <c r="B4381" s="99" t="s">
        <v>6</v>
      </c>
      <c r="C4381" s="6">
        <v>178666000</v>
      </c>
      <c r="D4381" s="6">
        <v>119858762.58</v>
      </c>
      <c r="E4381" s="6">
        <v>214705194</v>
      </c>
    </row>
    <row r="4382" spans="1:5" ht="15.75" thickBot="1" x14ac:dyDescent="0.3">
      <c r="A4382" s="7">
        <v>21</v>
      </c>
      <c r="B4382" s="100" t="s">
        <v>7</v>
      </c>
      <c r="C4382" s="9">
        <v>150126000</v>
      </c>
      <c r="D4382" s="9">
        <v>109568262.58</v>
      </c>
      <c r="E4382" s="9">
        <v>168165194</v>
      </c>
    </row>
    <row r="4383" spans="1:5" ht="15.75" thickBot="1" x14ac:dyDescent="0.3">
      <c r="A4383" s="10">
        <v>2101</v>
      </c>
      <c r="B4383" s="101" t="s">
        <v>8</v>
      </c>
      <c r="C4383" s="12">
        <v>150126000</v>
      </c>
      <c r="D4383" s="12">
        <v>109568262.58</v>
      </c>
      <c r="E4383" s="12">
        <v>168165194</v>
      </c>
    </row>
    <row r="4384" spans="1:5" ht="15.75" thickBot="1" x14ac:dyDescent="0.3">
      <c r="A4384" s="13">
        <v>210101</v>
      </c>
      <c r="B4384" s="102" t="s">
        <v>8</v>
      </c>
      <c r="C4384" s="15">
        <v>150126000</v>
      </c>
      <c r="D4384" s="15">
        <v>109568262.58</v>
      </c>
      <c r="E4384" s="15">
        <v>168165194</v>
      </c>
    </row>
    <row r="4385" spans="1:5" ht="15.75" thickBot="1" x14ac:dyDescent="0.3">
      <c r="A4385" s="16">
        <v>21010101</v>
      </c>
      <c r="B4385" s="103" t="s">
        <v>9</v>
      </c>
      <c r="C4385" s="18">
        <v>150126000</v>
      </c>
      <c r="D4385" s="18">
        <v>109568262.58</v>
      </c>
      <c r="E4385" s="18">
        <v>168165194</v>
      </c>
    </row>
    <row r="4386" spans="1:5" ht="15.75" thickBot="1" x14ac:dyDescent="0.3">
      <c r="A4386" s="7">
        <v>22</v>
      </c>
      <c r="B4386" s="100" t="s">
        <v>10</v>
      </c>
      <c r="C4386" s="9">
        <v>28540000</v>
      </c>
      <c r="D4386" s="9">
        <v>10290500</v>
      </c>
      <c r="E4386" s="9">
        <v>46540000</v>
      </c>
    </row>
    <row r="4387" spans="1:5" ht="15.75" thickBot="1" x14ac:dyDescent="0.3">
      <c r="A4387" s="10">
        <v>2201</v>
      </c>
      <c r="B4387" s="101" t="s">
        <v>227</v>
      </c>
      <c r="C4387" s="25">
        <v>0</v>
      </c>
      <c r="D4387" s="25">
        <v>0</v>
      </c>
      <c r="E4387" s="12">
        <v>3000000</v>
      </c>
    </row>
    <row r="4388" spans="1:5" ht="15.75" thickBot="1" x14ac:dyDescent="0.3">
      <c r="A4388" s="13">
        <v>220101</v>
      </c>
      <c r="B4388" s="102" t="s">
        <v>227</v>
      </c>
      <c r="C4388" s="22">
        <v>0</v>
      </c>
      <c r="D4388" s="22">
        <v>0</v>
      </c>
      <c r="E4388" s="15">
        <v>3000000</v>
      </c>
    </row>
    <row r="4389" spans="1:5" ht="15.75" thickBot="1" x14ac:dyDescent="0.3">
      <c r="A4389" s="16">
        <v>22010116</v>
      </c>
      <c r="B4389" s="103" t="s">
        <v>380</v>
      </c>
      <c r="C4389" s="19">
        <v>0</v>
      </c>
      <c r="D4389" s="19">
        <v>0</v>
      </c>
      <c r="E4389" s="18">
        <v>3000000</v>
      </c>
    </row>
    <row r="4390" spans="1:5" ht="15.75" thickBot="1" x14ac:dyDescent="0.3">
      <c r="A4390" s="10">
        <v>2202</v>
      </c>
      <c r="B4390" s="101" t="s">
        <v>11</v>
      </c>
      <c r="C4390" s="12">
        <v>28540000</v>
      </c>
      <c r="D4390" s="12">
        <v>10290500</v>
      </c>
      <c r="E4390" s="12">
        <v>43540000</v>
      </c>
    </row>
    <row r="4391" spans="1:5" ht="15.75" thickBot="1" x14ac:dyDescent="0.3">
      <c r="A4391" s="13">
        <v>220201</v>
      </c>
      <c r="B4391" s="102" t="s">
        <v>12</v>
      </c>
      <c r="C4391" s="15">
        <v>500000</v>
      </c>
      <c r="D4391" s="22">
        <v>0</v>
      </c>
      <c r="E4391" s="22">
        <v>0</v>
      </c>
    </row>
    <row r="4392" spans="1:5" ht="15.75" thickBot="1" x14ac:dyDescent="0.3">
      <c r="A4392" s="16">
        <v>22020101</v>
      </c>
      <c r="B4392" s="103" t="s">
        <v>40</v>
      </c>
      <c r="C4392" s="18">
        <v>500000</v>
      </c>
      <c r="D4392" s="19">
        <v>0</v>
      </c>
      <c r="E4392" s="19">
        <v>0</v>
      </c>
    </row>
    <row r="4393" spans="1:5" ht="15.75" thickBot="1" x14ac:dyDescent="0.3">
      <c r="A4393" s="13">
        <v>220202</v>
      </c>
      <c r="B4393" s="102" t="s">
        <v>15</v>
      </c>
      <c r="C4393" s="15">
        <v>60000</v>
      </c>
      <c r="D4393" s="22">
        <v>0</v>
      </c>
      <c r="E4393" s="22">
        <v>0</v>
      </c>
    </row>
    <row r="4394" spans="1:5" ht="15.75" thickBot="1" x14ac:dyDescent="0.3">
      <c r="A4394" s="16">
        <v>22020201</v>
      </c>
      <c r="B4394" s="103" t="s">
        <v>16</v>
      </c>
      <c r="C4394" s="18">
        <v>60000</v>
      </c>
      <c r="D4394" s="19">
        <v>0</v>
      </c>
      <c r="E4394" s="19">
        <v>0</v>
      </c>
    </row>
    <row r="4395" spans="1:5" ht="15.75" thickBot="1" x14ac:dyDescent="0.3">
      <c r="A4395" s="13">
        <v>220203</v>
      </c>
      <c r="B4395" s="102" t="s">
        <v>19</v>
      </c>
      <c r="C4395" s="15">
        <v>6480000</v>
      </c>
      <c r="D4395" s="22">
        <v>0</v>
      </c>
      <c r="E4395" s="15">
        <v>10000000</v>
      </c>
    </row>
    <row r="4396" spans="1:5" ht="15.75" thickBot="1" x14ac:dyDescent="0.3">
      <c r="A4396" s="16">
        <v>22020301</v>
      </c>
      <c r="B4396" s="103" t="s">
        <v>20</v>
      </c>
      <c r="C4396" s="18">
        <v>880000</v>
      </c>
      <c r="D4396" s="19">
        <v>0</v>
      </c>
      <c r="E4396" s="19">
        <v>0</v>
      </c>
    </row>
    <row r="4397" spans="1:5" ht="15.75" thickBot="1" x14ac:dyDescent="0.3">
      <c r="A4397" s="16">
        <v>22020304</v>
      </c>
      <c r="B4397" s="103" t="s">
        <v>283</v>
      </c>
      <c r="C4397" s="18">
        <v>600000</v>
      </c>
      <c r="D4397" s="19">
        <v>0</v>
      </c>
      <c r="E4397" s="19">
        <v>0</v>
      </c>
    </row>
    <row r="4398" spans="1:5" ht="15.75" thickBot="1" x14ac:dyDescent="0.3">
      <c r="A4398" s="16">
        <v>22020310</v>
      </c>
      <c r="B4398" s="103" t="s">
        <v>144</v>
      </c>
      <c r="C4398" s="18">
        <v>5000000</v>
      </c>
      <c r="D4398" s="19">
        <v>0</v>
      </c>
      <c r="E4398" s="18">
        <v>10000000</v>
      </c>
    </row>
    <row r="4399" spans="1:5" ht="15.75" thickBot="1" x14ac:dyDescent="0.3">
      <c r="A4399" s="13">
        <v>220204</v>
      </c>
      <c r="B4399" s="102" t="s">
        <v>23</v>
      </c>
      <c r="C4399" s="15">
        <v>15650000</v>
      </c>
      <c r="D4399" s="15">
        <v>10290500</v>
      </c>
      <c r="E4399" s="15">
        <v>20000000</v>
      </c>
    </row>
    <row r="4400" spans="1:5" ht="15.75" thickBot="1" x14ac:dyDescent="0.3">
      <c r="A4400" s="16">
        <v>22020401</v>
      </c>
      <c r="B4400" s="103" t="s">
        <v>24</v>
      </c>
      <c r="C4400" s="18">
        <v>150000</v>
      </c>
      <c r="D4400" s="19">
        <v>0</v>
      </c>
      <c r="E4400" s="19">
        <v>0</v>
      </c>
    </row>
    <row r="4401" spans="1:5" ht="15.75" thickBot="1" x14ac:dyDescent="0.3">
      <c r="A4401" s="16">
        <v>22020404</v>
      </c>
      <c r="B4401" s="103" t="s">
        <v>126</v>
      </c>
      <c r="C4401" s="18">
        <v>100000</v>
      </c>
      <c r="D4401" s="19">
        <v>0</v>
      </c>
      <c r="E4401" s="19">
        <v>0</v>
      </c>
    </row>
    <row r="4402" spans="1:5" ht="15.75" thickBot="1" x14ac:dyDescent="0.3">
      <c r="A4402" s="16">
        <v>22020405</v>
      </c>
      <c r="B4402" s="103" t="s">
        <v>26</v>
      </c>
      <c r="C4402" s="18">
        <v>400000</v>
      </c>
      <c r="D4402" s="19">
        <v>0</v>
      </c>
      <c r="E4402" s="19">
        <v>0</v>
      </c>
    </row>
    <row r="4403" spans="1:5" ht="15.75" thickBot="1" x14ac:dyDescent="0.3">
      <c r="A4403" s="16">
        <v>22020406</v>
      </c>
      <c r="B4403" s="103" t="s">
        <v>27</v>
      </c>
      <c r="C4403" s="18">
        <v>15000000</v>
      </c>
      <c r="D4403" s="18">
        <v>10290500</v>
      </c>
      <c r="E4403" s="18">
        <v>20000000</v>
      </c>
    </row>
    <row r="4404" spans="1:5" ht="15.75" thickBot="1" x14ac:dyDescent="0.3">
      <c r="A4404" s="13">
        <v>220205</v>
      </c>
      <c r="B4404" s="102" t="s">
        <v>36</v>
      </c>
      <c r="C4404" s="15">
        <v>5000000</v>
      </c>
      <c r="D4404" s="22">
        <v>0</v>
      </c>
      <c r="E4404" s="15">
        <v>13540000</v>
      </c>
    </row>
    <row r="4405" spans="1:5" ht="15.75" thickBot="1" x14ac:dyDescent="0.3">
      <c r="A4405" s="16">
        <v>22020501</v>
      </c>
      <c r="B4405" s="103" t="s">
        <v>37</v>
      </c>
      <c r="C4405" s="18">
        <v>5000000</v>
      </c>
      <c r="D4405" s="19">
        <v>0</v>
      </c>
      <c r="E4405" s="18">
        <v>13540000</v>
      </c>
    </row>
    <row r="4406" spans="1:5" ht="15.75" thickBot="1" x14ac:dyDescent="0.3">
      <c r="A4406" s="13">
        <v>220208</v>
      </c>
      <c r="B4406" s="102" t="s">
        <v>30</v>
      </c>
      <c r="C4406" s="15">
        <v>500000</v>
      </c>
      <c r="D4406" s="22">
        <v>0</v>
      </c>
      <c r="E4406" s="22">
        <v>0</v>
      </c>
    </row>
    <row r="4407" spans="1:5" ht="15.75" thickBot="1" x14ac:dyDescent="0.3">
      <c r="A4407" s="16">
        <v>22020899</v>
      </c>
      <c r="B4407" s="103" t="s">
        <v>213</v>
      </c>
      <c r="C4407" s="18">
        <v>500000</v>
      </c>
      <c r="D4407" s="19">
        <v>0</v>
      </c>
      <c r="E4407" s="19">
        <v>0</v>
      </c>
    </row>
    <row r="4408" spans="1:5" ht="15.75" thickBot="1" x14ac:dyDescent="0.3">
      <c r="A4408" s="13">
        <v>220209</v>
      </c>
      <c r="B4408" s="102" t="s">
        <v>42</v>
      </c>
      <c r="C4408" s="15">
        <v>30000</v>
      </c>
      <c r="D4408" s="22">
        <v>0</v>
      </c>
      <c r="E4408" s="22">
        <v>0</v>
      </c>
    </row>
    <row r="4409" spans="1:5" ht="15.75" thickBot="1" x14ac:dyDescent="0.3">
      <c r="A4409" s="16">
        <v>22020901</v>
      </c>
      <c r="B4409" s="103" t="s">
        <v>43</v>
      </c>
      <c r="C4409" s="18">
        <v>30000</v>
      </c>
      <c r="D4409" s="19">
        <v>0</v>
      </c>
      <c r="E4409" s="19">
        <v>0</v>
      </c>
    </row>
    <row r="4410" spans="1:5" ht="15.75" thickBot="1" x14ac:dyDescent="0.3">
      <c r="A4410" s="13">
        <v>220210</v>
      </c>
      <c r="B4410" s="102" t="s">
        <v>32</v>
      </c>
      <c r="C4410" s="15">
        <v>320000</v>
      </c>
      <c r="D4410" s="22">
        <v>0</v>
      </c>
      <c r="E4410" s="22">
        <v>0</v>
      </c>
    </row>
    <row r="4411" spans="1:5" ht="15.75" thickBot="1" x14ac:dyDescent="0.3">
      <c r="A4411" s="16">
        <v>22021004</v>
      </c>
      <c r="B4411" s="103" t="s">
        <v>44</v>
      </c>
      <c r="C4411" s="18">
        <v>320000</v>
      </c>
      <c r="D4411" s="19">
        <v>0</v>
      </c>
      <c r="E4411" s="19">
        <v>0</v>
      </c>
    </row>
    <row r="4412" spans="1:5" ht="15.75" thickBot="1" x14ac:dyDescent="0.3">
      <c r="A4412" s="4">
        <v>3</v>
      </c>
      <c r="B4412" s="99" t="s">
        <v>69</v>
      </c>
      <c r="C4412" s="6">
        <v>45000000</v>
      </c>
      <c r="D4412" s="23">
        <v>0</v>
      </c>
      <c r="E4412" s="6">
        <v>50000000</v>
      </c>
    </row>
    <row r="4413" spans="1:5" ht="15.75" thickBot="1" x14ac:dyDescent="0.3">
      <c r="A4413" s="7">
        <v>32</v>
      </c>
      <c r="B4413" s="100" t="s">
        <v>70</v>
      </c>
      <c r="C4413" s="9">
        <v>45000000</v>
      </c>
      <c r="D4413" s="24">
        <v>0</v>
      </c>
      <c r="E4413" s="9">
        <v>50000000</v>
      </c>
    </row>
    <row r="4414" spans="1:5" ht="15.75" thickBot="1" x14ac:dyDescent="0.3">
      <c r="A4414" s="10">
        <v>3201</v>
      </c>
      <c r="B4414" s="101" t="s">
        <v>71</v>
      </c>
      <c r="C4414" s="12">
        <v>45000000</v>
      </c>
      <c r="D4414" s="25">
        <v>0</v>
      </c>
      <c r="E4414" s="12">
        <v>50000000</v>
      </c>
    </row>
    <row r="4415" spans="1:5" ht="15.75" thickBot="1" x14ac:dyDescent="0.3">
      <c r="A4415" s="13">
        <v>320101</v>
      </c>
      <c r="B4415" s="102" t="s">
        <v>72</v>
      </c>
      <c r="C4415" s="15">
        <v>22000000</v>
      </c>
      <c r="D4415" s="22">
        <v>0</v>
      </c>
      <c r="E4415" s="15">
        <v>40000000</v>
      </c>
    </row>
    <row r="4416" spans="1:5" ht="15.75" thickBot="1" x14ac:dyDescent="0.3">
      <c r="A4416" s="16">
        <v>32010107</v>
      </c>
      <c r="B4416" s="103" t="s">
        <v>111</v>
      </c>
      <c r="C4416" s="18">
        <v>22000000</v>
      </c>
      <c r="D4416" s="19">
        <v>0</v>
      </c>
      <c r="E4416" s="18">
        <v>40000000</v>
      </c>
    </row>
    <row r="4417" spans="1:5" ht="15.75" thickBot="1" x14ac:dyDescent="0.3">
      <c r="A4417" s="13">
        <v>320103</v>
      </c>
      <c r="B4417" s="102" t="s">
        <v>76</v>
      </c>
      <c r="C4417" s="15">
        <v>23000000</v>
      </c>
      <c r="D4417" s="22">
        <v>0</v>
      </c>
      <c r="E4417" s="15">
        <v>5000000</v>
      </c>
    </row>
    <row r="4418" spans="1:5" ht="15.75" thickBot="1" x14ac:dyDescent="0.3">
      <c r="A4418" s="16">
        <v>32010310</v>
      </c>
      <c r="B4418" s="103" t="s">
        <v>326</v>
      </c>
      <c r="C4418" s="18">
        <v>3000000</v>
      </c>
      <c r="D4418" s="19">
        <v>0</v>
      </c>
      <c r="E4418" s="18">
        <v>2000000</v>
      </c>
    </row>
    <row r="4419" spans="1:5" ht="15.75" thickBot="1" x14ac:dyDescent="0.3">
      <c r="A4419" s="16">
        <v>32010311</v>
      </c>
      <c r="B4419" s="103" t="s">
        <v>77</v>
      </c>
      <c r="C4419" s="18">
        <v>20000000</v>
      </c>
      <c r="D4419" s="19">
        <v>0</v>
      </c>
      <c r="E4419" s="18">
        <v>3000000</v>
      </c>
    </row>
    <row r="4420" spans="1:5" ht="15.75" thickBot="1" x14ac:dyDescent="0.3">
      <c r="A4420" s="13">
        <v>320106</v>
      </c>
      <c r="B4420" s="102" t="s">
        <v>88</v>
      </c>
      <c r="C4420" s="22">
        <v>0</v>
      </c>
      <c r="D4420" s="22">
        <v>0</v>
      </c>
      <c r="E4420" s="15">
        <v>5000000</v>
      </c>
    </row>
    <row r="4421" spans="1:5" ht="15.75" thickBot="1" x14ac:dyDescent="0.3">
      <c r="A4421" s="16">
        <v>32010699</v>
      </c>
      <c r="B4421" s="103" t="s">
        <v>338</v>
      </c>
      <c r="C4421" s="19">
        <v>0</v>
      </c>
      <c r="D4421" s="19">
        <v>0</v>
      </c>
      <c r="E4421" s="18">
        <v>5000000</v>
      </c>
    </row>
    <row r="4422" spans="1:5" ht="15.75" thickBot="1" x14ac:dyDescent="0.3">
      <c r="A4422" s="20"/>
      <c r="B4422" s="104"/>
      <c r="C4422" s="21"/>
      <c r="D4422" s="21"/>
      <c r="E4422" s="21"/>
    </row>
    <row r="4423" spans="1:5" ht="15.75" thickBot="1" x14ac:dyDescent="0.3">
      <c r="A4423" s="1" t="s">
        <v>381</v>
      </c>
      <c r="B4423" s="98"/>
      <c r="C4423" s="3"/>
      <c r="D4423" s="3"/>
      <c r="E4423" s="3"/>
    </row>
    <row r="4424" spans="1:5" ht="15.75" thickBot="1" x14ac:dyDescent="0.3">
      <c r="A4424" s="1" t="s">
        <v>1</v>
      </c>
      <c r="B4424" s="98" t="s">
        <v>2</v>
      </c>
      <c r="C4424" s="3" t="s">
        <v>3</v>
      </c>
      <c r="D4424" s="3" t="s">
        <v>4</v>
      </c>
      <c r="E4424" s="3" t="s">
        <v>5</v>
      </c>
    </row>
    <row r="4425" spans="1:5" ht="15.75" thickBot="1" x14ac:dyDescent="0.3">
      <c r="A4425" s="4">
        <v>2</v>
      </c>
      <c r="B4425" s="99" t="s">
        <v>6</v>
      </c>
      <c r="C4425" s="6">
        <v>875000</v>
      </c>
      <c r="D4425" s="23">
        <v>0</v>
      </c>
      <c r="E4425" s="6">
        <v>1500000</v>
      </c>
    </row>
    <row r="4426" spans="1:5" ht="15.75" thickBot="1" x14ac:dyDescent="0.3">
      <c r="A4426" s="7">
        <v>22</v>
      </c>
      <c r="B4426" s="100" t="s">
        <v>10</v>
      </c>
      <c r="C4426" s="9">
        <v>875000</v>
      </c>
      <c r="D4426" s="24">
        <v>0</v>
      </c>
      <c r="E4426" s="9">
        <v>1500000</v>
      </c>
    </row>
    <row r="4427" spans="1:5" ht="15.75" thickBot="1" x14ac:dyDescent="0.3">
      <c r="A4427" s="10">
        <v>2202</v>
      </c>
      <c r="B4427" s="101" t="s">
        <v>11</v>
      </c>
      <c r="C4427" s="12">
        <v>875000</v>
      </c>
      <c r="D4427" s="25">
        <v>0</v>
      </c>
      <c r="E4427" s="12">
        <v>1500000</v>
      </c>
    </row>
    <row r="4428" spans="1:5" ht="15.75" thickBot="1" x14ac:dyDescent="0.3">
      <c r="A4428" s="13">
        <v>220201</v>
      </c>
      <c r="B4428" s="102" t="s">
        <v>12</v>
      </c>
      <c r="C4428" s="15">
        <v>200000</v>
      </c>
      <c r="D4428" s="22">
        <v>0</v>
      </c>
      <c r="E4428" s="15">
        <v>500000</v>
      </c>
    </row>
    <row r="4429" spans="1:5" ht="15.75" thickBot="1" x14ac:dyDescent="0.3">
      <c r="A4429" s="16">
        <v>22020101</v>
      </c>
      <c r="B4429" s="103" t="s">
        <v>40</v>
      </c>
      <c r="C4429" s="18">
        <v>200000</v>
      </c>
      <c r="D4429" s="19">
        <v>0</v>
      </c>
      <c r="E4429" s="18">
        <v>500000</v>
      </c>
    </row>
    <row r="4430" spans="1:5" ht="15.75" thickBot="1" x14ac:dyDescent="0.3">
      <c r="A4430" s="13">
        <v>220203</v>
      </c>
      <c r="B4430" s="102" t="s">
        <v>19</v>
      </c>
      <c r="C4430" s="15">
        <v>150000</v>
      </c>
      <c r="D4430" s="22">
        <v>0</v>
      </c>
      <c r="E4430" s="15">
        <v>350000</v>
      </c>
    </row>
    <row r="4431" spans="1:5" ht="15.75" thickBot="1" x14ac:dyDescent="0.3">
      <c r="A4431" s="16">
        <v>22020301</v>
      </c>
      <c r="B4431" s="103" t="s">
        <v>20</v>
      </c>
      <c r="C4431" s="18">
        <v>150000</v>
      </c>
      <c r="D4431" s="19">
        <v>0</v>
      </c>
      <c r="E4431" s="18">
        <v>350000</v>
      </c>
    </row>
    <row r="4432" spans="1:5" ht="15.75" thickBot="1" x14ac:dyDescent="0.3">
      <c r="A4432" s="13">
        <v>220204</v>
      </c>
      <c r="B4432" s="102" t="s">
        <v>23</v>
      </c>
      <c r="C4432" s="15">
        <v>525000</v>
      </c>
      <c r="D4432" s="22">
        <v>0</v>
      </c>
      <c r="E4432" s="15">
        <v>650000</v>
      </c>
    </row>
    <row r="4433" spans="1:5" ht="15.75" thickBot="1" x14ac:dyDescent="0.3">
      <c r="A4433" s="16">
        <v>22020401</v>
      </c>
      <c r="B4433" s="103" t="s">
        <v>24</v>
      </c>
      <c r="C4433" s="18">
        <v>200000</v>
      </c>
      <c r="D4433" s="19">
        <v>0</v>
      </c>
      <c r="E4433" s="18">
        <v>300000</v>
      </c>
    </row>
    <row r="4434" spans="1:5" ht="15.75" thickBot="1" x14ac:dyDescent="0.3">
      <c r="A4434" s="16">
        <v>22020403</v>
      </c>
      <c r="B4434" s="103" t="s">
        <v>25</v>
      </c>
      <c r="C4434" s="18">
        <v>150000</v>
      </c>
      <c r="D4434" s="19">
        <v>0</v>
      </c>
      <c r="E4434" s="18">
        <v>150000</v>
      </c>
    </row>
    <row r="4435" spans="1:5" ht="15.75" thickBot="1" x14ac:dyDescent="0.3">
      <c r="A4435" s="16">
        <v>22020405</v>
      </c>
      <c r="B4435" s="103" t="s">
        <v>26</v>
      </c>
      <c r="C4435" s="18">
        <v>175000</v>
      </c>
      <c r="D4435" s="19">
        <v>0</v>
      </c>
      <c r="E4435" s="18">
        <v>200000</v>
      </c>
    </row>
    <row r="4436" spans="1:5" ht="15.75" thickBot="1" x14ac:dyDescent="0.3">
      <c r="A4436" s="20"/>
      <c r="B4436" s="104"/>
      <c r="C4436" s="21"/>
      <c r="D4436" s="21"/>
      <c r="E4436" s="21"/>
    </row>
    <row r="4437" spans="1:5" ht="15.75" thickBot="1" x14ac:dyDescent="0.3">
      <c r="A4437" s="1" t="s">
        <v>382</v>
      </c>
      <c r="B4437" s="98"/>
      <c r="C4437" s="3"/>
      <c r="D4437" s="3"/>
      <c r="E4437" s="3"/>
    </row>
    <row r="4438" spans="1:5" ht="15.75" thickBot="1" x14ac:dyDescent="0.3">
      <c r="A4438" s="1" t="s">
        <v>1</v>
      </c>
      <c r="B4438" s="98" t="s">
        <v>2</v>
      </c>
      <c r="C4438" s="3" t="s">
        <v>3</v>
      </c>
      <c r="D4438" s="3" t="s">
        <v>4</v>
      </c>
      <c r="E4438" s="3" t="s">
        <v>5</v>
      </c>
    </row>
    <row r="4439" spans="1:5" ht="15.75" thickBot="1" x14ac:dyDescent="0.3">
      <c r="A4439" s="4">
        <v>2</v>
      </c>
      <c r="B4439" s="99" t="s">
        <v>6</v>
      </c>
      <c r="C4439" s="6">
        <v>160000000</v>
      </c>
      <c r="D4439" s="23">
        <v>0</v>
      </c>
      <c r="E4439" s="6">
        <v>20000000</v>
      </c>
    </row>
    <row r="4440" spans="1:5" ht="15.75" thickBot="1" x14ac:dyDescent="0.3">
      <c r="A4440" s="7">
        <v>22</v>
      </c>
      <c r="B4440" s="100" t="s">
        <v>10</v>
      </c>
      <c r="C4440" s="9">
        <v>160000000</v>
      </c>
      <c r="D4440" s="24">
        <v>0</v>
      </c>
      <c r="E4440" s="9">
        <v>20000000</v>
      </c>
    </row>
    <row r="4441" spans="1:5" ht="15.75" thickBot="1" x14ac:dyDescent="0.3">
      <c r="A4441" s="10">
        <v>2202</v>
      </c>
      <c r="B4441" s="101" t="s">
        <v>11</v>
      </c>
      <c r="C4441" s="12">
        <v>160000000</v>
      </c>
      <c r="D4441" s="25">
        <v>0</v>
      </c>
      <c r="E4441" s="12">
        <v>20000000</v>
      </c>
    </row>
    <row r="4442" spans="1:5" ht="15.75" thickBot="1" x14ac:dyDescent="0.3">
      <c r="A4442" s="13">
        <v>220201</v>
      </c>
      <c r="B4442" s="102" t="s">
        <v>12</v>
      </c>
      <c r="C4442" s="15">
        <v>2100000</v>
      </c>
      <c r="D4442" s="22">
        <v>0</v>
      </c>
      <c r="E4442" s="15">
        <v>2100000</v>
      </c>
    </row>
    <row r="4443" spans="1:5" ht="15.75" thickBot="1" x14ac:dyDescent="0.3">
      <c r="A4443" s="16">
        <v>22020102</v>
      </c>
      <c r="B4443" s="103" t="s">
        <v>13</v>
      </c>
      <c r="C4443" s="18">
        <v>2100000</v>
      </c>
      <c r="D4443" s="19">
        <v>0</v>
      </c>
      <c r="E4443" s="18">
        <v>2100000</v>
      </c>
    </row>
    <row r="4444" spans="1:5" ht="15.75" thickBot="1" x14ac:dyDescent="0.3">
      <c r="A4444" s="13">
        <v>220203</v>
      </c>
      <c r="B4444" s="102" t="s">
        <v>19</v>
      </c>
      <c r="C4444" s="15">
        <v>142040000</v>
      </c>
      <c r="D4444" s="22">
        <v>0</v>
      </c>
      <c r="E4444" s="15">
        <v>2040000</v>
      </c>
    </row>
    <row r="4445" spans="1:5" ht="15.75" thickBot="1" x14ac:dyDescent="0.3">
      <c r="A4445" s="16">
        <v>22020301</v>
      </c>
      <c r="B4445" s="103" t="s">
        <v>20</v>
      </c>
      <c r="C4445" s="18">
        <v>1800000</v>
      </c>
      <c r="D4445" s="19">
        <v>0</v>
      </c>
      <c r="E4445" s="18">
        <v>1800000</v>
      </c>
    </row>
    <row r="4446" spans="1:5" ht="15.75" thickBot="1" x14ac:dyDescent="0.3">
      <c r="A4446" s="16">
        <v>22020307</v>
      </c>
      <c r="B4446" s="103" t="s">
        <v>21</v>
      </c>
      <c r="C4446" s="18">
        <v>140000000</v>
      </c>
      <c r="D4446" s="19">
        <v>0</v>
      </c>
      <c r="E4446" s="19">
        <v>0</v>
      </c>
    </row>
    <row r="4447" spans="1:5" ht="15.75" thickBot="1" x14ac:dyDescent="0.3">
      <c r="A4447" s="16">
        <v>22020309</v>
      </c>
      <c r="B4447" s="103" t="s">
        <v>22</v>
      </c>
      <c r="C4447" s="18">
        <v>240000</v>
      </c>
      <c r="D4447" s="19">
        <v>0</v>
      </c>
      <c r="E4447" s="18">
        <v>240000</v>
      </c>
    </row>
    <row r="4448" spans="1:5" ht="15.75" thickBot="1" x14ac:dyDescent="0.3">
      <c r="A4448" s="13">
        <v>220204</v>
      </c>
      <c r="B4448" s="102" t="s">
        <v>23</v>
      </c>
      <c r="C4448" s="15">
        <v>14600000</v>
      </c>
      <c r="D4448" s="22">
        <v>0</v>
      </c>
      <c r="E4448" s="15">
        <v>14600000</v>
      </c>
    </row>
    <row r="4449" spans="1:5" ht="15.75" thickBot="1" x14ac:dyDescent="0.3">
      <c r="A4449" s="16">
        <v>22020401</v>
      </c>
      <c r="B4449" s="103" t="s">
        <v>24</v>
      </c>
      <c r="C4449" s="18">
        <v>1800000</v>
      </c>
      <c r="D4449" s="19">
        <v>0</v>
      </c>
      <c r="E4449" s="18">
        <v>1800000</v>
      </c>
    </row>
    <row r="4450" spans="1:5" ht="15.75" thickBot="1" x14ac:dyDescent="0.3">
      <c r="A4450" s="16">
        <v>22020403</v>
      </c>
      <c r="B4450" s="103" t="s">
        <v>25</v>
      </c>
      <c r="C4450" s="18">
        <v>3600000</v>
      </c>
      <c r="D4450" s="19">
        <v>0</v>
      </c>
      <c r="E4450" s="18">
        <v>3600000</v>
      </c>
    </row>
    <row r="4451" spans="1:5" ht="15.75" thickBot="1" x14ac:dyDescent="0.3">
      <c r="A4451" s="16">
        <v>22020404</v>
      </c>
      <c r="B4451" s="103" t="s">
        <v>126</v>
      </c>
      <c r="C4451" s="18">
        <v>300000</v>
      </c>
      <c r="D4451" s="19">
        <v>0</v>
      </c>
      <c r="E4451" s="18">
        <v>300000</v>
      </c>
    </row>
    <row r="4452" spans="1:5" ht="15.75" thickBot="1" x14ac:dyDescent="0.3">
      <c r="A4452" s="16">
        <v>22020405</v>
      </c>
      <c r="B4452" s="103" t="s">
        <v>26</v>
      </c>
      <c r="C4452" s="18">
        <v>900000</v>
      </c>
      <c r="D4452" s="19">
        <v>0</v>
      </c>
      <c r="E4452" s="18">
        <v>900000</v>
      </c>
    </row>
    <row r="4453" spans="1:5" ht="15.75" thickBot="1" x14ac:dyDescent="0.3">
      <c r="A4453" s="16">
        <v>22020406</v>
      </c>
      <c r="B4453" s="103" t="s">
        <v>27</v>
      </c>
      <c r="C4453" s="18">
        <v>8000000</v>
      </c>
      <c r="D4453" s="19">
        <v>0</v>
      </c>
      <c r="E4453" s="18">
        <v>8000000</v>
      </c>
    </row>
    <row r="4454" spans="1:5" ht="15.75" thickBot="1" x14ac:dyDescent="0.3">
      <c r="A4454" s="13">
        <v>220205</v>
      </c>
      <c r="B4454" s="102" t="s">
        <v>36</v>
      </c>
      <c r="C4454" s="15">
        <v>360000</v>
      </c>
      <c r="D4454" s="22">
        <v>0</v>
      </c>
      <c r="E4454" s="15">
        <v>360000</v>
      </c>
    </row>
    <row r="4455" spans="1:5" ht="15.75" thickBot="1" x14ac:dyDescent="0.3">
      <c r="A4455" s="16">
        <v>22020501</v>
      </c>
      <c r="B4455" s="103" t="s">
        <v>37</v>
      </c>
      <c r="C4455" s="18">
        <v>360000</v>
      </c>
      <c r="D4455" s="19">
        <v>0</v>
      </c>
      <c r="E4455" s="18">
        <v>360000</v>
      </c>
    </row>
    <row r="4456" spans="1:5" ht="15.75" thickBot="1" x14ac:dyDescent="0.3">
      <c r="A4456" s="13">
        <v>220209</v>
      </c>
      <c r="B4456" s="102" t="s">
        <v>42</v>
      </c>
      <c r="C4456" s="15">
        <v>900000</v>
      </c>
      <c r="D4456" s="22">
        <v>0</v>
      </c>
      <c r="E4456" s="15">
        <v>900000</v>
      </c>
    </row>
    <row r="4457" spans="1:5" ht="15.75" thickBot="1" x14ac:dyDescent="0.3">
      <c r="A4457" s="16">
        <v>22020901</v>
      </c>
      <c r="B4457" s="103" t="s">
        <v>43</v>
      </c>
      <c r="C4457" s="18">
        <v>900000</v>
      </c>
      <c r="D4457" s="19">
        <v>0</v>
      </c>
      <c r="E4457" s="18">
        <v>900000</v>
      </c>
    </row>
    <row r="4458" spans="1:5" ht="15.75" thickBot="1" x14ac:dyDescent="0.3">
      <c r="A4458" s="20"/>
      <c r="B4458" s="104"/>
      <c r="C4458" s="21"/>
      <c r="D4458" s="21"/>
      <c r="E4458" s="21"/>
    </row>
    <row r="4459" spans="1:5" ht="15.75" thickBot="1" x14ac:dyDescent="0.3">
      <c r="A4459" s="1" t="s">
        <v>383</v>
      </c>
      <c r="B4459" s="98"/>
      <c r="C4459" s="3"/>
      <c r="D4459" s="3"/>
      <c r="E4459" s="3"/>
    </row>
    <row r="4460" spans="1:5" ht="15.75" thickBot="1" x14ac:dyDescent="0.3">
      <c r="A4460" s="1" t="s">
        <v>1</v>
      </c>
      <c r="B4460" s="98" t="s">
        <v>2</v>
      </c>
      <c r="C4460" s="3" t="s">
        <v>3</v>
      </c>
      <c r="D4460" s="3" t="s">
        <v>4</v>
      </c>
      <c r="E4460" s="3" t="s">
        <v>5</v>
      </c>
    </row>
    <row r="4461" spans="1:5" ht="15.75" thickBot="1" x14ac:dyDescent="0.3">
      <c r="A4461" s="4">
        <v>2</v>
      </c>
      <c r="B4461" s="99" t="s">
        <v>6</v>
      </c>
      <c r="C4461" s="6">
        <v>693645000</v>
      </c>
      <c r="D4461" s="6">
        <v>420272942</v>
      </c>
      <c r="E4461" s="6">
        <v>709715577</v>
      </c>
    </row>
    <row r="4462" spans="1:5" ht="15.75" thickBot="1" x14ac:dyDescent="0.3">
      <c r="A4462" s="7">
        <v>21</v>
      </c>
      <c r="B4462" s="100" t="s">
        <v>7</v>
      </c>
      <c r="C4462" s="9">
        <v>573595000</v>
      </c>
      <c r="D4462" s="9">
        <v>377175317</v>
      </c>
      <c r="E4462" s="9">
        <v>553815577</v>
      </c>
    </row>
    <row r="4463" spans="1:5" ht="15.75" thickBot="1" x14ac:dyDescent="0.3">
      <c r="A4463" s="10">
        <v>2101</v>
      </c>
      <c r="B4463" s="101" t="s">
        <v>8</v>
      </c>
      <c r="C4463" s="12">
        <v>573595000</v>
      </c>
      <c r="D4463" s="12">
        <v>377175317</v>
      </c>
      <c r="E4463" s="12">
        <v>553815577</v>
      </c>
    </row>
    <row r="4464" spans="1:5" ht="15.75" thickBot="1" x14ac:dyDescent="0.3">
      <c r="A4464" s="13">
        <v>210101</v>
      </c>
      <c r="B4464" s="102" t="s">
        <v>8</v>
      </c>
      <c r="C4464" s="15">
        <v>573595000</v>
      </c>
      <c r="D4464" s="15">
        <v>377175317</v>
      </c>
      <c r="E4464" s="15">
        <v>553815577</v>
      </c>
    </row>
    <row r="4465" spans="1:5" ht="15.75" thickBot="1" x14ac:dyDescent="0.3">
      <c r="A4465" s="16">
        <v>21010101</v>
      </c>
      <c r="B4465" s="103" t="s">
        <v>9</v>
      </c>
      <c r="C4465" s="18">
        <v>573595000</v>
      </c>
      <c r="D4465" s="18">
        <v>377175317</v>
      </c>
      <c r="E4465" s="18">
        <v>553815577</v>
      </c>
    </row>
    <row r="4466" spans="1:5" ht="15.75" thickBot="1" x14ac:dyDescent="0.3">
      <c r="A4466" s="7">
        <v>22</v>
      </c>
      <c r="B4466" s="100" t="s">
        <v>10</v>
      </c>
      <c r="C4466" s="9">
        <v>120050000</v>
      </c>
      <c r="D4466" s="9">
        <v>43097625</v>
      </c>
      <c r="E4466" s="9">
        <v>155900000</v>
      </c>
    </row>
    <row r="4467" spans="1:5" ht="15.75" thickBot="1" x14ac:dyDescent="0.3">
      <c r="A4467" s="10">
        <v>2202</v>
      </c>
      <c r="B4467" s="101" t="s">
        <v>11</v>
      </c>
      <c r="C4467" s="12">
        <v>120050000</v>
      </c>
      <c r="D4467" s="12">
        <v>43097625</v>
      </c>
      <c r="E4467" s="12">
        <v>155900000</v>
      </c>
    </row>
    <row r="4468" spans="1:5" ht="15.75" thickBot="1" x14ac:dyDescent="0.3">
      <c r="A4468" s="13">
        <v>220201</v>
      </c>
      <c r="B4468" s="102" t="s">
        <v>12</v>
      </c>
      <c r="C4468" s="15">
        <v>3900000</v>
      </c>
      <c r="D4468" s="22">
        <v>0</v>
      </c>
      <c r="E4468" s="15">
        <v>3900000</v>
      </c>
    </row>
    <row r="4469" spans="1:5" ht="15.75" thickBot="1" x14ac:dyDescent="0.3">
      <c r="A4469" s="16">
        <v>22020101</v>
      </c>
      <c r="B4469" s="103" t="s">
        <v>40</v>
      </c>
      <c r="C4469" s="18">
        <v>2300000</v>
      </c>
      <c r="D4469" s="19">
        <v>0</v>
      </c>
      <c r="E4469" s="18">
        <v>2300000</v>
      </c>
    </row>
    <row r="4470" spans="1:5" ht="15.75" thickBot="1" x14ac:dyDescent="0.3">
      <c r="A4470" s="16">
        <v>22020102</v>
      </c>
      <c r="B4470" s="103" t="s">
        <v>13</v>
      </c>
      <c r="C4470" s="18">
        <v>1600000</v>
      </c>
      <c r="D4470" s="19">
        <v>0</v>
      </c>
      <c r="E4470" s="18">
        <v>1600000</v>
      </c>
    </row>
    <row r="4471" spans="1:5" ht="15.75" thickBot="1" x14ac:dyDescent="0.3">
      <c r="A4471" s="13">
        <v>220203</v>
      </c>
      <c r="B4471" s="102" t="s">
        <v>19</v>
      </c>
      <c r="C4471" s="15">
        <v>16375000</v>
      </c>
      <c r="D4471" s="22">
        <v>0</v>
      </c>
      <c r="E4471" s="15">
        <v>29375000</v>
      </c>
    </row>
    <row r="4472" spans="1:5" ht="15.75" thickBot="1" x14ac:dyDescent="0.3">
      <c r="A4472" s="16">
        <v>22020301</v>
      </c>
      <c r="B4472" s="103" t="s">
        <v>20</v>
      </c>
      <c r="C4472" s="18">
        <v>4800000</v>
      </c>
      <c r="D4472" s="19">
        <v>0</v>
      </c>
      <c r="E4472" s="18">
        <v>4800000</v>
      </c>
    </row>
    <row r="4473" spans="1:5" ht="15.75" thickBot="1" x14ac:dyDescent="0.3">
      <c r="A4473" s="16">
        <v>22020310</v>
      </c>
      <c r="B4473" s="103" t="s">
        <v>144</v>
      </c>
      <c r="C4473" s="18">
        <v>1575000</v>
      </c>
      <c r="D4473" s="19">
        <v>0</v>
      </c>
      <c r="E4473" s="18">
        <v>1575000</v>
      </c>
    </row>
    <row r="4474" spans="1:5" ht="15.75" thickBot="1" x14ac:dyDescent="0.3">
      <c r="A4474" s="16">
        <v>22020314</v>
      </c>
      <c r="B4474" s="103" t="s">
        <v>344</v>
      </c>
      <c r="C4474" s="18">
        <v>5000000</v>
      </c>
      <c r="D4474" s="19">
        <v>0</v>
      </c>
      <c r="E4474" s="18">
        <v>10000000</v>
      </c>
    </row>
    <row r="4475" spans="1:5" ht="15.75" thickBot="1" x14ac:dyDescent="0.3">
      <c r="A4475" s="16">
        <v>22020318</v>
      </c>
      <c r="B4475" s="103" t="s">
        <v>384</v>
      </c>
      <c r="C4475" s="18">
        <v>5000000</v>
      </c>
      <c r="D4475" s="19">
        <v>0</v>
      </c>
      <c r="E4475" s="18">
        <v>13000000</v>
      </c>
    </row>
    <row r="4476" spans="1:5" ht="15.75" thickBot="1" x14ac:dyDescent="0.3">
      <c r="A4476" s="13">
        <v>220204</v>
      </c>
      <c r="B4476" s="102" t="s">
        <v>23</v>
      </c>
      <c r="C4476" s="15">
        <v>90525000</v>
      </c>
      <c r="D4476" s="15">
        <v>43097625</v>
      </c>
      <c r="E4476" s="15">
        <v>110525000</v>
      </c>
    </row>
    <row r="4477" spans="1:5" ht="15.75" thickBot="1" x14ac:dyDescent="0.3">
      <c r="A4477" s="16">
        <v>22020401</v>
      </c>
      <c r="B4477" s="103" t="s">
        <v>24</v>
      </c>
      <c r="C4477" s="18">
        <v>9000000</v>
      </c>
      <c r="D4477" s="18">
        <v>7597625</v>
      </c>
      <c r="E4477" s="18">
        <v>9000000</v>
      </c>
    </row>
    <row r="4478" spans="1:5" ht="15.75" thickBot="1" x14ac:dyDescent="0.3">
      <c r="A4478" s="16">
        <v>22020402</v>
      </c>
      <c r="B4478" s="103" t="s">
        <v>135</v>
      </c>
      <c r="C4478" s="18">
        <v>850000</v>
      </c>
      <c r="D4478" s="19">
        <v>0</v>
      </c>
      <c r="E4478" s="18">
        <v>850000</v>
      </c>
    </row>
    <row r="4479" spans="1:5" ht="15.75" thickBot="1" x14ac:dyDescent="0.3">
      <c r="A4479" s="16">
        <v>22020406</v>
      </c>
      <c r="B4479" s="103" t="s">
        <v>27</v>
      </c>
      <c r="C4479" s="18">
        <v>80675000</v>
      </c>
      <c r="D4479" s="18">
        <v>35500000</v>
      </c>
      <c r="E4479" s="18">
        <v>100675000</v>
      </c>
    </row>
    <row r="4480" spans="1:5" ht="15.75" thickBot="1" x14ac:dyDescent="0.3">
      <c r="A4480" s="13">
        <v>220205</v>
      </c>
      <c r="B4480" s="102" t="s">
        <v>36</v>
      </c>
      <c r="C4480" s="15">
        <v>2000000</v>
      </c>
      <c r="D4480" s="22">
        <v>0</v>
      </c>
      <c r="E4480" s="15">
        <v>3450000</v>
      </c>
    </row>
    <row r="4481" spans="1:5" ht="15.75" thickBot="1" x14ac:dyDescent="0.3">
      <c r="A4481" s="16">
        <v>22020501</v>
      </c>
      <c r="B4481" s="103" t="s">
        <v>37</v>
      </c>
      <c r="C4481" s="18">
        <v>2000000</v>
      </c>
      <c r="D4481" s="19">
        <v>0</v>
      </c>
      <c r="E4481" s="18">
        <v>3450000</v>
      </c>
    </row>
    <row r="4482" spans="1:5" ht="15.75" thickBot="1" x14ac:dyDescent="0.3">
      <c r="A4482" s="13">
        <v>220208</v>
      </c>
      <c r="B4482" s="102" t="s">
        <v>30</v>
      </c>
      <c r="C4482" s="15">
        <v>6200000</v>
      </c>
      <c r="D4482" s="22">
        <v>0</v>
      </c>
      <c r="E4482" s="15">
        <v>6200000</v>
      </c>
    </row>
    <row r="4483" spans="1:5" ht="15.75" thickBot="1" x14ac:dyDescent="0.3">
      <c r="A4483" s="16">
        <v>22020801</v>
      </c>
      <c r="B4483" s="103" t="s">
        <v>41</v>
      </c>
      <c r="C4483" s="18">
        <v>1200000</v>
      </c>
      <c r="D4483" s="19">
        <v>0</v>
      </c>
      <c r="E4483" s="18">
        <v>1200000</v>
      </c>
    </row>
    <row r="4484" spans="1:5" ht="15.75" thickBot="1" x14ac:dyDescent="0.3">
      <c r="A4484" s="16">
        <v>22020803</v>
      </c>
      <c r="B4484" s="103" t="s">
        <v>31</v>
      </c>
      <c r="C4484" s="18">
        <v>5000000</v>
      </c>
      <c r="D4484" s="19">
        <v>0</v>
      </c>
      <c r="E4484" s="18">
        <v>5000000</v>
      </c>
    </row>
    <row r="4485" spans="1:5" ht="15.75" thickBot="1" x14ac:dyDescent="0.3">
      <c r="A4485" s="13">
        <v>220209</v>
      </c>
      <c r="B4485" s="102" t="s">
        <v>42</v>
      </c>
      <c r="C4485" s="15">
        <v>50000</v>
      </c>
      <c r="D4485" s="22">
        <v>0</v>
      </c>
      <c r="E4485" s="15">
        <v>50000</v>
      </c>
    </row>
    <row r="4486" spans="1:5" ht="15.75" thickBot="1" x14ac:dyDescent="0.3">
      <c r="A4486" s="16">
        <v>22020901</v>
      </c>
      <c r="B4486" s="103" t="s">
        <v>43</v>
      </c>
      <c r="C4486" s="18">
        <v>50000</v>
      </c>
      <c r="D4486" s="19">
        <v>0</v>
      </c>
      <c r="E4486" s="18">
        <v>50000</v>
      </c>
    </row>
    <row r="4487" spans="1:5" ht="15.75" thickBot="1" x14ac:dyDescent="0.3">
      <c r="A4487" s="13">
        <v>220210</v>
      </c>
      <c r="B4487" s="102" t="s">
        <v>32</v>
      </c>
      <c r="C4487" s="15">
        <v>1000000</v>
      </c>
      <c r="D4487" s="22">
        <v>0</v>
      </c>
      <c r="E4487" s="15">
        <v>2400000</v>
      </c>
    </row>
    <row r="4488" spans="1:5" ht="15.75" thickBot="1" x14ac:dyDescent="0.3">
      <c r="A4488" s="16">
        <v>22021004</v>
      </c>
      <c r="B4488" s="103" t="s">
        <v>44</v>
      </c>
      <c r="C4488" s="18">
        <v>1000000</v>
      </c>
      <c r="D4488" s="19">
        <v>0</v>
      </c>
      <c r="E4488" s="18">
        <v>2400000</v>
      </c>
    </row>
    <row r="4489" spans="1:5" ht="15.75" thickBot="1" x14ac:dyDescent="0.3">
      <c r="A4489" s="4">
        <v>3</v>
      </c>
      <c r="B4489" s="99" t="s">
        <v>69</v>
      </c>
      <c r="C4489" s="6">
        <v>195000000</v>
      </c>
      <c r="D4489" s="6">
        <v>118145000</v>
      </c>
      <c r="E4489" s="6">
        <v>210000000</v>
      </c>
    </row>
    <row r="4490" spans="1:5" ht="15.75" thickBot="1" x14ac:dyDescent="0.3">
      <c r="A4490" s="7">
        <v>32</v>
      </c>
      <c r="B4490" s="100" t="s">
        <v>70</v>
      </c>
      <c r="C4490" s="9">
        <v>195000000</v>
      </c>
      <c r="D4490" s="9">
        <v>118145000</v>
      </c>
      <c r="E4490" s="9">
        <v>210000000</v>
      </c>
    </row>
    <row r="4491" spans="1:5" ht="15.75" thickBot="1" x14ac:dyDescent="0.3">
      <c r="A4491" s="10">
        <v>3201</v>
      </c>
      <c r="B4491" s="101" t="s">
        <v>71</v>
      </c>
      <c r="C4491" s="12">
        <v>165000000</v>
      </c>
      <c r="D4491" s="12">
        <v>118145000</v>
      </c>
      <c r="E4491" s="12">
        <v>190000000</v>
      </c>
    </row>
    <row r="4492" spans="1:5" ht="15.75" thickBot="1" x14ac:dyDescent="0.3">
      <c r="A4492" s="13">
        <v>320101</v>
      </c>
      <c r="B4492" s="102" t="s">
        <v>72</v>
      </c>
      <c r="C4492" s="15">
        <v>87000000</v>
      </c>
      <c r="D4492" s="15">
        <v>79175000</v>
      </c>
      <c r="E4492" s="15">
        <v>60000000</v>
      </c>
    </row>
    <row r="4493" spans="1:5" ht="15.75" thickBot="1" x14ac:dyDescent="0.3">
      <c r="A4493" s="16">
        <v>32010107</v>
      </c>
      <c r="B4493" s="103" t="s">
        <v>111</v>
      </c>
      <c r="C4493" s="18">
        <v>6000000</v>
      </c>
      <c r="D4493" s="18">
        <v>5325000</v>
      </c>
      <c r="E4493" s="19">
        <v>0</v>
      </c>
    </row>
    <row r="4494" spans="1:5" ht="15.75" thickBot="1" x14ac:dyDescent="0.3">
      <c r="A4494" s="16">
        <v>32010129</v>
      </c>
      <c r="B4494" s="103" t="s">
        <v>137</v>
      </c>
      <c r="C4494" s="18">
        <v>81000000</v>
      </c>
      <c r="D4494" s="18">
        <v>73850000</v>
      </c>
      <c r="E4494" s="18">
        <v>60000000</v>
      </c>
    </row>
    <row r="4495" spans="1:5" ht="15.75" thickBot="1" x14ac:dyDescent="0.3">
      <c r="A4495" s="13">
        <v>320102</v>
      </c>
      <c r="B4495" s="102" t="s">
        <v>112</v>
      </c>
      <c r="C4495" s="15">
        <v>75000000</v>
      </c>
      <c r="D4495" s="15">
        <v>36000000</v>
      </c>
      <c r="E4495" s="15">
        <v>70000000</v>
      </c>
    </row>
    <row r="4496" spans="1:5" ht="15.75" thickBot="1" x14ac:dyDescent="0.3">
      <c r="A4496" s="16">
        <v>32010219</v>
      </c>
      <c r="B4496" s="103" t="s">
        <v>385</v>
      </c>
      <c r="C4496" s="18">
        <v>20000000</v>
      </c>
      <c r="D4496" s="18">
        <v>20000000</v>
      </c>
      <c r="E4496" s="18">
        <v>20000000</v>
      </c>
    </row>
    <row r="4497" spans="1:5" ht="15.75" thickBot="1" x14ac:dyDescent="0.3">
      <c r="A4497" s="16">
        <v>32010220</v>
      </c>
      <c r="B4497" s="103" t="s">
        <v>204</v>
      </c>
      <c r="C4497" s="18">
        <v>55000000</v>
      </c>
      <c r="D4497" s="18">
        <v>16000000</v>
      </c>
      <c r="E4497" s="18">
        <v>30000000</v>
      </c>
    </row>
    <row r="4498" spans="1:5" ht="15.75" thickBot="1" x14ac:dyDescent="0.3">
      <c r="A4498" s="16">
        <v>32010228</v>
      </c>
      <c r="B4498" s="103" t="s">
        <v>214</v>
      </c>
      <c r="C4498" s="19">
        <v>0</v>
      </c>
      <c r="D4498" s="19">
        <v>0</v>
      </c>
      <c r="E4498" s="18">
        <v>20000000</v>
      </c>
    </row>
    <row r="4499" spans="1:5" ht="15.75" thickBot="1" x14ac:dyDescent="0.3">
      <c r="A4499" s="13">
        <v>320103</v>
      </c>
      <c r="B4499" s="102" t="s">
        <v>76</v>
      </c>
      <c r="C4499" s="22">
        <v>0</v>
      </c>
      <c r="D4499" s="22">
        <v>0</v>
      </c>
      <c r="E4499" s="15">
        <v>50000000</v>
      </c>
    </row>
    <row r="4500" spans="1:5" ht="15.75" thickBot="1" x14ac:dyDescent="0.3">
      <c r="A4500" s="16">
        <v>32010399</v>
      </c>
      <c r="B4500" s="103" t="s">
        <v>261</v>
      </c>
      <c r="C4500" s="19">
        <v>0</v>
      </c>
      <c r="D4500" s="19">
        <v>0</v>
      </c>
      <c r="E4500" s="18">
        <v>50000000</v>
      </c>
    </row>
    <row r="4501" spans="1:5" ht="15.75" thickBot="1" x14ac:dyDescent="0.3">
      <c r="A4501" s="13">
        <v>320109</v>
      </c>
      <c r="B4501" s="102" t="s">
        <v>210</v>
      </c>
      <c r="C4501" s="15">
        <v>3000000</v>
      </c>
      <c r="D4501" s="15">
        <v>2970000</v>
      </c>
      <c r="E4501" s="15">
        <v>10000000</v>
      </c>
    </row>
    <row r="4502" spans="1:5" ht="15.75" thickBot="1" x14ac:dyDescent="0.3">
      <c r="A4502" s="16">
        <v>32010903</v>
      </c>
      <c r="B4502" s="103" t="s">
        <v>211</v>
      </c>
      <c r="C4502" s="18">
        <v>3000000</v>
      </c>
      <c r="D4502" s="18">
        <v>2970000</v>
      </c>
      <c r="E4502" s="18">
        <v>10000000</v>
      </c>
    </row>
    <row r="4503" spans="1:5" ht="15.75" thickBot="1" x14ac:dyDescent="0.3">
      <c r="A4503" s="10">
        <v>3203</v>
      </c>
      <c r="B4503" s="101" t="s">
        <v>78</v>
      </c>
      <c r="C4503" s="12">
        <v>30000000</v>
      </c>
      <c r="D4503" s="25">
        <v>0</v>
      </c>
      <c r="E4503" s="12">
        <v>20000000</v>
      </c>
    </row>
    <row r="4504" spans="1:5" ht="15.75" thickBot="1" x14ac:dyDescent="0.3">
      <c r="A4504" s="13">
        <v>320301</v>
      </c>
      <c r="B4504" s="102" t="s">
        <v>78</v>
      </c>
      <c r="C4504" s="15">
        <v>30000000</v>
      </c>
      <c r="D4504" s="22">
        <v>0</v>
      </c>
      <c r="E4504" s="15">
        <v>20000000</v>
      </c>
    </row>
    <row r="4505" spans="1:5" ht="15.75" thickBot="1" x14ac:dyDescent="0.3">
      <c r="A4505" s="16">
        <v>32030111</v>
      </c>
      <c r="B4505" s="103" t="s">
        <v>79</v>
      </c>
      <c r="C4505" s="18">
        <v>10000000</v>
      </c>
      <c r="D4505" s="19">
        <v>0</v>
      </c>
      <c r="E4505" s="18">
        <v>5000000</v>
      </c>
    </row>
    <row r="4506" spans="1:5" ht="15.75" thickBot="1" x14ac:dyDescent="0.3">
      <c r="A4506" s="16">
        <v>32030114</v>
      </c>
      <c r="B4506" s="103" t="s">
        <v>130</v>
      </c>
      <c r="C4506" s="18">
        <v>20000000</v>
      </c>
      <c r="D4506" s="19">
        <v>0</v>
      </c>
      <c r="E4506" s="18">
        <v>15000000</v>
      </c>
    </row>
    <row r="4507" spans="1:5" ht="15.75" thickBot="1" x14ac:dyDescent="0.3">
      <c r="A4507" s="20"/>
      <c r="B4507" s="104"/>
      <c r="C4507" s="21"/>
      <c r="D4507" s="21"/>
      <c r="E4507" s="21"/>
    </row>
    <row r="4508" spans="1:5" ht="15.75" thickBot="1" x14ac:dyDescent="0.3">
      <c r="A4508" s="1" t="s">
        <v>386</v>
      </c>
      <c r="B4508" s="98"/>
      <c r="C4508" s="3"/>
      <c r="D4508" s="3"/>
      <c r="E4508" s="3"/>
    </row>
    <row r="4509" spans="1:5" ht="15.75" thickBot="1" x14ac:dyDescent="0.3">
      <c r="A4509" s="1" t="s">
        <v>1</v>
      </c>
      <c r="B4509" s="98" t="s">
        <v>2</v>
      </c>
      <c r="C4509" s="3" t="s">
        <v>3</v>
      </c>
      <c r="D4509" s="3" t="s">
        <v>4</v>
      </c>
      <c r="E4509" s="3" t="s">
        <v>5</v>
      </c>
    </row>
    <row r="4510" spans="1:5" ht="15.75" thickBot="1" x14ac:dyDescent="0.3">
      <c r="A4510" s="4">
        <v>2</v>
      </c>
      <c r="B4510" s="99" t="s">
        <v>6</v>
      </c>
      <c r="C4510" s="6">
        <v>457862870</v>
      </c>
      <c r="D4510" s="6">
        <v>324135368</v>
      </c>
      <c r="E4510" s="6">
        <v>488692904</v>
      </c>
    </row>
    <row r="4511" spans="1:5" ht="15.75" thickBot="1" x14ac:dyDescent="0.3">
      <c r="A4511" s="7">
        <v>21</v>
      </c>
      <c r="B4511" s="100" t="s">
        <v>7</v>
      </c>
      <c r="C4511" s="9">
        <v>390862870</v>
      </c>
      <c r="D4511" s="9">
        <v>283635368</v>
      </c>
      <c r="E4511" s="9">
        <v>418242904</v>
      </c>
    </row>
    <row r="4512" spans="1:5" ht="15.75" thickBot="1" x14ac:dyDescent="0.3">
      <c r="A4512" s="10">
        <v>2101</v>
      </c>
      <c r="B4512" s="101" t="s">
        <v>8</v>
      </c>
      <c r="C4512" s="12">
        <v>390862870</v>
      </c>
      <c r="D4512" s="12">
        <v>283635368</v>
      </c>
      <c r="E4512" s="12">
        <v>418242904</v>
      </c>
    </row>
    <row r="4513" spans="1:5" ht="15.75" thickBot="1" x14ac:dyDescent="0.3">
      <c r="A4513" s="13">
        <v>210101</v>
      </c>
      <c r="B4513" s="102" t="s">
        <v>8</v>
      </c>
      <c r="C4513" s="15">
        <v>390862870</v>
      </c>
      <c r="D4513" s="15">
        <v>283635368</v>
      </c>
      <c r="E4513" s="15">
        <v>418242904</v>
      </c>
    </row>
    <row r="4514" spans="1:5" ht="15.75" thickBot="1" x14ac:dyDescent="0.3">
      <c r="A4514" s="16">
        <v>21010101</v>
      </c>
      <c r="B4514" s="103" t="s">
        <v>9</v>
      </c>
      <c r="C4514" s="18">
        <v>390862870</v>
      </c>
      <c r="D4514" s="18">
        <v>283635368</v>
      </c>
      <c r="E4514" s="18">
        <v>418242904</v>
      </c>
    </row>
    <row r="4515" spans="1:5" ht="15.75" thickBot="1" x14ac:dyDescent="0.3">
      <c r="A4515" s="7">
        <v>22</v>
      </c>
      <c r="B4515" s="100" t="s">
        <v>10</v>
      </c>
      <c r="C4515" s="9">
        <v>67000000</v>
      </c>
      <c r="D4515" s="9">
        <v>40500000</v>
      </c>
      <c r="E4515" s="9">
        <v>70450000</v>
      </c>
    </row>
    <row r="4516" spans="1:5" ht="15.75" thickBot="1" x14ac:dyDescent="0.3">
      <c r="A4516" s="10">
        <v>2202</v>
      </c>
      <c r="B4516" s="101" t="s">
        <v>11</v>
      </c>
      <c r="C4516" s="12">
        <v>67000000</v>
      </c>
      <c r="D4516" s="12">
        <v>40500000</v>
      </c>
      <c r="E4516" s="12">
        <v>70450000</v>
      </c>
    </row>
    <row r="4517" spans="1:5" ht="15.75" thickBot="1" x14ac:dyDescent="0.3">
      <c r="A4517" s="13">
        <v>220201</v>
      </c>
      <c r="B4517" s="102" t="s">
        <v>12</v>
      </c>
      <c r="C4517" s="15">
        <v>400000</v>
      </c>
      <c r="D4517" s="22">
        <v>0</v>
      </c>
      <c r="E4517" s="15">
        <v>400000</v>
      </c>
    </row>
    <row r="4518" spans="1:5" ht="15.75" thickBot="1" x14ac:dyDescent="0.3">
      <c r="A4518" s="16">
        <v>22020101</v>
      </c>
      <c r="B4518" s="103" t="s">
        <v>40</v>
      </c>
      <c r="C4518" s="18">
        <v>400000</v>
      </c>
      <c r="D4518" s="19">
        <v>0</v>
      </c>
      <c r="E4518" s="18">
        <v>400000</v>
      </c>
    </row>
    <row r="4519" spans="1:5" ht="15.75" thickBot="1" x14ac:dyDescent="0.3">
      <c r="A4519" s="13">
        <v>220203</v>
      </c>
      <c r="B4519" s="102" t="s">
        <v>19</v>
      </c>
      <c r="C4519" s="15">
        <v>2660000</v>
      </c>
      <c r="D4519" s="22">
        <v>0</v>
      </c>
      <c r="E4519" s="15">
        <v>4960000</v>
      </c>
    </row>
    <row r="4520" spans="1:5" ht="15.75" thickBot="1" x14ac:dyDescent="0.3">
      <c r="A4520" s="16">
        <v>22020301</v>
      </c>
      <c r="B4520" s="103" t="s">
        <v>20</v>
      </c>
      <c r="C4520" s="18">
        <v>995000</v>
      </c>
      <c r="D4520" s="19">
        <v>0</v>
      </c>
      <c r="E4520" s="18">
        <v>995000</v>
      </c>
    </row>
    <row r="4521" spans="1:5" ht="15.75" thickBot="1" x14ac:dyDescent="0.3">
      <c r="A4521" s="16">
        <v>22020307</v>
      </c>
      <c r="B4521" s="103" t="s">
        <v>21</v>
      </c>
      <c r="C4521" s="18">
        <v>1500000</v>
      </c>
      <c r="D4521" s="19">
        <v>0</v>
      </c>
      <c r="E4521" s="18">
        <v>3500000</v>
      </c>
    </row>
    <row r="4522" spans="1:5" ht="15.75" thickBot="1" x14ac:dyDescent="0.3">
      <c r="A4522" s="16">
        <v>22020308</v>
      </c>
      <c r="B4522" s="103" t="s">
        <v>134</v>
      </c>
      <c r="C4522" s="18">
        <v>115000</v>
      </c>
      <c r="D4522" s="19">
        <v>0</v>
      </c>
      <c r="E4522" s="18">
        <v>115000</v>
      </c>
    </row>
    <row r="4523" spans="1:5" ht="15.75" thickBot="1" x14ac:dyDescent="0.3">
      <c r="A4523" s="16">
        <v>22020309</v>
      </c>
      <c r="B4523" s="103" t="s">
        <v>22</v>
      </c>
      <c r="C4523" s="18">
        <v>50000</v>
      </c>
      <c r="D4523" s="19">
        <v>0</v>
      </c>
      <c r="E4523" s="18">
        <v>350000</v>
      </c>
    </row>
    <row r="4524" spans="1:5" ht="15.75" thickBot="1" x14ac:dyDescent="0.3">
      <c r="A4524" s="13">
        <v>220204</v>
      </c>
      <c r="B4524" s="102" t="s">
        <v>23</v>
      </c>
      <c r="C4524" s="15">
        <v>62525000</v>
      </c>
      <c r="D4524" s="15">
        <v>40500000</v>
      </c>
      <c r="E4524" s="15">
        <v>63525000</v>
      </c>
    </row>
    <row r="4525" spans="1:5" ht="15.75" thickBot="1" x14ac:dyDescent="0.3">
      <c r="A4525" s="16">
        <v>22020401</v>
      </c>
      <c r="B4525" s="103" t="s">
        <v>24</v>
      </c>
      <c r="C4525" s="18">
        <v>2150000</v>
      </c>
      <c r="D4525" s="19">
        <v>0</v>
      </c>
      <c r="E4525" s="18">
        <v>3150000</v>
      </c>
    </row>
    <row r="4526" spans="1:5" ht="15.75" thickBot="1" x14ac:dyDescent="0.3">
      <c r="A4526" s="16">
        <v>22020405</v>
      </c>
      <c r="B4526" s="103" t="s">
        <v>26</v>
      </c>
      <c r="C4526" s="18">
        <v>150000</v>
      </c>
      <c r="D4526" s="19">
        <v>0</v>
      </c>
      <c r="E4526" s="18">
        <v>150000</v>
      </c>
    </row>
    <row r="4527" spans="1:5" ht="15.75" thickBot="1" x14ac:dyDescent="0.3">
      <c r="A4527" s="16">
        <v>22020406</v>
      </c>
      <c r="B4527" s="103" t="s">
        <v>27</v>
      </c>
      <c r="C4527" s="18">
        <v>60225000</v>
      </c>
      <c r="D4527" s="18">
        <v>40500000</v>
      </c>
      <c r="E4527" s="18">
        <v>60225000</v>
      </c>
    </row>
    <row r="4528" spans="1:5" ht="15.75" thickBot="1" x14ac:dyDescent="0.3">
      <c r="A4528" s="13">
        <v>220206</v>
      </c>
      <c r="B4528" s="102" t="s">
        <v>28</v>
      </c>
      <c r="C4528" s="15">
        <v>220000</v>
      </c>
      <c r="D4528" s="22">
        <v>0</v>
      </c>
      <c r="E4528" s="15">
        <v>220000</v>
      </c>
    </row>
    <row r="4529" spans="1:5" ht="15.75" thickBot="1" x14ac:dyDescent="0.3">
      <c r="A4529" s="16">
        <v>22020605</v>
      </c>
      <c r="B4529" s="103" t="s">
        <v>97</v>
      </c>
      <c r="C4529" s="18">
        <v>220000</v>
      </c>
      <c r="D4529" s="19">
        <v>0</v>
      </c>
      <c r="E4529" s="18">
        <v>220000</v>
      </c>
    </row>
    <row r="4530" spans="1:5" ht="15.75" thickBot="1" x14ac:dyDescent="0.3">
      <c r="A4530" s="13">
        <v>220207</v>
      </c>
      <c r="B4530" s="102" t="s">
        <v>66</v>
      </c>
      <c r="C4530" s="15">
        <v>240000</v>
      </c>
      <c r="D4530" s="22">
        <v>0</v>
      </c>
      <c r="E4530" s="15">
        <v>240000</v>
      </c>
    </row>
    <row r="4531" spans="1:5" ht="15.75" thickBot="1" x14ac:dyDescent="0.3">
      <c r="A4531" s="16">
        <v>22020701</v>
      </c>
      <c r="B4531" s="103" t="s">
        <v>150</v>
      </c>
      <c r="C4531" s="18">
        <v>240000</v>
      </c>
      <c r="D4531" s="19">
        <v>0</v>
      </c>
      <c r="E4531" s="18">
        <v>240000</v>
      </c>
    </row>
    <row r="4532" spans="1:5" ht="15.75" thickBot="1" x14ac:dyDescent="0.3">
      <c r="A4532" s="13">
        <v>220208</v>
      </c>
      <c r="B4532" s="102" t="s">
        <v>30</v>
      </c>
      <c r="C4532" s="15">
        <v>380000</v>
      </c>
      <c r="D4532" s="22">
        <v>0</v>
      </c>
      <c r="E4532" s="15">
        <v>380000</v>
      </c>
    </row>
    <row r="4533" spans="1:5" ht="15.75" thickBot="1" x14ac:dyDescent="0.3">
      <c r="A4533" s="16">
        <v>22020803</v>
      </c>
      <c r="B4533" s="103" t="s">
        <v>31</v>
      </c>
      <c r="C4533" s="18">
        <v>380000</v>
      </c>
      <c r="D4533" s="19">
        <v>0</v>
      </c>
      <c r="E4533" s="18">
        <v>380000</v>
      </c>
    </row>
    <row r="4534" spans="1:5" ht="15.75" thickBot="1" x14ac:dyDescent="0.3">
      <c r="A4534" s="13">
        <v>220209</v>
      </c>
      <c r="B4534" s="102" t="s">
        <v>42</v>
      </c>
      <c r="C4534" s="15">
        <v>25000</v>
      </c>
      <c r="D4534" s="22">
        <v>0</v>
      </c>
      <c r="E4534" s="15">
        <v>25000</v>
      </c>
    </row>
    <row r="4535" spans="1:5" ht="15.75" thickBot="1" x14ac:dyDescent="0.3">
      <c r="A4535" s="16">
        <v>22020901</v>
      </c>
      <c r="B4535" s="103" t="s">
        <v>43</v>
      </c>
      <c r="C4535" s="18">
        <v>25000</v>
      </c>
      <c r="D4535" s="19">
        <v>0</v>
      </c>
      <c r="E4535" s="18">
        <v>25000</v>
      </c>
    </row>
    <row r="4536" spans="1:5" ht="15.75" thickBot="1" x14ac:dyDescent="0.3">
      <c r="A4536" s="13">
        <v>220210</v>
      </c>
      <c r="B4536" s="102" t="s">
        <v>32</v>
      </c>
      <c r="C4536" s="15">
        <v>550000</v>
      </c>
      <c r="D4536" s="22">
        <v>0</v>
      </c>
      <c r="E4536" s="15">
        <v>700000</v>
      </c>
    </row>
    <row r="4537" spans="1:5" ht="15.75" thickBot="1" x14ac:dyDescent="0.3">
      <c r="A4537" s="16">
        <v>22021003</v>
      </c>
      <c r="B4537" s="103" t="s">
        <v>33</v>
      </c>
      <c r="C4537" s="19">
        <v>0</v>
      </c>
      <c r="D4537" s="19">
        <v>0</v>
      </c>
      <c r="E4537" s="18">
        <v>150000</v>
      </c>
    </row>
    <row r="4538" spans="1:5" ht="15.75" thickBot="1" x14ac:dyDescent="0.3">
      <c r="A4538" s="16">
        <v>22021004</v>
      </c>
      <c r="B4538" s="103" t="s">
        <v>44</v>
      </c>
      <c r="C4538" s="18">
        <v>250000</v>
      </c>
      <c r="D4538" s="19">
        <v>0</v>
      </c>
      <c r="E4538" s="18">
        <v>250000</v>
      </c>
    </row>
    <row r="4539" spans="1:5" ht="15.75" thickBot="1" x14ac:dyDescent="0.3">
      <c r="A4539" s="16">
        <v>22021007</v>
      </c>
      <c r="B4539" s="103" t="s">
        <v>34</v>
      </c>
      <c r="C4539" s="18">
        <v>300000</v>
      </c>
      <c r="D4539" s="19">
        <v>0</v>
      </c>
      <c r="E4539" s="18">
        <v>300000</v>
      </c>
    </row>
    <row r="4540" spans="1:5" ht="15.75" thickBot="1" x14ac:dyDescent="0.3">
      <c r="A4540" s="4">
        <v>3</v>
      </c>
      <c r="B4540" s="99" t="s">
        <v>69</v>
      </c>
      <c r="C4540" s="6">
        <v>62000000</v>
      </c>
      <c r="D4540" s="6">
        <v>17963500</v>
      </c>
      <c r="E4540" s="6">
        <v>90000000</v>
      </c>
    </row>
    <row r="4541" spans="1:5" ht="15.75" thickBot="1" x14ac:dyDescent="0.3">
      <c r="A4541" s="7">
        <v>32</v>
      </c>
      <c r="B4541" s="100" t="s">
        <v>70</v>
      </c>
      <c r="C4541" s="9">
        <v>62000000</v>
      </c>
      <c r="D4541" s="9">
        <v>17963500</v>
      </c>
      <c r="E4541" s="9">
        <v>90000000</v>
      </c>
    </row>
    <row r="4542" spans="1:5" ht="15.75" thickBot="1" x14ac:dyDescent="0.3">
      <c r="A4542" s="10">
        <v>3201</v>
      </c>
      <c r="B4542" s="101" t="s">
        <v>71</v>
      </c>
      <c r="C4542" s="12">
        <v>62000000</v>
      </c>
      <c r="D4542" s="12">
        <v>17963500</v>
      </c>
      <c r="E4542" s="12">
        <v>90000000</v>
      </c>
    </row>
    <row r="4543" spans="1:5" ht="15.75" thickBot="1" x14ac:dyDescent="0.3">
      <c r="A4543" s="13">
        <v>320102</v>
      </c>
      <c r="B4543" s="102" t="s">
        <v>112</v>
      </c>
      <c r="C4543" s="15">
        <v>10000000</v>
      </c>
      <c r="D4543" s="15">
        <v>7963500</v>
      </c>
      <c r="E4543" s="15">
        <v>20000000</v>
      </c>
    </row>
    <row r="4544" spans="1:5" ht="15.75" thickBot="1" x14ac:dyDescent="0.3">
      <c r="A4544" s="16">
        <v>32010209</v>
      </c>
      <c r="B4544" s="103" t="s">
        <v>154</v>
      </c>
      <c r="C4544" s="18">
        <v>10000000</v>
      </c>
      <c r="D4544" s="18">
        <v>7963500</v>
      </c>
      <c r="E4544" s="18">
        <v>20000000</v>
      </c>
    </row>
    <row r="4545" spans="1:5" ht="15.75" thickBot="1" x14ac:dyDescent="0.3">
      <c r="A4545" s="13">
        <v>320103</v>
      </c>
      <c r="B4545" s="102" t="s">
        <v>76</v>
      </c>
      <c r="C4545" s="15">
        <v>52000000</v>
      </c>
      <c r="D4545" s="15">
        <v>10000000</v>
      </c>
      <c r="E4545" s="15">
        <v>70000000</v>
      </c>
    </row>
    <row r="4546" spans="1:5" ht="15.75" thickBot="1" x14ac:dyDescent="0.3">
      <c r="A4546" s="16">
        <v>32010301</v>
      </c>
      <c r="B4546" s="103" t="s">
        <v>158</v>
      </c>
      <c r="C4546" s="18">
        <v>20000000</v>
      </c>
      <c r="D4546" s="19">
        <v>0</v>
      </c>
      <c r="E4546" s="18">
        <v>15000000</v>
      </c>
    </row>
    <row r="4547" spans="1:5" ht="15.75" thickBot="1" x14ac:dyDescent="0.3">
      <c r="A4547" s="16">
        <v>32010315</v>
      </c>
      <c r="B4547" s="103" t="s">
        <v>117</v>
      </c>
      <c r="C4547" s="18">
        <v>20000000</v>
      </c>
      <c r="D4547" s="18">
        <v>5000000</v>
      </c>
      <c r="E4547" s="18">
        <v>50000000</v>
      </c>
    </row>
    <row r="4548" spans="1:5" ht="15.75" thickBot="1" x14ac:dyDescent="0.3">
      <c r="A4548" s="16">
        <v>32010322</v>
      </c>
      <c r="B4548" s="103" t="s">
        <v>138</v>
      </c>
      <c r="C4548" s="18">
        <v>12000000</v>
      </c>
      <c r="D4548" s="18">
        <v>5000000</v>
      </c>
      <c r="E4548" s="18">
        <v>5000000</v>
      </c>
    </row>
    <row r="4549" spans="1:5" ht="15.75" thickBot="1" x14ac:dyDescent="0.3">
      <c r="A4549" s="20"/>
      <c r="B4549" s="104"/>
      <c r="C4549" s="21"/>
      <c r="D4549" s="21"/>
      <c r="E4549" s="21"/>
    </row>
    <row r="4550" spans="1:5" ht="15.75" thickBot="1" x14ac:dyDescent="0.3">
      <c r="A4550" s="1" t="s">
        <v>387</v>
      </c>
      <c r="B4550" s="98"/>
      <c r="C4550" s="3"/>
      <c r="D4550" s="3"/>
      <c r="E4550" s="3"/>
    </row>
    <row r="4551" spans="1:5" ht="15.75" thickBot="1" x14ac:dyDescent="0.3">
      <c r="A4551" s="1" t="s">
        <v>1</v>
      </c>
      <c r="B4551" s="98" t="s">
        <v>2</v>
      </c>
      <c r="C4551" s="3" t="s">
        <v>3</v>
      </c>
      <c r="D4551" s="3" t="s">
        <v>4</v>
      </c>
      <c r="E4551" s="3" t="s">
        <v>5</v>
      </c>
    </row>
    <row r="4552" spans="1:5" ht="15.75" thickBot="1" x14ac:dyDescent="0.3">
      <c r="A4552" s="4">
        <v>2</v>
      </c>
      <c r="B4552" s="99" t="s">
        <v>6</v>
      </c>
      <c r="C4552" s="6">
        <v>87633950</v>
      </c>
      <c r="D4552" s="6">
        <v>87400953</v>
      </c>
      <c r="E4552" s="6">
        <v>73031334</v>
      </c>
    </row>
    <row r="4553" spans="1:5" ht="15.75" thickBot="1" x14ac:dyDescent="0.3">
      <c r="A4553" s="7">
        <v>21</v>
      </c>
      <c r="B4553" s="100" t="s">
        <v>7</v>
      </c>
      <c r="C4553" s="9">
        <v>81263950</v>
      </c>
      <c r="D4553" s="9">
        <v>46900953</v>
      </c>
      <c r="E4553" s="9">
        <v>65661334</v>
      </c>
    </row>
    <row r="4554" spans="1:5" ht="15.75" thickBot="1" x14ac:dyDescent="0.3">
      <c r="A4554" s="10">
        <v>2101</v>
      </c>
      <c r="B4554" s="101" t="s">
        <v>8</v>
      </c>
      <c r="C4554" s="12">
        <v>81263950</v>
      </c>
      <c r="D4554" s="12">
        <v>46900953</v>
      </c>
      <c r="E4554" s="12">
        <v>65661334</v>
      </c>
    </row>
    <row r="4555" spans="1:5" ht="15.75" thickBot="1" x14ac:dyDescent="0.3">
      <c r="A4555" s="13">
        <v>210101</v>
      </c>
      <c r="B4555" s="102" t="s">
        <v>8</v>
      </c>
      <c r="C4555" s="15">
        <v>81263950</v>
      </c>
      <c r="D4555" s="15">
        <v>46900953</v>
      </c>
      <c r="E4555" s="15">
        <v>65661334</v>
      </c>
    </row>
    <row r="4556" spans="1:5" ht="15.75" thickBot="1" x14ac:dyDescent="0.3">
      <c r="A4556" s="16">
        <v>21010101</v>
      </c>
      <c r="B4556" s="103" t="s">
        <v>9</v>
      </c>
      <c r="C4556" s="18">
        <v>81263950</v>
      </c>
      <c r="D4556" s="18">
        <v>46900953</v>
      </c>
      <c r="E4556" s="18">
        <v>65661334</v>
      </c>
    </row>
    <row r="4557" spans="1:5" ht="15.75" thickBot="1" x14ac:dyDescent="0.3">
      <c r="A4557" s="7">
        <v>22</v>
      </c>
      <c r="B4557" s="100" t="s">
        <v>10</v>
      </c>
      <c r="C4557" s="9">
        <v>6370000</v>
      </c>
      <c r="D4557" s="9">
        <v>40500000</v>
      </c>
      <c r="E4557" s="9">
        <v>7370000</v>
      </c>
    </row>
    <row r="4558" spans="1:5" ht="15.75" thickBot="1" x14ac:dyDescent="0.3">
      <c r="A4558" s="10">
        <v>2202</v>
      </c>
      <c r="B4558" s="101" t="s">
        <v>11</v>
      </c>
      <c r="C4558" s="12">
        <v>6370000</v>
      </c>
      <c r="D4558" s="12">
        <v>40500000</v>
      </c>
      <c r="E4558" s="12">
        <v>6740000</v>
      </c>
    </row>
    <row r="4559" spans="1:5" ht="15.75" thickBot="1" x14ac:dyDescent="0.3">
      <c r="A4559" s="13">
        <v>220201</v>
      </c>
      <c r="B4559" s="102" t="s">
        <v>12</v>
      </c>
      <c r="C4559" s="15">
        <v>600000</v>
      </c>
      <c r="D4559" s="22">
        <v>0</v>
      </c>
      <c r="E4559" s="15">
        <v>600000</v>
      </c>
    </row>
    <row r="4560" spans="1:5" ht="15.75" thickBot="1" x14ac:dyDescent="0.3">
      <c r="A4560" s="16">
        <v>22020101</v>
      </c>
      <c r="B4560" s="103" t="s">
        <v>40</v>
      </c>
      <c r="C4560" s="18">
        <v>300000</v>
      </c>
      <c r="D4560" s="19">
        <v>0</v>
      </c>
      <c r="E4560" s="18">
        <v>300000</v>
      </c>
    </row>
    <row r="4561" spans="1:5" ht="15.75" thickBot="1" x14ac:dyDescent="0.3">
      <c r="A4561" s="16">
        <v>22020102</v>
      </c>
      <c r="B4561" s="103" t="s">
        <v>13</v>
      </c>
      <c r="C4561" s="18">
        <v>300000</v>
      </c>
      <c r="D4561" s="19">
        <v>0</v>
      </c>
      <c r="E4561" s="18">
        <v>300000</v>
      </c>
    </row>
    <row r="4562" spans="1:5" ht="15.75" thickBot="1" x14ac:dyDescent="0.3">
      <c r="A4562" s="13">
        <v>220202</v>
      </c>
      <c r="B4562" s="102" t="s">
        <v>15</v>
      </c>
      <c r="C4562" s="15">
        <v>480000</v>
      </c>
      <c r="D4562" s="22">
        <v>0</v>
      </c>
      <c r="E4562" s="15">
        <v>1000000</v>
      </c>
    </row>
    <row r="4563" spans="1:5" ht="15.75" thickBot="1" x14ac:dyDescent="0.3">
      <c r="A4563" s="16">
        <v>22020201</v>
      </c>
      <c r="B4563" s="103" t="s">
        <v>16</v>
      </c>
      <c r="C4563" s="18">
        <v>480000</v>
      </c>
      <c r="D4563" s="19">
        <v>0</v>
      </c>
      <c r="E4563" s="18">
        <v>1000000</v>
      </c>
    </row>
    <row r="4564" spans="1:5" ht="15.75" thickBot="1" x14ac:dyDescent="0.3">
      <c r="A4564" s="13">
        <v>220203</v>
      </c>
      <c r="B4564" s="102" t="s">
        <v>19</v>
      </c>
      <c r="C4564" s="15">
        <v>300000</v>
      </c>
      <c r="D4564" s="22">
        <v>0</v>
      </c>
      <c r="E4564" s="15">
        <v>300000</v>
      </c>
    </row>
    <row r="4565" spans="1:5" ht="15.75" thickBot="1" x14ac:dyDescent="0.3">
      <c r="A4565" s="16">
        <v>22020301</v>
      </c>
      <c r="B4565" s="103" t="s">
        <v>20</v>
      </c>
      <c r="C4565" s="18">
        <v>300000</v>
      </c>
      <c r="D4565" s="19">
        <v>0</v>
      </c>
      <c r="E4565" s="18">
        <v>300000</v>
      </c>
    </row>
    <row r="4566" spans="1:5" ht="15.75" thickBot="1" x14ac:dyDescent="0.3">
      <c r="A4566" s="13">
        <v>220204</v>
      </c>
      <c r="B4566" s="102" t="s">
        <v>23</v>
      </c>
      <c r="C4566" s="15">
        <v>2890000</v>
      </c>
      <c r="D4566" s="22">
        <v>0</v>
      </c>
      <c r="E4566" s="15">
        <v>2300000</v>
      </c>
    </row>
    <row r="4567" spans="1:5" ht="15.75" thickBot="1" x14ac:dyDescent="0.3">
      <c r="A4567" s="16">
        <v>22020401</v>
      </c>
      <c r="B4567" s="103" t="s">
        <v>24</v>
      </c>
      <c r="C4567" s="18">
        <v>820000</v>
      </c>
      <c r="D4567" s="19">
        <v>0</v>
      </c>
      <c r="E4567" s="18">
        <v>1000000</v>
      </c>
    </row>
    <row r="4568" spans="1:5" ht="15.75" thickBot="1" x14ac:dyDescent="0.3">
      <c r="A4568" s="16">
        <v>22020405</v>
      </c>
      <c r="B4568" s="103" t="s">
        <v>26</v>
      </c>
      <c r="C4568" s="18">
        <v>500000</v>
      </c>
      <c r="D4568" s="19">
        <v>0</v>
      </c>
      <c r="E4568" s="18">
        <v>1000000</v>
      </c>
    </row>
    <row r="4569" spans="1:5" ht="15.75" thickBot="1" x14ac:dyDescent="0.3">
      <c r="A4569" s="16">
        <v>22020409</v>
      </c>
      <c r="B4569" s="103" t="s">
        <v>388</v>
      </c>
      <c r="C4569" s="18">
        <v>1570000</v>
      </c>
      <c r="D4569" s="19">
        <v>0</v>
      </c>
      <c r="E4569" s="18">
        <v>300000</v>
      </c>
    </row>
    <row r="4570" spans="1:5" ht="15.75" thickBot="1" x14ac:dyDescent="0.3">
      <c r="A4570" s="13">
        <v>220205</v>
      </c>
      <c r="B4570" s="102" t="s">
        <v>36</v>
      </c>
      <c r="C4570" s="15">
        <v>200000</v>
      </c>
      <c r="D4570" s="15">
        <v>40500000</v>
      </c>
      <c r="E4570" s="15">
        <v>200000</v>
      </c>
    </row>
    <row r="4571" spans="1:5" ht="15.75" thickBot="1" x14ac:dyDescent="0.3">
      <c r="A4571" s="16">
        <v>22020501</v>
      </c>
      <c r="B4571" s="103" t="s">
        <v>37</v>
      </c>
      <c r="C4571" s="18">
        <v>200000</v>
      </c>
      <c r="D4571" s="18">
        <v>40500000</v>
      </c>
      <c r="E4571" s="18">
        <v>200000</v>
      </c>
    </row>
    <row r="4572" spans="1:5" ht="15.75" thickBot="1" x14ac:dyDescent="0.3">
      <c r="A4572" s="13">
        <v>220208</v>
      </c>
      <c r="B4572" s="102" t="s">
        <v>30</v>
      </c>
      <c r="C4572" s="15">
        <v>1550000</v>
      </c>
      <c r="D4572" s="22">
        <v>0</v>
      </c>
      <c r="E4572" s="15">
        <v>2000000</v>
      </c>
    </row>
    <row r="4573" spans="1:5" ht="15.75" thickBot="1" x14ac:dyDescent="0.3">
      <c r="A4573" s="16">
        <v>22020801</v>
      </c>
      <c r="B4573" s="103" t="s">
        <v>41</v>
      </c>
      <c r="C4573" s="18">
        <v>750000</v>
      </c>
      <c r="D4573" s="19">
        <v>0</v>
      </c>
      <c r="E4573" s="18">
        <v>1000000</v>
      </c>
    </row>
    <row r="4574" spans="1:5" ht="15.75" thickBot="1" x14ac:dyDescent="0.3">
      <c r="A4574" s="16">
        <v>22020803</v>
      </c>
      <c r="B4574" s="103" t="s">
        <v>31</v>
      </c>
      <c r="C4574" s="18">
        <v>800000</v>
      </c>
      <c r="D4574" s="19">
        <v>0</v>
      </c>
      <c r="E4574" s="18">
        <v>1000000</v>
      </c>
    </row>
    <row r="4575" spans="1:5" ht="15.75" thickBot="1" x14ac:dyDescent="0.3">
      <c r="A4575" s="13">
        <v>220209</v>
      </c>
      <c r="B4575" s="102" t="s">
        <v>42</v>
      </c>
      <c r="C4575" s="15">
        <v>50000</v>
      </c>
      <c r="D4575" s="22">
        <v>0</v>
      </c>
      <c r="E4575" s="15">
        <v>40000</v>
      </c>
    </row>
    <row r="4576" spans="1:5" ht="15.75" thickBot="1" x14ac:dyDescent="0.3">
      <c r="A4576" s="16">
        <v>22020901</v>
      </c>
      <c r="B4576" s="103" t="s">
        <v>43</v>
      </c>
      <c r="C4576" s="18">
        <v>50000</v>
      </c>
      <c r="D4576" s="19">
        <v>0</v>
      </c>
      <c r="E4576" s="18">
        <v>40000</v>
      </c>
    </row>
    <row r="4577" spans="1:5" ht="15.75" thickBot="1" x14ac:dyDescent="0.3">
      <c r="A4577" s="13">
        <v>220210</v>
      </c>
      <c r="B4577" s="102" t="s">
        <v>32</v>
      </c>
      <c r="C4577" s="15">
        <v>300000</v>
      </c>
      <c r="D4577" s="22">
        <v>0</v>
      </c>
      <c r="E4577" s="15">
        <v>300000</v>
      </c>
    </row>
    <row r="4578" spans="1:5" ht="15.75" thickBot="1" x14ac:dyDescent="0.3">
      <c r="A4578" s="16">
        <v>22021004</v>
      </c>
      <c r="B4578" s="103" t="s">
        <v>44</v>
      </c>
      <c r="C4578" s="18">
        <v>300000</v>
      </c>
      <c r="D4578" s="19">
        <v>0</v>
      </c>
      <c r="E4578" s="18">
        <v>300000</v>
      </c>
    </row>
    <row r="4579" spans="1:5" ht="15.75" thickBot="1" x14ac:dyDescent="0.3">
      <c r="A4579" s="10">
        <v>2204</v>
      </c>
      <c r="B4579" s="101" t="s">
        <v>107</v>
      </c>
      <c r="C4579" s="25">
        <v>0</v>
      </c>
      <c r="D4579" s="25">
        <v>0</v>
      </c>
      <c r="E4579" s="12">
        <v>630000</v>
      </c>
    </row>
    <row r="4580" spans="1:5" ht="15.75" thickBot="1" x14ac:dyDescent="0.3">
      <c r="A4580" s="13">
        <v>220401</v>
      </c>
      <c r="B4580" s="102" t="s">
        <v>108</v>
      </c>
      <c r="C4580" s="22">
        <v>0</v>
      </c>
      <c r="D4580" s="22">
        <v>0</v>
      </c>
      <c r="E4580" s="15">
        <v>630000</v>
      </c>
    </row>
    <row r="4581" spans="1:5" ht="15.75" thickBot="1" x14ac:dyDescent="0.3">
      <c r="A4581" s="16">
        <v>22040109</v>
      </c>
      <c r="B4581" s="103" t="s">
        <v>109</v>
      </c>
      <c r="C4581" s="19">
        <v>0</v>
      </c>
      <c r="D4581" s="19">
        <v>0</v>
      </c>
      <c r="E4581" s="18">
        <v>630000</v>
      </c>
    </row>
    <row r="4582" spans="1:5" ht="15.75" thickBot="1" x14ac:dyDescent="0.3">
      <c r="A4582" s="4">
        <v>3</v>
      </c>
      <c r="B4582" s="99" t="s">
        <v>69</v>
      </c>
      <c r="C4582" s="6">
        <v>10000000</v>
      </c>
      <c r="D4582" s="6">
        <v>12963500</v>
      </c>
      <c r="E4582" s="6">
        <v>50000000</v>
      </c>
    </row>
    <row r="4583" spans="1:5" ht="15.75" thickBot="1" x14ac:dyDescent="0.3">
      <c r="A4583" s="7">
        <v>32</v>
      </c>
      <c r="B4583" s="100" t="s">
        <v>70</v>
      </c>
      <c r="C4583" s="9">
        <v>10000000</v>
      </c>
      <c r="D4583" s="9">
        <v>12963500</v>
      </c>
      <c r="E4583" s="9">
        <v>50000000</v>
      </c>
    </row>
    <row r="4584" spans="1:5" ht="15.75" thickBot="1" x14ac:dyDescent="0.3">
      <c r="A4584" s="10">
        <v>3201</v>
      </c>
      <c r="B4584" s="101" t="s">
        <v>71</v>
      </c>
      <c r="C4584" s="12">
        <v>8000000</v>
      </c>
      <c r="D4584" s="12">
        <v>12963500</v>
      </c>
      <c r="E4584" s="12">
        <v>48000000</v>
      </c>
    </row>
    <row r="4585" spans="1:5" ht="15.75" thickBot="1" x14ac:dyDescent="0.3">
      <c r="A4585" s="13">
        <v>320101</v>
      </c>
      <c r="B4585" s="102" t="s">
        <v>72</v>
      </c>
      <c r="C4585" s="15">
        <v>8000000</v>
      </c>
      <c r="D4585" s="15">
        <v>7963500</v>
      </c>
      <c r="E4585" s="15">
        <v>1500000</v>
      </c>
    </row>
    <row r="4586" spans="1:5" ht="15.75" thickBot="1" x14ac:dyDescent="0.3">
      <c r="A4586" s="16">
        <v>32010129</v>
      </c>
      <c r="B4586" s="103" t="s">
        <v>137</v>
      </c>
      <c r="C4586" s="18">
        <v>8000000</v>
      </c>
      <c r="D4586" s="18">
        <v>7963500</v>
      </c>
      <c r="E4586" s="18">
        <v>1500000</v>
      </c>
    </row>
    <row r="4587" spans="1:5" ht="15.75" thickBot="1" x14ac:dyDescent="0.3">
      <c r="A4587" s="13">
        <v>320102</v>
      </c>
      <c r="B4587" s="102" t="s">
        <v>112</v>
      </c>
      <c r="C4587" s="22">
        <v>0</v>
      </c>
      <c r="D4587" s="15">
        <v>5000000</v>
      </c>
      <c r="E4587" s="15">
        <v>46500000</v>
      </c>
    </row>
    <row r="4588" spans="1:5" ht="15.75" thickBot="1" x14ac:dyDescent="0.3">
      <c r="A4588" s="16">
        <v>32010226</v>
      </c>
      <c r="B4588" s="103" t="s">
        <v>389</v>
      </c>
      <c r="C4588" s="19">
        <v>0</v>
      </c>
      <c r="D4588" s="18">
        <v>5000000</v>
      </c>
      <c r="E4588" s="18">
        <v>46500000</v>
      </c>
    </row>
    <row r="4589" spans="1:5" ht="15.75" thickBot="1" x14ac:dyDescent="0.3">
      <c r="A4589" s="10">
        <v>3203</v>
      </c>
      <c r="B4589" s="101" t="s">
        <v>78</v>
      </c>
      <c r="C4589" s="12">
        <v>2000000</v>
      </c>
      <c r="D4589" s="25">
        <v>0</v>
      </c>
      <c r="E4589" s="12">
        <v>2000000</v>
      </c>
    </row>
    <row r="4590" spans="1:5" ht="15.75" thickBot="1" x14ac:dyDescent="0.3">
      <c r="A4590" s="13">
        <v>320301</v>
      </c>
      <c r="B4590" s="102" t="s">
        <v>78</v>
      </c>
      <c r="C4590" s="15">
        <v>2000000</v>
      </c>
      <c r="D4590" s="22">
        <v>0</v>
      </c>
      <c r="E4590" s="15">
        <v>2000000</v>
      </c>
    </row>
    <row r="4591" spans="1:5" ht="15.75" thickBot="1" x14ac:dyDescent="0.3">
      <c r="A4591" s="16">
        <v>32030111</v>
      </c>
      <c r="B4591" s="103" t="s">
        <v>79</v>
      </c>
      <c r="C4591" s="18">
        <v>2000000</v>
      </c>
      <c r="D4591" s="19">
        <v>0</v>
      </c>
      <c r="E4591" s="18">
        <v>2000000</v>
      </c>
    </row>
    <row r="4592" spans="1:5" ht="15.75" thickBot="1" x14ac:dyDescent="0.3">
      <c r="A4592" s="20"/>
      <c r="B4592" s="104"/>
      <c r="C4592" s="21"/>
      <c r="D4592" s="21"/>
      <c r="E4592" s="21"/>
    </row>
    <row r="4593" spans="1:5" ht="15.75" thickBot="1" x14ac:dyDescent="0.3">
      <c r="A4593" s="1" t="s">
        <v>390</v>
      </c>
      <c r="B4593" s="98"/>
      <c r="C4593" s="3"/>
      <c r="D4593" s="3"/>
      <c r="E4593" s="3"/>
    </row>
    <row r="4594" spans="1:5" ht="15.75" thickBot="1" x14ac:dyDescent="0.3">
      <c r="A4594" s="1" t="s">
        <v>1</v>
      </c>
      <c r="B4594" s="98" t="s">
        <v>2</v>
      </c>
      <c r="C4594" s="3" t="s">
        <v>3</v>
      </c>
      <c r="D4594" s="3" t="s">
        <v>4</v>
      </c>
      <c r="E4594" s="3" t="s">
        <v>5</v>
      </c>
    </row>
    <row r="4595" spans="1:5" ht="15.75" thickBot="1" x14ac:dyDescent="0.3">
      <c r="A4595" s="4">
        <v>2</v>
      </c>
      <c r="B4595" s="99" t="s">
        <v>6</v>
      </c>
      <c r="C4595" s="6">
        <v>5700000</v>
      </c>
      <c r="D4595" s="6">
        <v>550000</v>
      </c>
      <c r="E4595" s="6">
        <v>6200000</v>
      </c>
    </row>
    <row r="4596" spans="1:5" ht="15.75" thickBot="1" x14ac:dyDescent="0.3">
      <c r="A4596" s="7">
        <v>22</v>
      </c>
      <c r="B4596" s="100" t="s">
        <v>10</v>
      </c>
      <c r="C4596" s="9">
        <v>5700000</v>
      </c>
      <c r="D4596" s="9">
        <v>550000</v>
      </c>
      <c r="E4596" s="9">
        <v>6200000</v>
      </c>
    </row>
    <row r="4597" spans="1:5" ht="15.75" thickBot="1" x14ac:dyDescent="0.3">
      <c r="A4597" s="10">
        <v>2202</v>
      </c>
      <c r="B4597" s="101" t="s">
        <v>11</v>
      </c>
      <c r="C4597" s="12">
        <v>5700000</v>
      </c>
      <c r="D4597" s="12">
        <v>550000</v>
      </c>
      <c r="E4597" s="12">
        <v>6200000</v>
      </c>
    </row>
    <row r="4598" spans="1:5" ht="15.75" thickBot="1" x14ac:dyDescent="0.3">
      <c r="A4598" s="13">
        <v>220201</v>
      </c>
      <c r="B4598" s="102" t="s">
        <v>12</v>
      </c>
      <c r="C4598" s="15">
        <v>300000</v>
      </c>
      <c r="D4598" s="22">
        <v>0</v>
      </c>
      <c r="E4598" s="15">
        <v>120000</v>
      </c>
    </row>
    <row r="4599" spans="1:5" ht="15.75" thickBot="1" x14ac:dyDescent="0.3">
      <c r="A4599" s="16">
        <v>22020101</v>
      </c>
      <c r="B4599" s="103" t="s">
        <v>40</v>
      </c>
      <c r="C4599" s="18">
        <v>300000</v>
      </c>
      <c r="D4599" s="19">
        <v>0</v>
      </c>
      <c r="E4599" s="18">
        <v>120000</v>
      </c>
    </row>
    <row r="4600" spans="1:5" ht="15.75" thickBot="1" x14ac:dyDescent="0.3">
      <c r="A4600" s="13">
        <v>220203</v>
      </c>
      <c r="B4600" s="102" t="s">
        <v>19</v>
      </c>
      <c r="C4600" s="15">
        <v>375000</v>
      </c>
      <c r="D4600" s="22">
        <v>0</v>
      </c>
      <c r="E4600" s="15">
        <v>375000</v>
      </c>
    </row>
    <row r="4601" spans="1:5" ht="15.75" thickBot="1" x14ac:dyDescent="0.3">
      <c r="A4601" s="16">
        <v>22020301</v>
      </c>
      <c r="B4601" s="103" t="s">
        <v>20</v>
      </c>
      <c r="C4601" s="18">
        <v>375000</v>
      </c>
      <c r="D4601" s="19">
        <v>0</v>
      </c>
      <c r="E4601" s="18">
        <v>375000</v>
      </c>
    </row>
    <row r="4602" spans="1:5" ht="15.75" thickBot="1" x14ac:dyDescent="0.3">
      <c r="A4602" s="13">
        <v>220204</v>
      </c>
      <c r="B4602" s="102" t="s">
        <v>23</v>
      </c>
      <c r="C4602" s="15">
        <v>3250000</v>
      </c>
      <c r="D4602" s="15">
        <v>550000</v>
      </c>
      <c r="E4602" s="15">
        <v>3250000</v>
      </c>
    </row>
    <row r="4603" spans="1:5" ht="15.75" thickBot="1" x14ac:dyDescent="0.3">
      <c r="A4603" s="16">
        <v>22020401</v>
      </c>
      <c r="B4603" s="103" t="s">
        <v>24</v>
      </c>
      <c r="C4603" s="18">
        <v>100000</v>
      </c>
      <c r="D4603" s="19">
        <v>0</v>
      </c>
      <c r="E4603" s="18">
        <v>100000</v>
      </c>
    </row>
    <row r="4604" spans="1:5" ht="15.75" thickBot="1" x14ac:dyDescent="0.3">
      <c r="A4604" s="16">
        <v>22020402</v>
      </c>
      <c r="B4604" s="103" t="s">
        <v>135</v>
      </c>
      <c r="C4604" s="18">
        <v>150000</v>
      </c>
      <c r="D4604" s="19">
        <v>0</v>
      </c>
      <c r="E4604" s="18">
        <v>150000</v>
      </c>
    </row>
    <row r="4605" spans="1:5" ht="15.75" thickBot="1" x14ac:dyDescent="0.3">
      <c r="A4605" s="16">
        <v>22020406</v>
      </c>
      <c r="B4605" s="103" t="s">
        <v>27</v>
      </c>
      <c r="C4605" s="18">
        <v>3000000</v>
      </c>
      <c r="D4605" s="18">
        <v>550000</v>
      </c>
      <c r="E4605" s="18">
        <v>3000000</v>
      </c>
    </row>
    <row r="4606" spans="1:5" ht="15.75" thickBot="1" x14ac:dyDescent="0.3">
      <c r="A4606" s="13">
        <v>220205</v>
      </c>
      <c r="B4606" s="102" t="s">
        <v>36</v>
      </c>
      <c r="C4606" s="15">
        <v>1500000</v>
      </c>
      <c r="D4606" s="22">
        <v>0</v>
      </c>
      <c r="E4606" s="15">
        <v>2000000</v>
      </c>
    </row>
    <row r="4607" spans="1:5" ht="15.75" thickBot="1" x14ac:dyDescent="0.3">
      <c r="A4607" s="16">
        <v>22020501</v>
      </c>
      <c r="B4607" s="103" t="s">
        <v>37</v>
      </c>
      <c r="C4607" s="18">
        <v>1500000</v>
      </c>
      <c r="D4607" s="19">
        <v>0</v>
      </c>
      <c r="E4607" s="18">
        <v>2000000</v>
      </c>
    </row>
    <row r="4608" spans="1:5" ht="15.75" thickBot="1" x14ac:dyDescent="0.3">
      <c r="A4608" s="13">
        <v>220206</v>
      </c>
      <c r="B4608" s="102" t="s">
        <v>28</v>
      </c>
      <c r="C4608" s="15">
        <v>150000</v>
      </c>
      <c r="D4608" s="22">
        <v>0</v>
      </c>
      <c r="E4608" s="15">
        <v>150000</v>
      </c>
    </row>
    <row r="4609" spans="1:5" ht="15.75" thickBot="1" x14ac:dyDescent="0.3">
      <c r="A4609" s="16">
        <v>22020605</v>
      </c>
      <c r="B4609" s="103" t="s">
        <v>97</v>
      </c>
      <c r="C4609" s="18">
        <v>150000</v>
      </c>
      <c r="D4609" s="19">
        <v>0</v>
      </c>
      <c r="E4609" s="18">
        <v>150000</v>
      </c>
    </row>
    <row r="4610" spans="1:5" ht="15.75" thickBot="1" x14ac:dyDescent="0.3">
      <c r="A4610" s="13">
        <v>220208</v>
      </c>
      <c r="B4610" s="102" t="s">
        <v>30</v>
      </c>
      <c r="C4610" s="15">
        <v>20000</v>
      </c>
      <c r="D4610" s="22">
        <v>0</v>
      </c>
      <c r="E4610" s="15">
        <v>200000</v>
      </c>
    </row>
    <row r="4611" spans="1:5" ht="15.75" thickBot="1" x14ac:dyDescent="0.3">
      <c r="A4611" s="16">
        <v>22020803</v>
      </c>
      <c r="B4611" s="103" t="s">
        <v>31</v>
      </c>
      <c r="C4611" s="18">
        <v>20000</v>
      </c>
      <c r="D4611" s="19">
        <v>0</v>
      </c>
      <c r="E4611" s="18">
        <v>200000</v>
      </c>
    </row>
    <row r="4612" spans="1:5" ht="15.75" thickBot="1" x14ac:dyDescent="0.3">
      <c r="A4612" s="13">
        <v>220209</v>
      </c>
      <c r="B4612" s="102" t="s">
        <v>42</v>
      </c>
      <c r="C4612" s="15">
        <v>5000</v>
      </c>
      <c r="D4612" s="22">
        <v>0</v>
      </c>
      <c r="E4612" s="15">
        <v>5000</v>
      </c>
    </row>
    <row r="4613" spans="1:5" ht="15.75" thickBot="1" x14ac:dyDescent="0.3">
      <c r="A4613" s="16">
        <v>22020901</v>
      </c>
      <c r="B4613" s="103" t="s">
        <v>43</v>
      </c>
      <c r="C4613" s="18">
        <v>5000</v>
      </c>
      <c r="D4613" s="19">
        <v>0</v>
      </c>
      <c r="E4613" s="18">
        <v>5000</v>
      </c>
    </row>
    <row r="4614" spans="1:5" ht="15.75" thickBot="1" x14ac:dyDescent="0.3">
      <c r="A4614" s="13">
        <v>220210</v>
      </c>
      <c r="B4614" s="102" t="s">
        <v>32</v>
      </c>
      <c r="C4614" s="15">
        <v>100000</v>
      </c>
      <c r="D4614" s="22">
        <v>0</v>
      </c>
      <c r="E4614" s="15">
        <v>100000</v>
      </c>
    </row>
    <row r="4615" spans="1:5" ht="15.75" thickBot="1" x14ac:dyDescent="0.3">
      <c r="A4615" s="16">
        <v>22021004</v>
      </c>
      <c r="B4615" s="103" t="s">
        <v>44</v>
      </c>
      <c r="C4615" s="18">
        <v>100000</v>
      </c>
      <c r="D4615" s="19">
        <v>0</v>
      </c>
      <c r="E4615" s="18">
        <v>100000</v>
      </c>
    </row>
    <row r="4616" spans="1:5" ht="15.75" thickBot="1" x14ac:dyDescent="0.3">
      <c r="A4616" s="4">
        <v>3</v>
      </c>
      <c r="B4616" s="99" t="s">
        <v>69</v>
      </c>
      <c r="C4616" s="6">
        <v>10000000</v>
      </c>
      <c r="D4616" s="6">
        <v>7982000</v>
      </c>
      <c r="E4616" s="6">
        <v>10000000</v>
      </c>
    </row>
    <row r="4617" spans="1:5" ht="15.75" thickBot="1" x14ac:dyDescent="0.3">
      <c r="A4617" s="7">
        <v>32</v>
      </c>
      <c r="B4617" s="100" t="s">
        <v>70</v>
      </c>
      <c r="C4617" s="9">
        <v>10000000</v>
      </c>
      <c r="D4617" s="9">
        <v>7982000</v>
      </c>
      <c r="E4617" s="9">
        <v>10000000</v>
      </c>
    </row>
    <row r="4618" spans="1:5" ht="15.75" thickBot="1" x14ac:dyDescent="0.3">
      <c r="A4618" s="10">
        <v>3201</v>
      </c>
      <c r="B4618" s="101" t="s">
        <v>71</v>
      </c>
      <c r="C4618" s="12">
        <v>10000000</v>
      </c>
      <c r="D4618" s="12">
        <v>7982000</v>
      </c>
      <c r="E4618" s="12">
        <v>10000000</v>
      </c>
    </row>
    <row r="4619" spans="1:5" ht="15.75" thickBot="1" x14ac:dyDescent="0.3">
      <c r="A4619" s="13">
        <v>320101</v>
      </c>
      <c r="B4619" s="102" t="s">
        <v>72</v>
      </c>
      <c r="C4619" s="15">
        <v>8000000</v>
      </c>
      <c r="D4619" s="15">
        <v>7982000</v>
      </c>
      <c r="E4619" s="15">
        <v>8000000</v>
      </c>
    </row>
    <row r="4620" spans="1:5" ht="15.75" thickBot="1" x14ac:dyDescent="0.3">
      <c r="A4620" s="16">
        <v>32010129</v>
      </c>
      <c r="B4620" s="103" t="s">
        <v>137</v>
      </c>
      <c r="C4620" s="18">
        <v>8000000</v>
      </c>
      <c r="D4620" s="18">
        <v>7982000</v>
      </c>
      <c r="E4620" s="18">
        <v>8000000</v>
      </c>
    </row>
    <row r="4621" spans="1:5" ht="15.75" thickBot="1" x14ac:dyDescent="0.3">
      <c r="A4621" s="13">
        <v>320103</v>
      </c>
      <c r="B4621" s="102" t="s">
        <v>76</v>
      </c>
      <c r="C4621" s="15">
        <v>1000000</v>
      </c>
      <c r="D4621" s="22">
        <v>0</v>
      </c>
      <c r="E4621" s="15">
        <v>1000000</v>
      </c>
    </row>
    <row r="4622" spans="1:5" ht="15.75" thickBot="1" x14ac:dyDescent="0.3">
      <c r="A4622" s="16">
        <v>32010305</v>
      </c>
      <c r="B4622" s="103" t="s">
        <v>159</v>
      </c>
      <c r="C4622" s="18">
        <v>1000000</v>
      </c>
      <c r="D4622" s="19">
        <v>0</v>
      </c>
      <c r="E4622" s="18">
        <v>1000000</v>
      </c>
    </row>
    <row r="4623" spans="1:5" ht="15.75" thickBot="1" x14ac:dyDescent="0.3">
      <c r="A4623" s="13">
        <v>320105</v>
      </c>
      <c r="B4623" s="102" t="s">
        <v>86</v>
      </c>
      <c r="C4623" s="15">
        <v>1000000</v>
      </c>
      <c r="D4623" s="22">
        <v>0</v>
      </c>
      <c r="E4623" s="15">
        <v>1000000</v>
      </c>
    </row>
    <row r="4624" spans="1:5" ht="15.75" thickBot="1" x14ac:dyDescent="0.3">
      <c r="A4624" s="16">
        <v>32010501</v>
      </c>
      <c r="B4624" s="103" t="s">
        <v>87</v>
      </c>
      <c r="C4624" s="18">
        <v>1000000</v>
      </c>
      <c r="D4624" s="19">
        <v>0</v>
      </c>
      <c r="E4624" s="18">
        <v>1000000</v>
      </c>
    </row>
    <row r="4625" spans="1:5" ht="15.75" thickBot="1" x14ac:dyDescent="0.3">
      <c r="A4625" s="20"/>
      <c r="B4625" s="104"/>
      <c r="C4625" s="21"/>
      <c r="D4625" s="21"/>
      <c r="E4625" s="21"/>
    </row>
    <row r="4626" spans="1:5" ht="15.75" thickBot="1" x14ac:dyDescent="0.3">
      <c r="A4626" s="1" t="s">
        <v>391</v>
      </c>
      <c r="B4626" s="98"/>
      <c r="C4626" s="3"/>
      <c r="D4626" s="3"/>
      <c r="E4626" s="3"/>
    </row>
    <row r="4627" spans="1:5" ht="15.75" thickBot="1" x14ac:dyDescent="0.3">
      <c r="A4627" s="1" t="s">
        <v>1</v>
      </c>
      <c r="B4627" s="98" t="s">
        <v>2</v>
      </c>
      <c r="C4627" s="3" t="s">
        <v>3</v>
      </c>
      <c r="D4627" s="3" t="s">
        <v>4</v>
      </c>
      <c r="E4627" s="3" t="s">
        <v>5</v>
      </c>
    </row>
    <row r="4628" spans="1:5" ht="15.75" thickBot="1" x14ac:dyDescent="0.3">
      <c r="A4628" s="4">
        <v>2</v>
      </c>
      <c r="B4628" s="99" t="s">
        <v>6</v>
      </c>
      <c r="C4628" s="6">
        <v>80069190</v>
      </c>
      <c r="D4628" s="6">
        <v>48885397</v>
      </c>
      <c r="E4628" s="6">
        <v>75395392</v>
      </c>
    </row>
    <row r="4629" spans="1:5" ht="15.75" thickBot="1" x14ac:dyDescent="0.3">
      <c r="A4629" s="7">
        <v>21</v>
      </c>
      <c r="B4629" s="100" t="s">
        <v>7</v>
      </c>
      <c r="C4629" s="9">
        <v>73069190</v>
      </c>
      <c r="D4629" s="9">
        <v>43885397</v>
      </c>
      <c r="E4629" s="9">
        <v>63395392</v>
      </c>
    </row>
    <row r="4630" spans="1:5" ht="15.75" thickBot="1" x14ac:dyDescent="0.3">
      <c r="A4630" s="10">
        <v>2101</v>
      </c>
      <c r="B4630" s="101" t="s">
        <v>8</v>
      </c>
      <c r="C4630" s="12">
        <v>73069190</v>
      </c>
      <c r="D4630" s="12">
        <v>43885397</v>
      </c>
      <c r="E4630" s="12">
        <v>63395392</v>
      </c>
    </row>
    <row r="4631" spans="1:5" ht="15.75" thickBot="1" x14ac:dyDescent="0.3">
      <c r="A4631" s="13">
        <v>210101</v>
      </c>
      <c r="B4631" s="102" t="s">
        <v>8</v>
      </c>
      <c r="C4631" s="15">
        <v>73069190</v>
      </c>
      <c r="D4631" s="15">
        <v>43885397</v>
      </c>
      <c r="E4631" s="15">
        <v>63395392</v>
      </c>
    </row>
    <row r="4632" spans="1:5" ht="15.75" thickBot="1" x14ac:dyDescent="0.3">
      <c r="A4632" s="16">
        <v>21010101</v>
      </c>
      <c r="B4632" s="103" t="s">
        <v>9</v>
      </c>
      <c r="C4632" s="18">
        <v>73069190</v>
      </c>
      <c r="D4632" s="18">
        <v>43885397</v>
      </c>
      <c r="E4632" s="18">
        <v>63395392</v>
      </c>
    </row>
    <row r="4633" spans="1:5" ht="15.75" thickBot="1" x14ac:dyDescent="0.3">
      <c r="A4633" s="7">
        <v>22</v>
      </c>
      <c r="B4633" s="100" t="s">
        <v>10</v>
      </c>
      <c r="C4633" s="9">
        <v>7000000</v>
      </c>
      <c r="D4633" s="9">
        <v>5000000</v>
      </c>
      <c r="E4633" s="9">
        <v>12000000</v>
      </c>
    </row>
    <row r="4634" spans="1:5" ht="15.75" thickBot="1" x14ac:dyDescent="0.3">
      <c r="A4634" s="10">
        <v>2202</v>
      </c>
      <c r="B4634" s="101" t="s">
        <v>11</v>
      </c>
      <c r="C4634" s="12">
        <v>7000000</v>
      </c>
      <c r="D4634" s="12">
        <v>5000000</v>
      </c>
      <c r="E4634" s="12">
        <v>12000000</v>
      </c>
    </row>
    <row r="4635" spans="1:5" ht="15.75" thickBot="1" x14ac:dyDescent="0.3">
      <c r="A4635" s="13">
        <v>220201</v>
      </c>
      <c r="B4635" s="102" t="s">
        <v>12</v>
      </c>
      <c r="C4635" s="15">
        <v>1900000</v>
      </c>
      <c r="D4635" s="15">
        <v>1100000</v>
      </c>
      <c r="E4635" s="15">
        <v>4200000</v>
      </c>
    </row>
    <row r="4636" spans="1:5" ht="15.75" thickBot="1" x14ac:dyDescent="0.3">
      <c r="A4636" s="16">
        <v>22020102</v>
      </c>
      <c r="B4636" s="103" t="s">
        <v>13</v>
      </c>
      <c r="C4636" s="18">
        <v>1000000</v>
      </c>
      <c r="D4636" s="18">
        <v>600000</v>
      </c>
      <c r="E4636" s="18">
        <v>1700000</v>
      </c>
    </row>
    <row r="4637" spans="1:5" ht="15.75" thickBot="1" x14ac:dyDescent="0.3">
      <c r="A4637" s="16">
        <v>22020104</v>
      </c>
      <c r="B4637" s="103" t="s">
        <v>14</v>
      </c>
      <c r="C4637" s="18">
        <v>900000</v>
      </c>
      <c r="D4637" s="18">
        <v>500000</v>
      </c>
      <c r="E4637" s="18">
        <v>2500000</v>
      </c>
    </row>
    <row r="4638" spans="1:5" ht="15.75" thickBot="1" x14ac:dyDescent="0.3">
      <c r="A4638" s="13">
        <v>220203</v>
      </c>
      <c r="B4638" s="102" t="s">
        <v>19</v>
      </c>
      <c r="C4638" s="15">
        <v>720000</v>
      </c>
      <c r="D4638" s="15">
        <v>500000</v>
      </c>
      <c r="E4638" s="15">
        <v>1820000</v>
      </c>
    </row>
    <row r="4639" spans="1:5" ht="15.75" thickBot="1" x14ac:dyDescent="0.3">
      <c r="A4639" s="16">
        <v>22020301</v>
      </c>
      <c r="B4639" s="103" t="s">
        <v>20</v>
      </c>
      <c r="C4639" s="18">
        <v>700000</v>
      </c>
      <c r="D4639" s="18">
        <v>500000</v>
      </c>
      <c r="E4639" s="18">
        <v>1800000</v>
      </c>
    </row>
    <row r="4640" spans="1:5" ht="15.75" thickBot="1" x14ac:dyDescent="0.3">
      <c r="A4640" s="16">
        <v>22020303</v>
      </c>
      <c r="B4640" s="103" t="s">
        <v>81</v>
      </c>
      <c r="C4640" s="18">
        <v>20000</v>
      </c>
      <c r="D4640" s="19">
        <v>0</v>
      </c>
      <c r="E4640" s="18">
        <v>20000</v>
      </c>
    </row>
    <row r="4641" spans="1:5" ht="15.75" thickBot="1" x14ac:dyDescent="0.3">
      <c r="A4641" s="13">
        <v>220204</v>
      </c>
      <c r="B4641" s="102" t="s">
        <v>23</v>
      </c>
      <c r="C4641" s="15">
        <v>2100000</v>
      </c>
      <c r="D4641" s="15">
        <v>1500000</v>
      </c>
      <c r="E4641" s="15">
        <v>3000000</v>
      </c>
    </row>
    <row r="4642" spans="1:5" ht="15.75" thickBot="1" x14ac:dyDescent="0.3">
      <c r="A4642" s="16">
        <v>22020401</v>
      </c>
      <c r="B4642" s="103" t="s">
        <v>24</v>
      </c>
      <c r="C4642" s="18">
        <v>500000</v>
      </c>
      <c r="D4642" s="18">
        <v>500000</v>
      </c>
      <c r="E4642" s="18">
        <v>1000000</v>
      </c>
    </row>
    <row r="4643" spans="1:5" ht="15.75" thickBot="1" x14ac:dyDescent="0.3">
      <c r="A4643" s="16">
        <v>22020403</v>
      </c>
      <c r="B4643" s="103" t="s">
        <v>25</v>
      </c>
      <c r="C4643" s="18">
        <v>800000</v>
      </c>
      <c r="D4643" s="18">
        <v>500000</v>
      </c>
      <c r="E4643" s="18">
        <v>800000</v>
      </c>
    </row>
    <row r="4644" spans="1:5" ht="15.75" thickBot="1" x14ac:dyDescent="0.3">
      <c r="A4644" s="16">
        <v>22020404</v>
      </c>
      <c r="B4644" s="103" t="s">
        <v>126</v>
      </c>
      <c r="C4644" s="18">
        <v>800000</v>
      </c>
      <c r="D4644" s="18">
        <v>500000</v>
      </c>
      <c r="E4644" s="18">
        <v>1200000</v>
      </c>
    </row>
    <row r="4645" spans="1:5" ht="15.75" thickBot="1" x14ac:dyDescent="0.3">
      <c r="A4645" s="13">
        <v>220208</v>
      </c>
      <c r="B4645" s="102" t="s">
        <v>30</v>
      </c>
      <c r="C4645" s="15">
        <v>520000</v>
      </c>
      <c r="D4645" s="15">
        <v>400000</v>
      </c>
      <c r="E4645" s="15">
        <v>720000</v>
      </c>
    </row>
    <row r="4646" spans="1:5" ht="15.75" thickBot="1" x14ac:dyDescent="0.3">
      <c r="A4646" s="16">
        <v>22020801</v>
      </c>
      <c r="B4646" s="103" t="s">
        <v>41</v>
      </c>
      <c r="C4646" s="18">
        <v>500000</v>
      </c>
      <c r="D4646" s="18">
        <v>400000</v>
      </c>
      <c r="E4646" s="18">
        <v>700000</v>
      </c>
    </row>
    <row r="4647" spans="1:5" ht="15.75" thickBot="1" x14ac:dyDescent="0.3">
      <c r="A4647" s="16">
        <v>22020803</v>
      </c>
      <c r="B4647" s="103" t="s">
        <v>31</v>
      </c>
      <c r="C4647" s="18">
        <v>20000</v>
      </c>
      <c r="D4647" s="19">
        <v>0</v>
      </c>
      <c r="E4647" s="18">
        <v>20000</v>
      </c>
    </row>
    <row r="4648" spans="1:5" ht="15.75" thickBot="1" x14ac:dyDescent="0.3">
      <c r="A4648" s="13">
        <v>220209</v>
      </c>
      <c r="B4648" s="102" t="s">
        <v>42</v>
      </c>
      <c r="C4648" s="15">
        <v>3000</v>
      </c>
      <c r="D4648" s="22">
        <v>0</v>
      </c>
      <c r="E4648" s="15">
        <v>3000</v>
      </c>
    </row>
    <row r="4649" spans="1:5" ht="15.75" thickBot="1" x14ac:dyDescent="0.3">
      <c r="A4649" s="16">
        <v>22020901</v>
      </c>
      <c r="B4649" s="103" t="s">
        <v>43</v>
      </c>
      <c r="C4649" s="18">
        <v>3000</v>
      </c>
      <c r="D4649" s="19">
        <v>0</v>
      </c>
      <c r="E4649" s="18">
        <v>3000</v>
      </c>
    </row>
    <row r="4650" spans="1:5" ht="15.75" thickBot="1" x14ac:dyDescent="0.3">
      <c r="A4650" s="13">
        <v>220210</v>
      </c>
      <c r="B4650" s="102" t="s">
        <v>32</v>
      </c>
      <c r="C4650" s="15">
        <v>1757000</v>
      </c>
      <c r="D4650" s="15">
        <v>1500000</v>
      </c>
      <c r="E4650" s="15">
        <v>2257000</v>
      </c>
    </row>
    <row r="4651" spans="1:5" ht="15.75" thickBot="1" x14ac:dyDescent="0.3">
      <c r="A4651" s="16">
        <v>22021002</v>
      </c>
      <c r="B4651" s="103" t="s">
        <v>100</v>
      </c>
      <c r="C4651" s="18">
        <v>757000</v>
      </c>
      <c r="D4651" s="18">
        <v>500000</v>
      </c>
      <c r="E4651" s="18">
        <v>1057000</v>
      </c>
    </row>
    <row r="4652" spans="1:5" ht="15.75" thickBot="1" x14ac:dyDescent="0.3">
      <c r="A4652" s="16">
        <v>22021004</v>
      </c>
      <c r="B4652" s="103" t="s">
        <v>44</v>
      </c>
      <c r="C4652" s="18">
        <v>1000000</v>
      </c>
      <c r="D4652" s="18">
        <v>1000000</v>
      </c>
      <c r="E4652" s="18">
        <v>1200000</v>
      </c>
    </row>
    <row r="4653" spans="1:5" ht="15.75" thickBot="1" x14ac:dyDescent="0.3">
      <c r="A4653" s="4">
        <v>3</v>
      </c>
      <c r="B4653" s="99" t="s">
        <v>69</v>
      </c>
      <c r="C4653" s="6">
        <v>20000000</v>
      </c>
      <c r="D4653" s="23">
        <v>0</v>
      </c>
      <c r="E4653" s="6">
        <v>20000000</v>
      </c>
    </row>
    <row r="4654" spans="1:5" ht="15.75" thickBot="1" x14ac:dyDescent="0.3">
      <c r="A4654" s="7">
        <v>32</v>
      </c>
      <c r="B4654" s="100" t="s">
        <v>70</v>
      </c>
      <c r="C4654" s="9">
        <v>20000000</v>
      </c>
      <c r="D4654" s="24">
        <v>0</v>
      </c>
      <c r="E4654" s="9">
        <v>20000000</v>
      </c>
    </row>
    <row r="4655" spans="1:5" ht="15.75" thickBot="1" x14ac:dyDescent="0.3">
      <c r="A4655" s="10">
        <v>3201</v>
      </c>
      <c r="B4655" s="101" t="s">
        <v>71</v>
      </c>
      <c r="C4655" s="12">
        <v>20000000</v>
      </c>
      <c r="D4655" s="25">
        <v>0</v>
      </c>
      <c r="E4655" s="12">
        <v>20000000</v>
      </c>
    </row>
    <row r="4656" spans="1:5" ht="15.75" thickBot="1" x14ac:dyDescent="0.3">
      <c r="A4656" s="13">
        <v>320101</v>
      </c>
      <c r="B4656" s="102" t="s">
        <v>72</v>
      </c>
      <c r="C4656" s="15">
        <v>13000000</v>
      </c>
      <c r="D4656" s="22">
        <v>0</v>
      </c>
      <c r="E4656" s="15">
        <v>13000000</v>
      </c>
    </row>
    <row r="4657" spans="1:5" ht="15.75" thickBot="1" x14ac:dyDescent="0.3">
      <c r="A4657" s="16">
        <v>32010107</v>
      </c>
      <c r="B4657" s="103" t="s">
        <v>111</v>
      </c>
      <c r="C4657" s="18">
        <v>6000000</v>
      </c>
      <c r="D4657" s="19">
        <v>0</v>
      </c>
      <c r="E4657" s="18">
        <v>6000000</v>
      </c>
    </row>
    <row r="4658" spans="1:5" ht="15.75" thickBot="1" x14ac:dyDescent="0.3">
      <c r="A4658" s="16">
        <v>32010119</v>
      </c>
      <c r="B4658" s="103" t="s">
        <v>192</v>
      </c>
      <c r="C4658" s="18">
        <v>7000000</v>
      </c>
      <c r="D4658" s="19">
        <v>0</v>
      </c>
      <c r="E4658" s="18">
        <v>7000000</v>
      </c>
    </row>
    <row r="4659" spans="1:5" ht="15.75" thickBot="1" x14ac:dyDescent="0.3">
      <c r="A4659" s="13">
        <v>320105</v>
      </c>
      <c r="B4659" s="102" t="s">
        <v>86</v>
      </c>
      <c r="C4659" s="15">
        <v>3000000</v>
      </c>
      <c r="D4659" s="22">
        <v>0</v>
      </c>
      <c r="E4659" s="15">
        <v>3000000</v>
      </c>
    </row>
    <row r="4660" spans="1:5" ht="15.75" thickBot="1" x14ac:dyDescent="0.3">
      <c r="A4660" s="16">
        <v>32010501</v>
      </c>
      <c r="B4660" s="103" t="s">
        <v>87</v>
      </c>
      <c r="C4660" s="18">
        <v>3000000</v>
      </c>
      <c r="D4660" s="19">
        <v>0</v>
      </c>
      <c r="E4660" s="18">
        <v>3000000</v>
      </c>
    </row>
    <row r="4661" spans="1:5" ht="15.75" thickBot="1" x14ac:dyDescent="0.3">
      <c r="A4661" s="13">
        <v>320106</v>
      </c>
      <c r="B4661" s="102" t="s">
        <v>88</v>
      </c>
      <c r="C4661" s="15">
        <v>4000000</v>
      </c>
      <c r="D4661" s="22">
        <v>0</v>
      </c>
      <c r="E4661" s="15">
        <v>4000000</v>
      </c>
    </row>
    <row r="4662" spans="1:5" ht="15.75" thickBot="1" x14ac:dyDescent="0.3">
      <c r="A4662" s="16">
        <v>32010601</v>
      </c>
      <c r="B4662" s="103" t="s">
        <v>89</v>
      </c>
      <c r="C4662" s="18">
        <v>4000000</v>
      </c>
      <c r="D4662" s="19">
        <v>0</v>
      </c>
      <c r="E4662" s="18">
        <v>4000000</v>
      </c>
    </row>
    <row r="4663" spans="1:5" ht="15.75" thickBot="1" x14ac:dyDescent="0.3">
      <c r="A4663" s="20"/>
      <c r="B4663" s="104"/>
      <c r="C4663" s="21"/>
      <c r="D4663" s="21"/>
      <c r="E4663" s="21"/>
    </row>
    <row r="4664" spans="1:5" ht="15.75" thickBot="1" x14ac:dyDescent="0.3">
      <c r="A4664" s="1" t="s">
        <v>392</v>
      </c>
      <c r="B4664" s="98"/>
      <c r="C4664" s="3"/>
      <c r="D4664" s="3"/>
      <c r="E4664" s="3"/>
    </row>
    <row r="4665" spans="1:5" ht="15.75" thickBot="1" x14ac:dyDescent="0.3">
      <c r="A4665" s="1" t="s">
        <v>1</v>
      </c>
      <c r="B4665" s="98" t="s">
        <v>2</v>
      </c>
      <c r="C4665" s="3" t="s">
        <v>3</v>
      </c>
      <c r="D4665" s="3" t="s">
        <v>4</v>
      </c>
      <c r="E4665" s="3" t="s">
        <v>5</v>
      </c>
    </row>
    <row r="4666" spans="1:5" ht="15.75" thickBot="1" x14ac:dyDescent="0.3">
      <c r="A4666" s="4">
        <v>2</v>
      </c>
      <c r="B4666" s="99" t="s">
        <v>6</v>
      </c>
      <c r="C4666" s="6">
        <v>263917150</v>
      </c>
      <c r="D4666" s="6">
        <v>166826362</v>
      </c>
      <c r="E4666" s="6">
        <v>233556908</v>
      </c>
    </row>
    <row r="4667" spans="1:5" ht="15.75" thickBot="1" x14ac:dyDescent="0.3">
      <c r="A4667" s="7">
        <v>21</v>
      </c>
      <c r="B4667" s="100" t="s">
        <v>7</v>
      </c>
      <c r="C4667" s="9">
        <v>263917150</v>
      </c>
      <c r="D4667" s="9">
        <v>166826362</v>
      </c>
      <c r="E4667" s="9">
        <v>233556908</v>
      </c>
    </row>
    <row r="4668" spans="1:5" ht="15.75" thickBot="1" x14ac:dyDescent="0.3">
      <c r="A4668" s="10">
        <v>2101</v>
      </c>
      <c r="B4668" s="101" t="s">
        <v>8</v>
      </c>
      <c r="C4668" s="12">
        <v>263917150</v>
      </c>
      <c r="D4668" s="12">
        <v>166826362</v>
      </c>
      <c r="E4668" s="12">
        <v>233556908</v>
      </c>
    </row>
    <row r="4669" spans="1:5" ht="15.75" thickBot="1" x14ac:dyDescent="0.3">
      <c r="A4669" s="13">
        <v>210101</v>
      </c>
      <c r="B4669" s="102" t="s">
        <v>8</v>
      </c>
      <c r="C4669" s="15">
        <v>263917150</v>
      </c>
      <c r="D4669" s="15">
        <v>166826362</v>
      </c>
      <c r="E4669" s="15">
        <v>233556908</v>
      </c>
    </row>
    <row r="4670" spans="1:5" ht="15.75" thickBot="1" x14ac:dyDescent="0.3">
      <c r="A4670" s="16">
        <v>21010101</v>
      </c>
      <c r="B4670" s="103" t="s">
        <v>9</v>
      </c>
      <c r="C4670" s="18">
        <v>263917150</v>
      </c>
      <c r="D4670" s="18">
        <v>166826362</v>
      </c>
      <c r="E4670" s="18">
        <v>233556908</v>
      </c>
    </row>
    <row r="4671" spans="1:5" ht="15.75" thickBot="1" x14ac:dyDescent="0.3">
      <c r="A4671" s="20"/>
      <c r="B4671" s="104"/>
      <c r="C4671" s="21"/>
      <c r="D4671" s="21"/>
      <c r="E4671" s="21"/>
    </row>
    <row r="4672" spans="1:5" x14ac:dyDescent="0.25">
      <c r="A4672" s="26"/>
    </row>
  </sheetData>
  <mergeCells count="1">
    <mergeCell ref="A2:E2"/>
  </mergeCells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A8E5-BF5C-43B8-AD1E-F834D7BB0821}">
  <dimension ref="A1:E1155"/>
  <sheetViews>
    <sheetView workbookViewId="0">
      <selection activeCell="B1156" sqref="B1156"/>
    </sheetView>
  </sheetViews>
  <sheetFormatPr defaultRowHeight="15" x14ac:dyDescent="0.25"/>
  <cols>
    <col min="1" max="1" width="12.5703125" customWidth="1"/>
    <col min="2" max="2" width="61.7109375" bestFit="1" customWidth="1"/>
    <col min="3" max="3" width="19.42578125" bestFit="1" customWidth="1"/>
    <col min="4" max="4" width="20.42578125" customWidth="1"/>
    <col min="5" max="5" width="21.42578125" customWidth="1"/>
  </cols>
  <sheetData>
    <row r="1" spans="1:5" ht="15.75" thickBot="1" x14ac:dyDescent="0.3"/>
    <row r="2" spans="1:5" ht="15.75" thickBot="1" x14ac:dyDescent="0.3">
      <c r="A2" s="127" t="s">
        <v>393</v>
      </c>
      <c r="B2" s="128"/>
      <c r="C2" s="128"/>
      <c r="D2" s="128"/>
      <c r="E2" s="129"/>
    </row>
    <row r="3" spans="1:5" ht="27.75" customHeight="1" thickBot="1" x14ac:dyDescent="0.3">
      <c r="A3" s="1" t="s">
        <v>1</v>
      </c>
      <c r="B3" s="2" t="s">
        <v>2</v>
      </c>
      <c r="C3" s="107" t="s">
        <v>3</v>
      </c>
      <c r="D3" s="107" t="s">
        <v>4</v>
      </c>
      <c r="E3" s="107" t="s">
        <v>5</v>
      </c>
    </row>
    <row r="4" spans="1:5" ht="15.75" thickBot="1" x14ac:dyDescent="0.3">
      <c r="A4" s="10">
        <v>701</v>
      </c>
      <c r="B4" s="11" t="s">
        <v>394</v>
      </c>
      <c r="C4" s="12">
        <v>2580000000</v>
      </c>
      <c r="D4" s="12">
        <v>2231544074</v>
      </c>
      <c r="E4" s="12">
        <v>2659455492</v>
      </c>
    </row>
    <row r="5" spans="1:5" ht="15.75" thickBot="1" x14ac:dyDescent="0.3">
      <c r="A5" s="13">
        <v>7011</v>
      </c>
      <c r="B5" s="14" t="s">
        <v>395</v>
      </c>
      <c r="C5" s="15">
        <v>2250000000</v>
      </c>
      <c r="D5" s="15">
        <v>1981904807</v>
      </c>
      <c r="E5" s="15">
        <v>2328500000</v>
      </c>
    </row>
    <row r="6" spans="1:5" ht="15.75" thickBot="1" x14ac:dyDescent="0.3">
      <c r="A6" s="16">
        <v>70111</v>
      </c>
      <c r="B6" s="17" t="s">
        <v>396</v>
      </c>
      <c r="C6" s="18">
        <v>2250000000</v>
      </c>
      <c r="D6" s="18">
        <v>1981904807</v>
      </c>
      <c r="E6" s="18">
        <v>2328500000</v>
      </c>
    </row>
    <row r="7" spans="1:5" ht="15.75" thickBot="1" x14ac:dyDescent="0.3">
      <c r="A7" s="13">
        <v>7013</v>
      </c>
      <c r="B7" s="14" t="s">
        <v>397</v>
      </c>
      <c r="C7" s="15">
        <v>330000000</v>
      </c>
      <c r="D7" s="15">
        <v>249639267</v>
      </c>
      <c r="E7" s="15">
        <v>330955492</v>
      </c>
    </row>
    <row r="8" spans="1:5" ht="15.75" thickBot="1" x14ac:dyDescent="0.3">
      <c r="A8" s="16">
        <v>70131</v>
      </c>
      <c r="B8" s="17" t="s">
        <v>398</v>
      </c>
      <c r="C8" s="18">
        <v>330000000</v>
      </c>
      <c r="D8" s="18">
        <v>249639267</v>
      </c>
      <c r="E8" s="18">
        <v>330955492</v>
      </c>
    </row>
    <row r="9" spans="1:5" ht="15.75" thickBot="1" x14ac:dyDescent="0.3">
      <c r="A9" s="20"/>
      <c r="B9" s="20"/>
      <c r="C9" s="21"/>
      <c r="D9" s="21"/>
      <c r="E9" s="21"/>
    </row>
    <row r="10" spans="1:5" ht="15.75" thickBot="1" x14ac:dyDescent="0.3">
      <c r="A10" s="1" t="s">
        <v>399</v>
      </c>
      <c r="B10" s="2"/>
      <c r="C10" s="3"/>
      <c r="D10" s="3"/>
      <c r="E10" s="3"/>
    </row>
    <row r="11" spans="1:5" ht="28.5" customHeight="1" thickBot="1" x14ac:dyDescent="0.3">
      <c r="A11" s="1" t="s">
        <v>1</v>
      </c>
      <c r="B11" s="2" t="s">
        <v>2</v>
      </c>
      <c r="C11" s="107" t="s">
        <v>3</v>
      </c>
      <c r="D11" s="107" t="s">
        <v>4</v>
      </c>
      <c r="E11" s="107" t="s">
        <v>5</v>
      </c>
    </row>
    <row r="12" spans="1:5" ht="15.75" thickBot="1" x14ac:dyDescent="0.3">
      <c r="A12" s="10">
        <v>701</v>
      </c>
      <c r="B12" s="11" t="s">
        <v>394</v>
      </c>
      <c r="C12" s="12">
        <v>400000000</v>
      </c>
      <c r="D12" s="12">
        <v>366325289</v>
      </c>
      <c r="E12" s="12">
        <v>450000000</v>
      </c>
    </row>
    <row r="13" spans="1:5" ht="15.75" thickBot="1" x14ac:dyDescent="0.3">
      <c r="A13" s="13">
        <v>7011</v>
      </c>
      <c r="B13" s="14" t="s">
        <v>395</v>
      </c>
      <c r="C13" s="15">
        <v>400000000</v>
      </c>
      <c r="D13" s="15">
        <v>366325289</v>
      </c>
      <c r="E13" s="15">
        <v>450000000</v>
      </c>
    </row>
    <row r="14" spans="1:5" ht="15.75" thickBot="1" x14ac:dyDescent="0.3">
      <c r="A14" s="16">
        <v>70111</v>
      </c>
      <c r="B14" s="17" t="s">
        <v>396</v>
      </c>
      <c r="C14" s="18">
        <v>400000000</v>
      </c>
      <c r="D14" s="18">
        <v>366325289</v>
      </c>
      <c r="E14" s="18">
        <v>450000000</v>
      </c>
    </row>
    <row r="15" spans="1:5" ht="15.75" thickBot="1" x14ac:dyDescent="0.3">
      <c r="A15" s="20"/>
      <c r="B15" s="20"/>
      <c r="C15" s="21"/>
      <c r="D15" s="21"/>
      <c r="E15" s="21"/>
    </row>
    <row r="16" spans="1:5" ht="15.75" thickBot="1" x14ac:dyDescent="0.3">
      <c r="A16" s="1" t="s">
        <v>400</v>
      </c>
      <c r="B16" s="2"/>
      <c r="C16" s="3"/>
      <c r="D16" s="3"/>
      <c r="E16" s="3"/>
    </row>
    <row r="17" spans="1:5" ht="30" customHeight="1" thickBot="1" x14ac:dyDescent="0.3">
      <c r="A17" s="1" t="s">
        <v>1</v>
      </c>
      <c r="B17" s="2" t="s">
        <v>2</v>
      </c>
      <c r="C17" s="107" t="s">
        <v>3</v>
      </c>
      <c r="D17" s="107" t="s">
        <v>4</v>
      </c>
      <c r="E17" s="107" t="s">
        <v>5</v>
      </c>
    </row>
    <row r="18" spans="1:5" ht="15.75" thickBot="1" x14ac:dyDescent="0.3">
      <c r="A18" s="10">
        <v>701</v>
      </c>
      <c r="B18" s="11" t="s">
        <v>394</v>
      </c>
      <c r="C18" s="12">
        <v>1750000</v>
      </c>
      <c r="D18" s="12">
        <v>1375000</v>
      </c>
      <c r="E18" s="12">
        <v>6000000</v>
      </c>
    </row>
    <row r="19" spans="1:5" ht="15.75" thickBot="1" x14ac:dyDescent="0.3">
      <c r="A19" s="13">
        <v>7011</v>
      </c>
      <c r="B19" s="14" t="s">
        <v>395</v>
      </c>
      <c r="C19" s="15">
        <v>1750000</v>
      </c>
      <c r="D19" s="15">
        <v>1375000</v>
      </c>
      <c r="E19" s="15">
        <v>6000000</v>
      </c>
    </row>
    <row r="20" spans="1:5" ht="15.75" thickBot="1" x14ac:dyDescent="0.3">
      <c r="A20" s="16">
        <v>70111</v>
      </c>
      <c r="B20" s="17" t="s">
        <v>396</v>
      </c>
      <c r="C20" s="18">
        <v>1750000</v>
      </c>
      <c r="D20" s="18">
        <v>1375000</v>
      </c>
      <c r="E20" s="18">
        <v>6000000</v>
      </c>
    </row>
    <row r="21" spans="1:5" ht="15.75" thickBot="1" x14ac:dyDescent="0.3">
      <c r="A21" s="20"/>
      <c r="B21" s="20"/>
      <c r="C21" s="21"/>
      <c r="D21" s="21"/>
      <c r="E21" s="21"/>
    </row>
    <row r="22" spans="1:5" ht="15.75" thickBot="1" x14ac:dyDescent="0.3">
      <c r="A22" s="1" t="s">
        <v>401</v>
      </c>
      <c r="B22" s="2"/>
      <c r="C22" s="3"/>
      <c r="D22" s="3"/>
      <c r="E22" s="3"/>
    </row>
    <row r="23" spans="1:5" ht="33.75" customHeight="1" thickBot="1" x14ac:dyDescent="0.3">
      <c r="A23" s="1" t="s">
        <v>1</v>
      </c>
      <c r="B23" s="2" t="s">
        <v>2</v>
      </c>
      <c r="C23" s="107" t="s">
        <v>3</v>
      </c>
      <c r="D23" s="107" t="s">
        <v>4</v>
      </c>
      <c r="E23" s="107" t="s">
        <v>5</v>
      </c>
    </row>
    <row r="24" spans="1:5" ht="15.75" thickBot="1" x14ac:dyDescent="0.3">
      <c r="A24" s="10">
        <v>701</v>
      </c>
      <c r="B24" s="11" t="s">
        <v>394</v>
      </c>
      <c r="C24" s="25">
        <v>0</v>
      </c>
      <c r="D24" s="12">
        <v>1375000</v>
      </c>
      <c r="E24" s="12">
        <v>6000000</v>
      </c>
    </row>
    <row r="25" spans="1:5" ht="15.75" thickBot="1" x14ac:dyDescent="0.3">
      <c r="A25" s="13">
        <v>7011</v>
      </c>
      <c r="B25" s="14" t="s">
        <v>395</v>
      </c>
      <c r="C25" s="22">
        <v>0</v>
      </c>
      <c r="D25" s="15">
        <v>1375000</v>
      </c>
      <c r="E25" s="15">
        <v>6000000</v>
      </c>
    </row>
    <row r="26" spans="1:5" ht="15.75" thickBot="1" x14ac:dyDescent="0.3">
      <c r="A26" s="16">
        <v>70111</v>
      </c>
      <c r="B26" s="17" t="s">
        <v>396</v>
      </c>
      <c r="C26" s="19">
        <v>0</v>
      </c>
      <c r="D26" s="18">
        <v>1375000</v>
      </c>
      <c r="E26" s="18">
        <v>6000000</v>
      </c>
    </row>
    <row r="27" spans="1:5" ht="15.75" thickBot="1" x14ac:dyDescent="0.3">
      <c r="A27" s="20"/>
      <c r="B27" s="20"/>
      <c r="C27" s="21"/>
      <c r="D27" s="21"/>
      <c r="E27" s="21"/>
    </row>
    <row r="28" spans="1:5" ht="15.75" thickBot="1" x14ac:dyDescent="0.3">
      <c r="A28" s="1" t="s">
        <v>402</v>
      </c>
      <c r="B28" s="2"/>
      <c r="C28" s="3"/>
      <c r="D28" s="3"/>
      <c r="E28" s="3"/>
    </row>
    <row r="29" spans="1:5" ht="31.5" customHeight="1" thickBot="1" x14ac:dyDescent="0.3">
      <c r="A29" s="1" t="s">
        <v>1</v>
      </c>
      <c r="B29" s="2" t="s">
        <v>2</v>
      </c>
      <c r="C29" s="107" t="s">
        <v>3</v>
      </c>
      <c r="D29" s="107" t="s">
        <v>4</v>
      </c>
      <c r="E29" s="107" t="s">
        <v>5</v>
      </c>
    </row>
    <row r="30" spans="1:5" ht="15.75" thickBot="1" x14ac:dyDescent="0.3">
      <c r="A30" s="10">
        <v>701</v>
      </c>
      <c r="B30" s="11" t="s">
        <v>394</v>
      </c>
      <c r="C30" s="12">
        <v>1750000</v>
      </c>
      <c r="D30" s="12">
        <v>1375000</v>
      </c>
      <c r="E30" s="12">
        <v>6000000</v>
      </c>
    </row>
    <row r="31" spans="1:5" ht="15.75" thickBot="1" x14ac:dyDescent="0.3">
      <c r="A31" s="13">
        <v>7011</v>
      </c>
      <c r="B31" s="14" t="s">
        <v>395</v>
      </c>
      <c r="C31" s="15">
        <v>1750000</v>
      </c>
      <c r="D31" s="15">
        <v>1375000</v>
      </c>
      <c r="E31" s="15">
        <v>6000000</v>
      </c>
    </row>
    <row r="32" spans="1:5" ht="15.75" thickBot="1" x14ac:dyDescent="0.3">
      <c r="A32" s="16">
        <v>70111</v>
      </c>
      <c r="B32" s="17" t="s">
        <v>396</v>
      </c>
      <c r="C32" s="18">
        <v>1750000</v>
      </c>
      <c r="D32" s="18">
        <v>1375000</v>
      </c>
      <c r="E32" s="18">
        <v>6000000</v>
      </c>
    </row>
    <row r="33" spans="1:5" ht="15.75" thickBot="1" x14ac:dyDescent="0.3">
      <c r="A33" s="20"/>
      <c r="B33" s="20"/>
      <c r="C33" s="21"/>
      <c r="D33" s="21"/>
      <c r="E33" s="21"/>
    </row>
    <row r="34" spans="1:5" ht="15.75" thickBot="1" x14ac:dyDescent="0.3">
      <c r="A34" s="1" t="s">
        <v>403</v>
      </c>
      <c r="B34" s="2"/>
      <c r="C34" s="3"/>
      <c r="D34" s="3"/>
      <c r="E34" s="3"/>
    </row>
    <row r="35" spans="1:5" ht="29.25" customHeight="1" thickBot="1" x14ac:dyDescent="0.3">
      <c r="A35" s="1" t="s">
        <v>1</v>
      </c>
      <c r="B35" s="2" t="s">
        <v>2</v>
      </c>
      <c r="C35" s="107" t="s">
        <v>3</v>
      </c>
      <c r="D35" s="107" t="s">
        <v>4</v>
      </c>
      <c r="E35" s="107" t="s">
        <v>5</v>
      </c>
    </row>
    <row r="36" spans="1:5" ht="15.75" thickBot="1" x14ac:dyDescent="0.3">
      <c r="A36" s="10">
        <v>701</v>
      </c>
      <c r="B36" s="11" t="s">
        <v>394</v>
      </c>
      <c r="C36" s="12">
        <v>1750000</v>
      </c>
      <c r="D36" s="12">
        <v>1375000</v>
      </c>
      <c r="E36" s="12">
        <v>6000000</v>
      </c>
    </row>
    <row r="37" spans="1:5" ht="15.75" thickBot="1" x14ac:dyDescent="0.3">
      <c r="A37" s="13">
        <v>7011</v>
      </c>
      <c r="B37" s="14" t="s">
        <v>395</v>
      </c>
      <c r="C37" s="15">
        <v>1750000</v>
      </c>
      <c r="D37" s="15">
        <v>1375000</v>
      </c>
      <c r="E37" s="15">
        <v>6000000</v>
      </c>
    </row>
    <row r="38" spans="1:5" ht="15.75" thickBot="1" x14ac:dyDescent="0.3">
      <c r="A38" s="16">
        <v>70111</v>
      </c>
      <c r="B38" s="17" t="s">
        <v>396</v>
      </c>
      <c r="C38" s="18">
        <v>1750000</v>
      </c>
      <c r="D38" s="18">
        <v>1375000</v>
      </c>
      <c r="E38" s="18">
        <v>6000000</v>
      </c>
    </row>
    <row r="39" spans="1:5" ht="15.75" thickBot="1" x14ac:dyDescent="0.3">
      <c r="A39" s="20"/>
      <c r="B39" s="20"/>
      <c r="C39" s="21"/>
      <c r="D39" s="21"/>
      <c r="E39" s="21"/>
    </row>
    <row r="40" spans="1:5" ht="15.75" thickBot="1" x14ac:dyDescent="0.3">
      <c r="A40" s="1" t="s">
        <v>404</v>
      </c>
      <c r="B40" s="2"/>
      <c r="C40" s="3"/>
      <c r="D40" s="3"/>
      <c r="E40" s="3"/>
    </row>
    <row r="41" spans="1:5" ht="31.5" customHeight="1" thickBot="1" x14ac:dyDescent="0.3">
      <c r="A41" s="1" t="s">
        <v>1</v>
      </c>
      <c r="B41" s="2" t="s">
        <v>2</v>
      </c>
      <c r="C41" s="107" t="s">
        <v>3</v>
      </c>
      <c r="D41" s="107" t="s">
        <v>4</v>
      </c>
      <c r="E41" s="107" t="s">
        <v>5</v>
      </c>
    </row>
    <row r="42" spans="1:5" ht="15.75" thickBot="1" x14ac:dyDescent="0.3">
      <c r="A42" s="10">
        <v>701</v>
      </c>
      <c r="B42" s="11" t="s">
        <v>394</v>
      </c>
      <c r="C42" s="12">
        <v>1750000</v>
      </c>
      <c r="D42" s="12">
        <v>1375000</v>
      </c>
      <c r="E42" s="12">
        <v>6000000</v>
      </c>
    </row>
    <row r="43" spans="1:5" ht="15.75" thickBot="1" x14ac:dyDescent="0.3">
      <c r="A43" s="13">
        <v>7011</v>
      </c>
      <c r="B43" s="14" t="s">
        <v>395</v>
      </c>
      <c r="C43" s="15">
        <v>1750000</v>
      </c>
      <c r="D43" s="15">
        <v>1375000</v>
      </c>
      <c r="E43" s="15">
        <v>6000000</v>
      </c>
    </row>
    <row r="44" spans="1:5" ht="15.75" thickBot="1" x14ac:dyDescent="0.3">
      <c r="A44" s="16">
        <v>70111</v>
      </c>
      <c r="B44" s="17" t="s">
        <v>396</v>
      </c>
      <c r="C44" s="18">
        <v>1750000</v>
      </c>
      <c r="D44" s="18">
        <v>1375000</v>
      </c>
      <c r="E44" s="18">
        <v>6000000</v>
      </c>
    </row>
    <row r="45" spans="1:5" ht="15.75" thickBot="1" x14ac:dyDescent="0.3">
      <c r="A45" s="20"/>
      <c r="B45" s="20"/>
      <c r="C45" s="21"/>
      <c r="D45" s="21"/>
      <c r="E45" s="21"/>
    </row>
    <row r="46" spans="1:5" ht="15.75" thickBot="1" x14ac:dyDescent="0.3">
      <c r="A46" s="1" t="s">
        <v>405</v>
      </c>
      <c r="B46" s="2"/>
      <c r="C46" s="3"/>
      <c r="D46" s="3"/>
      <c r="E46" s="3"/>
    </row>
    <row r="47" spans="1:5" ht="28.5" customHeight="1" thickBot="1" x14ac:dyDescent="0.3">
      <c r="A47" s="1" t="s">
        <v>1</v>
      </c>
      <c r="B47" s="2" t="s">
        <v>2</v>
      </c>
      <c r="C47" s="107" t="s">
        <v>3</v>
      </c>
      <c r="D47" s="107" t="s">
        <v>4</v>
      </c>
      <c r="E47" s="107" t="s">
        <v>5</v>
      </c>
    </row>
    <row r="48" spans="1:5" ht="15.75" thickBot="1" x14ac:dyDescent="0.3">
      <c r="A48" s="10">
        <v>701</v>
      </c>
      <c r="B48" s="11" t="s">
        <v>394</v>
      </c>
      <c r="C48" s="12">
        <v>1750000</v>
      </c>
      <c r="D48" s="12">
        <v>1375000</v>
      </c>
      <c r="E48" s="12">
        <v>6000000</v>
      </c>
    </row>
    <row r="49" spans="1:5" ht="15.75" thickBot="1" x14ac:dyDescent="0.3">
      <c r="A49" s="13">
        <v>7011</v>
      </c>
      <c r="B49" s="14" t="s">
        <v>395</v>
      </c>
      <c r="C49" s="15">
        <v>1750000</v>
      </c>
      <c r="D49" s="15">
        <v>1375000</v>
      </c>
      <c r="E49" s="15">
        <v>6000000</v>
      </c>
    </row>
    <row r="50" spans="1:5" ht="15.75" thickBot="1" x14ac:dyDescent="0.3">
      <c r="A50" s="16">
        <v>70111</v>
      </c>
      <c r="B50" s="17" t="s">
        <v>396</v>
      </c>
      <c r="C50" s="18">
        <v>1750000</v>
      </c>
      <c r="D50" s="18">
        <v>1375000</v>
      </c>
      <c r="E50" s="18">
        <v>6000000</v>
      </c>
    </row>
    <row r="51" spans="1:5" ht="15.75" thickBot="1" x14ac:dyDescent="0.3">
      <c r="A51" s="20"/>
      <c r="B51" s="20"/>
      <c r="C51" s="21"/>
      <c r="D51" s="21"/>
      <c r="E51" s="21"/>
    </row>
    <row r="52" spans="1:5" ht="15.75" thickBot="1" x14ac:dyDescent="0.3">
      <c r="A52" s="1" t="s">
        <v>406</v>
      </c>
      <c r="B52" s="2"/>
      <c r="C52" s="3"/>
      <c r="D52" s="3"/>
      <c r="E52" s="3"/>
    </row>
    <row r="53" spans="1:5" ht="33" customHeight="1" thickBot="1" x14ac:dyDescent="0.3">
      <c r="A53" s="1" t="s">
        <v>1</v>
      </c>
      <c r="B53" s="2" t="s">
        <v>2</v>
      </c>
      <c r="C53" s="107" t="s">
        <v>3</v>
      </c>
      <c r="D53" s="107" t="s">
        <v>4</v>
      </c>
      <c r="E53" s="107" t="s">
        <v>5</v>
      </c>
    </row>
    <row r="54" spans="1:5" ht="15.75" thickBot="1" x14ac:dyDescent="0.3">
      <c r="A54" s="10">
        <v>701</v>
      </c>
      <c r="B54" s="11" t="s">
        <v>394</v>
      </c>
      <c r="C54" s="12">
        <v>1750000</v>
      </c>
      <c r="D54" s="12">
        <v>1750000</v>
      </c>
      <c r="E54" s="12">
        <v>6000000</v>
      </c>
    </row>
    <row r="55" spans="1:5" ht="15.75" thickBot="1" x14ac:dyDescent="0.3">
      <c r="A55" s="13">
        <v>7011</v>
      </c>
      <c r="B55" s="14" t="s">
        <v>395</v>
      </c>
      <c r="C55" s="15">
        <v>1750000</v>
      </c>
      <c r="D55" s="15">
        <v>1750000</v>
      </c>
      <c r="E55" s="15">
        <v>6000000</v>
      </c>
    </row>
    <row r="56" spans="1:5" ht="15.75" thickBot="1" x14ac:dyDescent="0.3">
      <c r="A56" s="16">
        <v>70111</v>
      </c>
      <c r="B56" s="17" t="s">
        <v>396</v>
      </c>
      <c r="C56" s="18">
        <v>1750000</v>
      </c>
      <c r="D56" s="18">
        <v>1750000</v>
      </c>
      <c r="E56" s="18">
        <v>6000000</v>
      </c>
    </row>
    <row r="61" spans="1:5" ht="15.75" thickBot="1" x14ac:dyDescent="0.3">
      <c r="A61" s="1" t="s">
        <v>407</v>
      </c>
      <c r="B61" s="2"/>
      <c r="C61" s="3"/>
      <c r="D61" s="3"/>
      <c r="E61" s="3"/>
    </row>
    <row r="62" spans="1:5" ht="29.25" customHeight="1" thickBot="1" x14ac:dyDescent="0.3">
      <c r="A62" s="1" t="s">
        <v>1</v>
      </c>
      <c r="B62" s="2" t="s">
        <v>2</v>
      </c>
      <c r="C62" s="107" t="s">
        <v>3</v>
      </c>
      <c r="D62" s="107" t="s">
        <v>4</v>
      </c>
      <c r="E62" s="107" t="s">
        <v>5</v>
      </c>
    </row>
    <row r="63" spans="1:5" ht="15.75" thickBot="1" x14ac:dyDescent="0.3">
      <c r="A63" s="10">
        <v>701</v>
      </c>
      <c r="B63" s="11" t="s">
        <v>394</v>
      </c>
      <c r="C63" s="12">
        <v>1750000</v>
      </c>
      <c r="D63" s="12">
        <v>1375000</v>
      </c>
      <c r="E63" s="12">
        <v>6000000</v>
      </c>
    </row>
    <row r="64" spans="1:5" ht="15.75" thickBot="1" x14ac:dyDescent="0.3">
      <c r="A64" s="13">
        <v>7011</v>
      </c>
      <c r="B64" s="14" t="s">
        <v>395</v>
      </c>
      <c r="C64" s="15">
        <v>1750000</v>
      </c>
      <c r="D64" s="15">
        <v>1375000</v>
      </c>
      <c r="E64" s="15">
        <v>6000000</v>
      </c>
    </row>
    <row r="65" spans="1:5" ht="15.75" thickBot="1" x14ac:dyDescent="0.3">
      <c r="A65" s="16">
        <v>70111</v>
      </c>
      <c r="B65" s="17" t="s">
        <v>396</v>
      </c>
      <c r="C65" s="18">
        <v>1750000</v>
      </c>
      <c r="D65" s="18">
        <v>1375000</v>
      </c>
      <c r="E65" s="18">
        <v>6000000</v>
      </c>
    </row>
    <row r="66" spans="1:5" ht="15.75" thickBot="1" x14ac:dyDescent="0.3">
      <c r="A66" s="20"/>
      <c r="B66" s="20"/>
      <c r="C66" s="21"/>
      <c r="D66" s="21"/>
      <c r="E66" s="21"/>
    </row>
    <row r="67" spans="1:5" ht="15.75" thickBot="1" x14ac:dyDescent="0.3">
      <c r="A67" s="1" t="s">
        <v>408</v>
      </c>
      <c r="B67" s="2"/>
      <c r="C67" s="3"/>
      <c r="D67" s="3"/>
      <c r="E67" s="3"/>
    </row>
    <row r="68" spans="1:5" ht="31.5" customHeight="1" thickBot="1" x14ac:dyDescent="0.3">
      <c r="A68" s="1" t="s">
        <v>1</v>
      </c>
      <c r="B68" s="2" t="s">
        <v>2</v>
      </c>
      <c r="C68" s="107" t="s">
        <v>3</v>
      </c>
      <c r="D68" s="107" t="s">
        <v>4</v>
      </c>
      <c r="E68" s="107" t="s">
        <v>5</v>
      </c>
    </row>
    <row r="69" spans="1:5" ht="15.75" thickBot="1" x14ac:dyDescent="0.3">
      <c r="A69" s="10">
        <v>701</v>
      </c>
      <c r="B69" s="11" t="s">
        <v>394</v>
      </c>
      <c r="C69" s="12">
        <v>1750000</v>
      </c>
      <c r="D69" s="12">
        <v>1375000</v>
      </c>
      <c r="E69" s="12">
        <v>6000000</v>
      </c>
    </row>
    <row r="70" spans="1:5" ht="15.75" thickBot="1" x14ac:dyDescent="0.3">
      <c r="A70" s="13">
        <v>7011</v>
      </c>
      <c r="B70" s="14" t="s">
        <v>395</v>
      </c>
      <c r="C70" s="15">
        <v>1750000</v>
      </c>
      <c r="D70" s="15">
        <v>1375000</v>
      </c>
      <c r="E70" s="15">
        <v>6000000</v>
      </c>
    </row>
    <row r="71" spans="1:5" ht="15.75" thickBot="1" x14ac:dyDescent="0.3">
      <c r="A71" s="16">
        <v>70111</v>
      </c>
      <c r="B71" s="17" t="s">
        <v>396</v>
      </c>
      <c r="C71" s="18">
        <v>1750000</v>
      </c>
      <c r="D71" s="18">
        <v>1375000</v>
      </c>
      <c r="E71" s="18">
        <v>6000000</v>
      </c>
    </row>
    <row r="72" spans="1:5" ht="15.75" thickBot="1" x14ac:dyDescent="0.3">
      <c r="A72" s="20"/>
      <c r="B72" s="20"/>
      <c r="C72" s="21"/>
      <c r="D72" s="21"/>
      <c r="E72" s="21"/>
    </row>
    <row r="73" spans="1:5" ht="15.75" thickBot="1" x14ac:dyDescent="0.3">
      <c r="A73" s="1" t="s">
        <v>409</v>
      </c>
      <c r="B73" s="2"/>
      <c r="C73" s="3"/>
      <c r="D73" s="3"/>
      <c r="E73" s="3"/>
    </row>
    <row r="74" spans="1:5" ht="36.75" customHeight="1" thickBot="1" x14ac:dyDescent="0.3">
      <c r="A74" s="1" t="s">
        <v>1</v>
      </c>
      <c r="B74" s="2" t="s">
        <v>2</v>
      </c>
      <c r="C74" s="107" t="s">
        <v>3</v>
      </c>
      <c r="D74" s="107" t="s">
        <v>4</v>
      </c>
      <c r="E74" s="107" t="s">
        <v>5</v>
      </c>
    </row>
    <row r="75" spans="1:5" ht="15.75" thickBot="1" x14ac:dyDescent="0.3">
      <c r="A75" s="10">
        <v>701</v>
      </c>
      <c r="B75" s="11" t="s">
        <v>394</v>
      </c>
      <c r="C75" s="12">
        <v>1750000</v>
      </c>
      <c r="D75" s="12">
        <v>1375000</v>
      </c>
      <c r="E75" s="12">
        <v>6000000</v>
      </c>
    </row>
    <row r="76" spans="1:5" ht="15.75" thickBot="1" x14ac:dyDescent="0.3">
      <c r="A76" s="13">
        <v>7011</v>
      </c>
      <c r="B76" s="14" t="s">
        <v>395</v>
      </c>
      <c r="C76" s="15">
        <v>1750000</v>
      </c>
      <c r="D76" s="15">
        <v>1375000</v>
      </c>
      <c r="E76" s="15">
        <v>6000000</v>
      </c>
    </row>
    <row r="77" spans="1:5" ht="15.75" thickBot="1" x14ac:dyDescent="0.3">
      <c r="A77" s="16">
        <v>70111</v>
      </c>
      <c r="B77" s="17" t="s">
        <v>396</v>
      </c>
      <c r="C77" s="18">
        <v>1750000</v>
      </c>
      <c r="D77" s="18">
        <v>1375000</v>
      </c>
      <c r="E77" s="18">
        <v>6000000</v>
      </c>
    </row>
    <row r="78" spans="1:5" ht="15.75" thickBot="1" x14ac:dyDescent="0.3">
      <c r="A78" s="20"/>
      <c r="B78" s="20"/>
      <c r="C78" s="21"/>
      <c r="D78" s="21"/>
      <c r="E78" s="21"/>
    </row>
    <row r="79" spans="1:5" ht="15.75" thickBot="1" x14ac:dyDescent="0.3">
      <c r="A79" s="1" t="s">
        <v>410</v>
      </c>
      <c r="B79" s="2"/>
      <c r="C79" s="3"/>
      <c r="D79" s="3"/>
      <c r="E79" s="3"/>
    </row>
    <row r="80" spans="1:5" ht="34.5" customHeight="1" thickBot="1" x14ac:dyDescent="0.3">
      <c r="A80" s="1" t="s">
        <v>1</v>
      </c>
      <c r="B80" s="2" t="s">
        <v>2</v>
      </c>
      <c r="C80" s="107" t="s">
        <v>3</v>
      </c>
      <c r="D80" s="107" t="s">
        <v>4</v>
      </c>
      <c r="E80" s="107" t="s">
        <v>5</v>
      </c>
    </row>
    <row r="81" spans="1:5" ht="15.75" thickBot="1" x14ac:dyDescent="0.3">
      <c r="A81" s="10">
        <v>701</v>
      </c>
      <c r="B81" s="11" t="s">
        <v>394</v>
      </c>
      <c r="C81" s="12">
        <v>1750000</v>
      </c>
      <c r="D81" s="12">
        <v>1375000</v>
      </c>
      <c r="E81" s="12">
        <v>6000000</v>
      </c>
    </row>
    <row r="82" spans="1:5" ht="15.75" thickBot="1" x14ac:dyDescent="0.3">
      <c r="A82" s="13">
        <v>7011</v>
      </c>
      <c r="B82" s="14" t="s">
        <v>395</v>
      </c>
      <c r="C82" s="15">
        <v>1750000</v>
      </c>
      <c r="D82" s="15">
        <v>1375000</v>
      </c>
      <c r="E82" s="15">
        <v>6000000</v>
      </c>
    </row>
    <row r="83" spans="1:5" ht="15.75" thickBot="1" x14ac:dyDescent="0.3">
      <c r="A83" s="16">
        <v>70111</v>
      </c>
      <c r="B83" s="17" t="s">
        <v>396</v>
      </c>
      <c r="C83" s="18">
        <v>1750000</v>
      </c>
      <c r="D83" s="18">
        <v>1375000</v>
      </c>
      <c r="E83" s="18">
        <v>6000000</v>
      </c>
    </row>
    <row r="84" spans="1:5" ht="15.75" thickBot="1" x14ac:dyDescent="0.3">
      <c r="A84" s="20"/>
      <c r="B84" s="20"/>
      <c r="C84" s="21"/>
      <c r="D84" s="21"/>
      <c r="E84" s="21"/>
    </row>
    <row r="85" spans="1:5" ht="15.75" thickBot="1" x14ac:dyDescent="0.3">
      <c r="A85" s="1" t="s">
        <v>411</v>
      </c>
      <c r="B85" s="2"/>
      <c r="C85" s="3"/>
      <c r="D85" s="3"/>
      <c r="E85" s="3"/>
    </row>
    <row r="86" spans="1:5" ht="30.75" customHeight="1" thickBot="1" x14ac:dyDescent="0.3">
      <c r="A86" s="1" t="s">
        <v>1</v>
      </c>
      <c r="B86" s="2" t="s">
        <v>2</v>
      </c>
      <c r="C86" s="107" t="s">
        <v>3</v>
      </c>
      <c r="D86" s="107" t="s">
        <v>4</v>
      </c>
      <c r="E86" s="107" t="s">
        <v>5</v>
      </c>
    </row>
    <row r="87" spans="1:5" ht="15.75" thickBot="1" x14ac:dyDescent="0.3">
      <c r="A87" s="10">
        <v>701</v>
      </c>
      <c r="B87" s="11" t="s">
        <v>394</v>
      </c>
      <c r="C87" s="12">
        <v>1750000</v>
      </c>
      <c r="D87" s="12">
        <v>1375000</v>
      </c>
      <c r="E87" s="12">
        <v>6000000</v>
      </c>
    </row>
    <row r="88" spans="1:5" ht="15.75" thickBot="1" x14ac:dyDescent="0.3">
      <c r="A88" s="13">
        <v>7011</v>
      </c>
      <c r="B88" s="14" t="s">
        <v>395</v>
      </c>
      <c r="C88" s="15">
        <v>1750000</v>
      </c>
      <c r="D88" s="15">
        <v>1375000</v>
      </c>
      <c r="E88" s="15">
        <v>6000000</v>
      </c>
    </row>
    <row r="89" spans="1:5" ht="15.75" thickBot="1" x14ac:dyDescent="0.3">
      <c r="A89" s="16">
        <v>70111</v>
      </c>
      <c r="B89" s="17" t="s">
        <v>396</v>
      </c>
      <c r="C89" s="18">
        <v>1750000</v>
      </c>
      <c r="D89" s="18">
        <v>1375000</v>
      </c>
      <c r="E89" s="18">
        <v>6000000</v>
      </c>
    </row>
    <row r="90" spans="1:5" ht="15.75" thickBot="1" x14ac:dyDescent="0.3">
      <c r="A90" s="20"/>
      <c r="B90" s="20"/>
      <c r="C90" s="21"/>
      <c r="D90" s="21"/>
      <c r="E90" s="21"/>
    </row>
    <row r="91" spans="1:5" ht="15.75" thickBot="1" x14ac:dyDescent="0.3">
      <c r="A91" s="1" t="s">
        <v>412</v>
      </c>
      <c r="B91" s="2"/>
      <c r="C91" s="3"/>
      <c r="D91" s="3"/>
      <c r="E91" s="3"/>
    </row>
    <row r="92" spans="1:5" ht="27" customHeight="1" thickBot="1" x14ac:dyDescent="0.3">
      <c r="A92" s="1" t="s">
        <v>1</v>
      </c>
      <c r="B92" s="2" t="s">
        <v>2</v>
      </c>
      <c r="C92" s="107" t="s">
        <v>3</v>
      </c>
      <c r="D92" s="107" t="s">
        <v>4</v>
      </c>
      <c r="E92" s="107" t="s">
        <v>5</v>
      </c>
    </row>
    <row r="93" spans="1:5" ht="15.75" thickBot="1" x14ac:dyDescent="0.3">
      <c r="A93" s="10">
        <v>701</v>
      </c>
      <c r="B93" s="11" t="s">
        <v>394</v>
      </c>
      <c r="C93" s="12">
        <v>1750000</v>
      </c>
      <c r="D93" s="12">
        <v>1375000</v>
      </c>
      <c r="E93" s="12">
        <v>6000000</v>
      </c>
    </row>
    <row r="94" spans="1:5" ht="15.75" thickBot="1" x14ac:dyDescent="0.3">
      <c r="A94" s="13">
        <v>7011</v>
      </c>
      <c r="B94" s="14" t="s">
        <v>395</v>
      </c>
      <c r="C94" s="15">
        <v>1750000</v>
      </c>
      <c r="D94" s="15">
        <v>1375000</v>
      </c>
      <c r="E94" s="15">
        <v>6000000</v>
      </c>
    </row>
    <row r="95" spans="1:5" ht="15.75" thickBot="1" x14ac:dyDescent="0.3">
      <c r="A95" s="16">
        <v>70111</v>
      </c>
      <c r="B95" s="17" t="s">
        <v>396</v>
      </c>
      <c r="C95" s="18">
        <v>1750000</v>
      </c>
      <c r="D95" s="18">
        <v>1375000</v>
      </c>
      <c r="E95" s="18">
        <v>6000000</v>
      </c>
    </row>
    <row r="96" spans="1:5" ht="15.75" thickBot="1" x14ac:dyDescent="0.3">
      <c r="A96" s="20"/>
      <c r="B96" s="20"/>
      <c r="C96" s="21"/>
      <c r="D96" s="21"/>
      <c r="E96" s="21"/>
    </row>
    <row r="97" spans="1:5" ht="15.75" thickBot="1" x14ac:dyDescent="0.3">
      <c r="A97" s="1" t="s">
        <v>413</v>
      </c>
      <c r="B97" s="2"/>
      <c r="C97" s="3"/>
      <c r="D97" s="3"/>
      <c r="E97" s="3"/>
    </row>
    <row r="98" spans="1:5" ht="30.75" customHeight="1" thickBot="1" x14ac:dyDescent="0.3">
      <c r="A98" s="1" t="s">
        <v>1</v>
      </c>
      <c r="B98" s="2" t="s">
        <v>2</v>
      </c>
      <c r="C98" s="107" t="s">
        <v>3</v>
      </c>
      <c r="D98" s="107" t="s">
        <v>4</v>
      </c>
      <c r="E98" s="107" t="s">
        <v>5</v>
      </c>
    </row>
    <row r="99" spans="1:5" ht="15.75" thickBot="1" x14ac:dyDescent="0.3">
      <c r="A99" s="10">
        <v>701</v>
      </c>
      <c r="B99" s="11" t="s">
        <v>394</v>
      </c>
      <c r="C99" s="12">
        <v>1750000</v>
      </c>
      <c r="D99" s="12">
        <v>1375000</v>
      </c>
      <c r="E99" s="12">
        <v>6000000</v>
      </c>
    </row>
    <row r="100" spans="1:5" ht="15.75" thickBot="1" x14ac:dyDescent="0.3">
      <c r="A100" s="13">
        <v>7011</v>
      </c>
      <c r="B100" s="14" t="s">
        <v>395</v>
      </c>
      <c r="C100" s="15">
        <v>1750000</v>
      </c>
      <c r="D100" s="15">
        <v>1375000</v>
      </c>
      <c r="E100" s="15">
        <v>6000000</v>
      </c>
    </row>
    <row r="101" spans="1:5" ht="15.75" thickBot="1" x14ac:dyDescent="0.3">
      <c r="A101" s="16">
        <v>70111</v>
      </c>
      <c r="B101" s="17" t="s">
        <v>396</v>
      </c>
      <c r="C101" s="18">
        <v>1750000</v>
      </c>
      <c r="D101" s="18">
        <v>1375000</v>
      </c>
      <c r="E101" s="18">
        <v>6000000</v>
      </c>
    </row>
    <row r="102" spans="1:5" ht="15.75" thickBot="1" x14ac:dyDescent="0.3">
      <c r="A102" s="20"/>
      <c r="B102" s="20"/>
      <c r="C102" s="21"/>
      <c r="D102" s="21"/>
      <c r="E102" s="21"/>
    </row>
    <row r="103" spans="1:5" ht="15.75" thickBot="1" x14ac:dyDescent="0.3">
      <c r="A103" s="1" t="s">
        <v>414</v>
      </c>
      <c r="B103" s="2"/>
      <c r="C103" s="3"/>
      <c r="D103" s="3"/>
      <c r="E103" s="3"/>
    </row>
    <row r="104" spans="1:5" ht="33" customHeight="1" thickBot="1" x14ac:dyDescent="0.3">
      <c r="A104" s="1" t="s">
        <v>1</v>
      </c>
      <c r="B104" s="2" t="s">
        <v>2</v>
      </c>
      <c r="C104" s="107" t="s">
        <v>3</v>
      </c>
      <c r="D104" s="107" t="s">
        <v>4</v>
      </c>
      <c r="E104" s="107" t="s">
        <v>5</v>
      </c>
    </row>
    <row r="105" spans="1:5" ht="15.75" thickBot="1" x14ac:dyDescent="0.3">
      <c r="A105" s="10">
        <v>701</v>
      </c>
      <c r="B105" s="11" t="s">
        <v>394</v>
      </c>
      <c r="C105" s="12">
        <v>1750000</v>
      </c>
      <c r="D105" s="12">
        <v>1375000</v>
      </c>
      <c r="E105" s="12">
        <v>6000000</v>
      </c>
    </row>
    <row r="106" spans="1:5" ht="15.75" thickBot="1" x14ac:dyDescent="0.3">
      <c r="A106" s="13">
        <v>7011</v>
      </c>
      <c r="B106" s="14" t="s">
        <v>395</v>
      </c>
      <c r="C106" s="15">
        <v>1750000</v>
      </c>
      <c r="D106" s="15">
        <v>1375000</v>
      </c>
      <c r="E106" s="15">
        <v>6000000</v>
      </c>
    </row>
    <row r="107" spans="1:5" ht="15.75" thickBot="1" x14ac:dyDescent="0.3">
      <c r="A107" s="16">
        <v>70111</v>
      </c>
      <c r="B107" s="17" t="s">
        <v>396</v>
      </c>
      <c r="C107" s="18">
        <v>1750000</v>
      </c>
      <c r="D107" s="18">
        <v>1375000</v>
      </c>
      <c r="E107" s="18">
        <v>6000000</v>
      </c>
    </row>
    <row r="108" spans="1:5" ht="15.75" thickBot="1" x14ac:dyDescent="0.3">
      <c r="A108" s="20"/>
      <c r="B108" s="20"/>
      <c r="C108" s="21"/>
      <c r="D108" s="21"/>
      <c r="E108" s="21"/>
    </row>
    <row r="109" spans="1:5" ht="15.75" thickBot="1" x14ac:dyDescent="0.3">
      <c r="A109" s="1" t="s">
        <v>415</v>
      </c>
      <c r="B109" s="2"/>
      <c r="C109" s="3"/>
      <c r="D109" s="3"/>
      <c r="E109" s="3"/>
    </row>
    <row r="110" spans="1:5" ht="30.75" customHeight="1" thickBot="1" x14ac:dyDescent="0.3">
      <c r="A110" s="1" t="s">
        <v>1</v>
      </c>
      <c r="B110" s="2" t="s">
        <v>2</v>
      </c>
      <c r="C110" s="107" t="s">
        <v>3</v>
      </c>
      <c r="D110" s="107" t="s">
        <v>4</v>
      </c>
      <c r="E110" s="107" t="s">
        <v>5</v>
      </c>
    </row>
    <row r="111" spans="1:5" ht="15.75" thickBot="1" x14ac:dyDescent="0.3">
      <c r="A111" s="10">
        <v>701</v>
      </c>
      <c r="B111" s="11" t="s">
        <v>394</v>
      </c>
      <c r="C111" s="12">
        <v>1750000</v>
      </c>
      <c r="D111" s="12">
        <v>1375000</v>
      </c>
      <c r="E111" s="12">
        <v>6000000</v>
      </c>
    </row>
    <row r="112" spans="1:5" ht="15.75" thickBot="1" x14ac:dyDescent="0.3">
      <c r="A112" s="13">
        <v>7011</v>
      </c>
      <c r="B112" s="14" t="s">
        <v>395</v>
      </c>
      <c r="C112" s="15">
        <v>1750000</v>
      </c>
      <c r="D112" s="15">
        <v>1375000</v>
      </c>
      <c r="E112" s="15">
        <v>6000000</v>
      </c>
    </row>
    <row r="113" spans="1:5" ht="15.75" thickBot="1" x14ac:dyDescent="0.3">
      <c r="A113" s="16">
        <v>70111</v>
      </c>
      <c r="B113" s="17" t="s">
        <v>396</v>
      </c>
      <c r="C113" s="18">
        <v>1750000</v>
      </c>
      <c r="D113" s="18">
        <v>1375000</v>
      </c>
      <c r="E113" s="18">
        <v>6000000</v>
      </c>
    </row>
    <row r="120" spans="1:5" ht="15.75" thickBot="1" x14ac:dyDescent="0.3">
      <c r="A120" s="1" t="s">
        <v>416</v>
      </c>
      <c r="B120" s="2"/>
      <c r="C120" s="3"/>
      <c r="D120" s="3"/>
      <c r="E120" s="3"/>
    </row>
    <row r="121" spans="1:5" ht="30.75" customHeight="1" thickBot="1" x14ac:dyDescent="0.3">
      <c r="A121" s="1" t="s">
        <v>1</v>
      </c>
      <c r="B121" s="2" t="s">
        <v>2</v>
      </c>
      <c r="C121" s="107" t="s">
        <v>3</v>
      </c>
      <c r="D121" s="107" t="s">
        <v>4</v>
      </c>
      <c r="E121" s="107" t="s">
        <v>5</v>
      </c>
    </row>
    <row r="122" spans="1:5" ht="15.75" thickBot="1" x14ac:dyDescent="0.3">
      <c r="A122" s="10">
        <v>701</v>
      </c>
      <c r="B122" s="11" t="s">
        <v>394</v>
      </c>
      <c r="C122" s="12">
        <v>1750000</v>
      </c>
      <c r="D122" s="12">
        <v>1375000</v>
      </c>
      <c r="E122" s="12">
        <v>6000000</v>
      </c>
    </row>
    <row r="123" spans="1:5" ht="15.75" thickBot="1" x14ac:dyDescent="0.3">
      <c r="A123" s="13">
        <v>7011</v>
      </c>
      <c r="B123" s="14" t="s">
        <v>395</v>
      </c>
      <c r="C123" s="15">
        <v>1750000</v>
      </c>
      <c r="D123" s="15">
        <v>1375000</v>
      </c>
      <c r="E123" s="15">
        <v>6000000</v>
      </c>
    </row>
    <row r="124" spans="1:5" ht="15.75" thickBot="1" x14ac:dyDescent="0.3">
      <c r="A124" s="16">
        <v>70111</v>
      </c>
      <c r="B124" s="17" t="s">
        <v>396</v>
      </c>
      <c r="C124" s="18">
        <v>1750000</v>
      </c>
      <c r="D124" s="18">
        <v>1375000</v>
      </c>
      <c r="E124" s="18">
        <v>6000000</v>
      </c>
    </row>
    <row r="125" spans="1:5" ht="15.75" thickBot="1" x14ac:dyDescent="0.3">
      <c r="A125" s="20"/>
      <c r="B125" s="20"/>
      <c r="C125" s="21"/>
      <c r="D125" s="21"/>
      <c r="E125" s="21"/>
    </row>
    <row r="126" spans="1:5" ht="15.75" thickBot="1" x14ac:dyDescent="0.3">
      <c r="A126" s="1" t="s">
        <v>417</v>
      </c>
      <c r="B126" s="2"/>
      <c r="C126" s="3"/>
      <c r="D126" s="3"/>
      <c r="E126" s="3"/>
    </row>
    <row r="127" spans="1:5" ht="34.5" customHeight="1" thickBot="1" x14ac:dyDescent="0.3">
      <c r="A127" s="1" t="s">
        <v>1</v>
      </c>
      <c r="B127" s="2" t="s">
        <v>2</v>
      </c>
      <c r="C127" s="107" t="s">
        <v>3</v>
      </c>
      <c r="D127" s="107" t="s">
        <v>4</v>
      </c>
      <c r="E127" s="107" t="s">
        <v>5</v>
      </c>
    </row>
    <row r="128" spans="1:5" ht="15.75" thickBot="1" x14ac:dyDescent="0.3">
      <c r="A128" s="10">
        <v>701</v>
      </c>
      <c r="B128" s="11" t="s">
        <v>394</v>
      </c>
      <c r="C128" s="12">
        <v>1750000</v>
      </c>
      <c r="D128" s="12">
        <v>1375000</v>
      </c>
      <c r="E128" s="12">
        <v>6000000</v>
      </c>
    </row>
    <row r="129" spans="1:5" ht="15.75" thickBot="1" x14ac:dyDescent="0.3">
      <c r="A129" s="13">
        <v>7011</v>
      </c>
      <c r="B129" s="14" t="s">
        <v>395</v>
      </c>
      <c r="C129" s="15">
        <v>1750000</v>
      </c>
      <c r="D129" s="15">
        <v>1375000</v>
      </c>
      <c r="E129" s="15">
        <v>6000000</v>
      </c>
    </row>
    <row r="130" spans="1:5" ht="15.75" thickBot="1" x14ac:dyDescent="0.3">
      <c r="A130" s="16">
        <v>70111</v>
      </c>
      <c r="B130" s="17" t="s">
        <v>396</v>
      </c>
      <c r="C130" s="18">
        <v>1750000</v>
      </c>
      <c r="D130" s="18">
        <v>1375000</v>
      </c>
      <c r="E130" s="18">
        <v>6000000</v>
      </c>
    </row>
    <row r="131" spans="1:5" ht="15.75" thickBot="1" x14ac:dyDescent="0.3">
      <c r="A131" s="20"/>
      <c r="B131" s="20"/>
      <c r="C131" s="21"/>
      <c r="D131" s="21"/>
      <c r="E131" s="21"/>
    </row>
    <row r="132" spans="1:5" ht="15.75" thickBot="1" x14ac:dyDescent="0.3">
      <c r="A132" s="1" t="s">
        <v>418</v>
      </c>
      <c r="B132" s="2"/>
      <c r="C132" s="3"/>
      <c r="D132" s="3"/>
      <c r="E132" s="3"/>
    </row>
    <row r="133" spans="1:5" ht="32.25" customHeight="1" thickBot="1" x14ac:dyDescent="0.3">
      <c r="A133" s="1" t="s">
        <v>1</v>
      </c>
      <c r="B133" s="2" t="s">
        <v>2</v>
      </c>
      <c r="C133" s="107" t="s">
        <v>3</v>
      </c>
      <c r="D133" s="107" t="s">
        <v>4</v>
      </c>
      <c r="E133" s="107" t="s">
        <v>5</v>
      </c>
    </row>
    <row r="134" spans="1:5" ht="15.75" thickBot="1" x14ac:dyDescent="0.3">
      <c r="A134" s="10">
        <v>701</v>
      </c>
      <c r="B134" s="11" t="s">
        <v>394</v>
      </c>
      <c r="C134" s="12">
        <v>1750000</v>
      </c>
      <c r="D134" s="12">
        <v>1375000</v>
      </c>
      <c r="E134" s="12">
        <v>6000000</v>
      </c>
    </row>
    <row r="135" spans="1:5" ht="15.75" thickBot="1" x14ac:dyDescent="0.3">
      <c r="A135" s="13">
        <v>7011</v>
      </c>
      <c r="B135" s="14" t="s">
        <v>395</v>
      </c>
      <c r="C135" s="15">
        <v>1750000</v>
      </c>
      <c r="D135" s="15">
        <v>1375000</v>
      </c>
      <c r="E135" s="15">
        <v>6000000</v>
      </c>
    </row>
    <row r="136" spans="1:5" ht="15.75" thickBot="1" x14ac:dyDescent="0.3">
      <c r="A136" s="16">
        <v>70111</v>
      </c>
      <c r="B136" s="17" t="s">
        <v>396</v>
      </c>
      <c r="C136" s="18">
        <v>1750000</v>
      </c>
      <c r="D136" s="18">
        <v>1375000</v>
      </c>
      <c r="E136" s="18">
        <v>6000000</v>
      </c>
    </row>
    <row r="137" spans="1:5" ht="15.75" thickBot="1" x14ac:dyDescent="0.3">
      <c r="A137" s="20"/>
      <c r="B137" s="20"/>
      <c r="C137" s="21"/>
      <c r="D137" s="21"/>
      <c r="E137" s="21"/>
    </row>
    <row r="138" spans="1:5" ht="15.75" thickBot="1" x14ac:dyDescent="0.3">
      <c r="A138" s="1" t="s">
        <v>419</v>
      </c>
      <c r="B138" s="2"/>
      <c r="C138" s="3"/>
      <c r="D138" s="3"/>
      <c r="E138" s="3"/>
    </row>
    <row r="139" spans="1:5" ht="34.5" customHeight="1" thickBot="1" x14ac:dyDescent="0.3">
      <c r="A139" s="1" t="s">
        <v>1</v>
      </c>
      <c r="B139" s="2" t="s">
        <v>2</v>
      </c>
      <c r="C139" s="107" t="s">
        <v>3</v>
      </c>
      <c r="D139" s="107" t="s">
        <v>4</v>
      </c>
      <c r="E139" s="107" t="s">
        <v>5</v>
      </c>
    </row>
    <row r="140" spans="1:5" ht="15.75" thickBot="1" x14ac:dyDescent="0.3">
      <c r="A140" s="10">
        <v>701</v>
      </c>
      <c r="B140" s="11" t="s">
        <v>394</v>
      </c>
      <c r="C140" s="12">
        <v>1750000</v>
      </c>
      <c r="D140" s="12">
        <v>1375000</v>
      </c>
      <c r="E140" s="12">
        <v>6000000</v>
      </c>
    </row>
    <row r="141" spans="1:5" ht="15.75" thickBot="1" x14ac:dyDescent="0.3">
      <c r="A141" s="13">
        <v>7011</v>
      </c>
      <c r="B141" s="14" t="s">
        <v>395</v>
      </c>
      <c r="C141" s="15">
        <v>1750000</v>
      </c>
      <c r="D141" s="15">
        <v>1375000</v>
      </c>
      <c r="E141" s="15">
        <v>6000000</v>
      </c>
    </row>
    <row r="142" spans="1:5" ht="15.75" thickBot="1" x14ac:dyDescent="0.3">
      <c r="A142" s="16">
        <v>70111</v>
      </c>
      <c r="B142" s="17" t="s">
        <v>396</v>
      </c>
      <c r="C142" s="18">
        <v>1750000</v>
      </c>
      <c r="D142" s="18">
        <v>1375000</v>
      </c>
      <c r="E142" s="18">
        <v>6000000</v>
      </c>
    </row>
    <row r="143" spans="1:5" ht="15.75" thickBot="1" x14ac:dyDescent="0.3">
      <c r="A143" s="20"/>
      <c r="B143" s="20"/>
      <c r="C143" s="21"/>
      <c r="D143" s="21"/>
      <c r="E143" s="21"/>
    </row>
    <row r="144" spans="1:5" ht="15.75" thickBot="1" x14ac:dyDescent="0.3">
      <c r="A144" s="1" t="s">
        <v>420</v>
      </c>
      <c r="B144" s="2"/>
      <c r="C144" s="3"/>
      <c r="D144" s="3"/>
      <c r="E144" s="3"/>
    </row>
    <row r="145" spans="1:5" ht="31.5" customHeight="1" thickBot="1" x14ac:dyDescent="0.3">
      <c r="A145" s="1" t="s">
        <v>1</v>
      </c>
      <c r="B145" s="2" t="s">
        <v>2</v>
      </c>
      <c r="C145" s="107" t="s">
        <v>3</v>
      </c>
      <c r="D145" s="107" t="s">
        <v>4</v>
      </c>
      <c r="E145" s="107" t="s">
        <v>5</v>
      </c>
    </row>
    <row r="146" spans="1:5" ht="15.75" thickBot="1" x14ac:dyDescent="0.3">
      <c r="A146" s="10">
        <v>701</v>
      </c>
      <c r="B146" s="11" t="s">
        <v>394</v>
      </c>
      <c r="C146" s="12">
        <v>1750000</v>
      </c>
      <c r="D146" s="12">
        <v>1375000</v>
      </c>
      <c r="E146" s="12">
        <v>6000000</v>
      </c>
    </row>
    <row r="147" spans="1:5" ht="15.75" thickBot="1" x14ac:dyDescent="0.3">
      <c r="A147" s="13">
        <v>7011</v>
      </c>
      <c r="B147" s="14" t="s">
        <v>395</v>
      </c>
      <c r="C147" s="15">
        <v>1750000</v>
      </c>
      <c r="D147" s="15">
        <v>1375000</v>
      </c>
      <c r="E147" s="15">
        <v>6000000</v>
      </c>
    </row>
    <row r="148" spans="1:5" ht="15.75" thickBot="1" x14ac:dyDescent="0.3">
      <c r="A148" s="16">
        <v>70111</v>
      </c>
      <c r="B148" s="17" t="s">
        <v>396</v>
      </c>
      <c r="C148" s="18">
        <v>1750000</v>
      </c>
      <c r="D148" s="18">
        <v>1375000</v>
      </c>
      <c r="E148" s="18">
        <v>6000000</v>
      </c>
    </row>
    <row r="149" spans="1:5" ht="15.75" thickBot="1" x14ac:dyDescent="0.3">
      <c r="A149" s="20"/>
      <c r="B149" s="20"/>
      <c r="C149" s="21"/>
      <c r="D149" s="21"/>
      <c r="E149" s="21"/>
    </row>
    <row r="150" spans="1:5" ht="15.75" thickBot="1" x14ac:dyDescent="0.3">
      <c r="A150" s="1" t="s">
        <v>421</v>
      </c>
      <c r="B150" s="2"/>
      <c r="C150" s="3"/>
      <c r="D150" s="3"/>
      <c r="E150" s="3"/>
    </row>
    <row r="151" spans="1:5" ht="28.5" customHeight="1" thickBot="1" x14ac:dyDescent="0.3">
      <c r="A151" s="1" t="s">
        <v>1</v>
      </c>
      <c r="B151" s="2" t="s">
        <v>2</v>
      </c>
      <c r="C151" s="107" t="s">
        <v>3</v>
      </c>
      <c r="D151" s="107" t="s">
        <v>4</v>
      </c>
      <c r="E151" s="107" t="s">
        <v>5</v>
      </c>
    </row>
    <row r="152" spans="1:5" ht="15.75" thickBot="1" x14ac:dyDescent="0.3">
      <c r="A152" s="10">
        <v>701</v>
      </c>
      <c r="B152" s="11" t="s">
        <v>394</v>
      </c>
      <c r="C152" s="12">
        <v>296880000</v>
      </c>
      <c r="D152" s="12">
        <v>34259000</v>
      </c>
      <c r="E152" s="12">
        <v>346880000</v>
      </c>
    </row>
    <row r="153" spans="1:5" ht="15.75" thickBot="1" x14ac:dyDescent="0.3">
      <c r="A153" s="13">
        <v>7013</v>
      </c>
      <c r="B153" s="14" t="s">
        <v>397</v>
      </c>
      <c r="C153" s="15">
        <v>296880000</v>
      </c>
      <c r="D153" s="15">
        <v>34259000</v>
      </c>
      <c r="E153" s="15">
        <v>346880000</v>
      </c>
    </row>
    <row r="154" spans="1:5" ht="15.75" thickBot="1" x14ac:dyDescent="0.3">
      <c r="A154" s="16">
        <v>70133</v>
      </c>
      <c r="B154" s="17" t="s">
        <v>422</v>
      </c>
      <c r="C154" s="18">
        <v>296880000</v>
      </c>
      <c r="D154" s="18">
        <v>34259000</v>
      </c>
      <c r="E154" s="18">
        <v>346880000</v>
      </c>
    </row>
    <row r="155" spans="1:5" ht="15.75" thickBot="1" x14ac:dyDescent="0.3">
      <c r="A155" s="20"/>
      <c r="B155" s="20"/>
      <c r="C155" s="21"/>
      <c r="D155" s="21"/>
      <c r="E155" s="21"/>
    </row>
    <row r="156" spans="1:5" ht="15.75" thickBot="1" x14ac:dyDescent="0.3">
      <c r="A156" s="1" t="s">
        <v>423</v>
      </c>
      <c r="B156" s="2"/>
      <c r="C156" s="3"/>
      <c r="D156" s="3"/>
      <c r="E156" s="3"/>
    </row>
    <row r="157" spans="1:5" ht="33.75" customHeight="1" thickBot="1" x14ac:dyDescent="0.3">
      <c r="A157" s="1" t="s">
        <v>1</v>
      </c>
      <c r="B157" s="2" t="s">
        <v>2</v>
      </c>
      <c r="C157" s="107" t="s">
        <v>3</v>
      </c>
      <c r="D157" s="107" t="s">
        <v>4</v>
      </c>
      <c r="E157" s="107" t="s">
        <v>5</v>
      </c>
    </row>
    <row r="158" spans="1:5" ht="15.75" thickBot="1" x14ac:dyDescent="0.3">
      <c r="A158" s="10">
        <v>701</v>
      </c>
      <c r="B158" s="11" t="s">
        <v>394</v>
      </c>
      <c r="C158" s="12">
        <v>118188057</v>
      </c>
      <c r="D158" s="12">
        <v>74844112</v>
      </c>
      <c r="E158" s="12">
        <v>106688717</v>
      </c>
    </row>
    <row r="159" spans="1:5" ht="15.75" thickBot="1" x14ac:dyDescent="0.3">
      <c r="A159" s="13">
        <v>7013</v>
      </c>
      <c r="B159" s="14" t="s">
        <v>397</v>
      </c>
      <c r="C159" s="15">
        <v>118188057</v>
      </c>
      <c r="D159" s="15">
        <v>74844112</v>
      </c>
      <c r="E159" s="15">
        <v>106688717</v>
      </c>
    </row>
    <row r="160" spans="1:5" ht="15.75" thickBot="1" x14ac:dyDescent="0.3">
      <c r="A160" s="16">
        <v>70131</v>
      </c>
      <c r="B160" s="17" t="s">
        <v>398</v>
      </c>
      <c r="C160" s="18">
        <v>16688057</v>
      </c>
      <c r="D160" s="18">
        <v>9694112</v>
      </c>
      <c r="E160" s="18">
        <v>20688717</v>
      </c>
    </row>
    <row r="161" spans="1:5" ht="15.75" thickBot="1" x14ac:dyDescent="0.3">
      <c r="A161" s="16">
        <v>70133</v>
      </c>
      <c r="B161" s="17" t="s">
        <v>422</v>
      </c>
      <c r="C161" s="18">
        <v>101500000</v>
      </c>
      <c r="D161" s="18">
        <v>65150000</v>
      </c>
      <c r="E161" s="18">
        <v>86000000</v>
      </c>
    </row>
    <row r="162" spans="1:5" ht="15.75" thickBot="1" x14ac:dyDescent="0.3">
      <c r="A162" s="20"/>
      <c r="B162" s="20"/>
      <c r="C162" s="21"/>
      <c r="D162" s="21"/>
      <c r="E162" s="21"/>
    </row>
    <row r="163" spans="1:5" ht="15.75" thickBot="1" x14ac:dyDescent="0.3">
      <c r="A163" s="1" t="s">
        <v>424</v>
      </c>
      <c r="B163" s="2"/>
      <c r="C163" s="3"/>
      <c r="D163" s="3"/>
      <c r="E163" s="3"/>
    </row>
    <row r="164" spans="1:5" ht="27.75" customHeight="1" thickBot="1" x14ac:dyDescent="0.3">
      <c r="A164" s="1" t="s">
        <v>1</v>
      </c>
      <c r="B164" s="2" t="s">
        <v>2</v>
      </c>
      <c r="C164" s="107" t="s">
        <v>3</v>
      </c>
      <c r="D164" s="107" t="s">
        <v>4</v>
      </c>
      <c r="E164" s="107" t="s">
        <v>5</v>
      </c>
    </row>
    <row r="165" spans="1:5" ht="15.75" thickBot="1" x14ac:dyDescent="0.3">
      <c r="A165" s="10">
        <v>701</v>
      </c>
      <c r="B165" s="11" t="s">
        <v>394</v>
      </c>
      <c r="C165" s="12">
        <v>23357780</v>
      </c>
      <c r="D165" s="12">
        <v>14496710</v>
      </c>
      <c r="E165" s="12">
        <v>28212277</v>
      </c>
    </row>
    <row r="166" spans="1:5" ht="15.75" thickBot="1" x14ac:dyDescent="0.3">
      <c r="A166" s="13">
        <v>7013</v>
      </c>
      <c r="B166" s="14" t="s">
        <v>397</v>
      </c>
      <c r="C166" s="15">
        <v>23357780</v>
      </c>
      <c r="D166" s="15">
        <v>14496710</v>
      </c>
      <c r="E166" s="15">
        <v>28212277</v>
      </c>
    </row>
    <row r="167" spans="1:5" ht="15.75" thickBot="1" x14ac:dyDescent="0.3">
      <c r="A167" s="16">
        <v>70131</v>
      </c>
      <c r="B167" s="17" t="s">
        <v>398</v>
      </c>
      <c r="C167" s="18">
        <v>22832780</v>
      </c>
      <c r="D167" s="18">
        <v>14084210</v>
      </c>
      <c r="E167" s="18">
        <v>19687277</v>
      </c>
    </row>
    <row r="168" spans="1:5" ht="15.75" thickBot="1" x14ac:dyDescent="0.3">
      <c r="A168" s="16">
        <v>70133</v>
      </c>
      <c r="B168" s="17" t="s">
        <v>422</v>
      </c>
      <c r="C168" s="18">
        <v>525000</v>
      </c>
      <c r="D168" s="18">
        <v>412500</v>
      </c>
      <c r="E168" s="18">
        <v>8525000</v>
      </c>
    </row>
    <row r="169" spans="1:5" ht="15.75" thickBot="1" x14ac:dyDescent="0.3">
      <c r="A169" s="20"/>
      <c r="B169" s="20"/>
      <c r="C169" s="21"/>
      <c r="D169" s="21"/>
      <c r="E169" s="21"/>
    </row>
    <row r="170" spans="1:5" ht="15.75" thickBot="1" x14ac:dyDescent="0.3">
      <c r="A170" s="1" t="s">
        <v>425</v>
      </c>
      <c r="B170" s="2"/>
      <c r="C170" s="3"/>
      <c r="D170" s="3"/>
      <c r="E170" s="3"/>
    </row>
    <row r="171" spans="1:5" ht="29.25" customHeight="1" thickBot="1" x14ac:dyDescent="0.3">
      <c r="A171" s="1" t="s">
        <v>1</v>
      </c>
      <c r="B171" s="2" t="s">
        <v>2</v>
      </c>
      <c r="C171" s="107" t="s">
        <v>3</v>
      </c>
      <c r="D171" s="107" t="s">
        <v>4</v>
      </c>
      <c r="E171" s="107" t="s">
        <v>5</v>
      </c>
    </row>
    <row r="172" spans="1:5" ht="15.75" thickBot="1" x14ac:dyDescent="0.3">
      <c r="A172" s="10">
        <v>701</v>
      </c>
      <c r="B172" s="11" t="s">
        <v>394</v>
      </c>
      <c r="C172" s="12">
        <v>2566905248</v>
      </c>
      <c r="D172" s="12">
        <v>1059201304.49</v>
      </c>
      <c r="E172" s="12">
        <v>2350000000</v>
      </c>
    </row>
    <row r="173" spans="1:5" ht="15.75" thickBot="1" x14ac:dyDescent="0.3">
      <c r="A173" s="13">
        <v>7011</v>
      </c>
      <c r="B173" s="14" t="s">
        <v>395</v>
      </c>
      <c r="C173" s="15">
        <v>2216905248</v>
      </c>
      <c r="D173" s="15">
        <v>835970144</v>
      </c>
      <c r="E173" s="15">
        <v>2020000000</v>
      </c>
    </row>
    <row r="174" spans="1:5" ht="15.75" thickBot="1" x14ac:dyDescent="0.3">
      <c r="A174" s="16">
        <v>70111</v>
      </c>
      <c r="B174" s="17" t="s">
        <v>396</v>
      </c>
      <c r="C174" s="18">
        <v>2216905248</v>
      </c>
      <c r="D174" s="18">
        <v>835970144</v>
      </c>
      <c r="E174" s="18">
        <v>2020000000</v>
      </c>
    </row>
    <row r="175" spans="1:5" ht="15.75" thickBot="1" x14ac:dyDescent="0.3">
      <c r="A175" s="13">
        <v>7013</v>
      </c>
      <c r="B175" s="14" t="s">
        <v>397</v>
      </c>
      <c r="C175" s="15">
        <v>350000000</v>
      </c>
      <c r="D175" s="15">
        <v>223231160.49000001</v>
      </c>
      <c r="E175" s="15">
        <v>330000000</v>
      </c>
    </row>
    <row r="176" spans="1:5" ht="15.75" thickBot="1" x14ac:dyDescent="0.3">
      <c r="A176" s="16">
        <v>70131</v>
      </c>
      <c r="B176" s="17" t="s">
        <v>398</v>
      </c>
      <c r="C176" s="18">
        <v>350000000</v>
      </c>
      <c r="D176" s="18">
        <v>223231160.49000001</v>
      </c>
      <c r="E176" s="18">
        <v>330000000</v>
      </c>
    </row>
    <row r="179" spans="1:5" ht="15.75" thickBot="1" x14ac:dyDescent="0.3">
      <c r="A179" s="1" t="s">
        <v>426</v>
      </c>
      <c r="B179" s="2"/>
      <c r="C179" s="3"/>
      <c r="D179" s="3"/>
      <c r="E179" s="3"/>
    </row>
    <row r="180" spans="1:5" ht="31.5" customHeight="1" thickBot="1" x14ac:dyDescent="0.3">
      <c r="A180" s="1" t="s">
        <v>1</v>
      </c>
      <c r="B180" s="2" t="s">
        <v>2</v>
      </c>
      <c r="C180" s="107" t="s">
        <v>3</v>
      </c>
      <c r="D180" s="107" t="s">
        <v>4</v>
      </c>
      <c r="E180" s="107" t="s">
        <v>5</v>
      </c>
    </row>
    <row r="181" spans="1:5" ht="15.75" thickBot="1" x14ac:dyDescent="0.3">
      <c r="A181" s="10">
        <v>701</v>
      </c>
      <c r="B181" s="11" t="s">
        <v>394</v>
      </c>
      <c r="C181" s="12">
        <v>75929820</v>
      </c>
      <c r="D181" s="12">
        <v>11439276.640000001</v>
      </c>
      <c r="E181" s="12">
        <v>94444074</v>
      </c>
    </row>
    <row r="182" spans="1:5" ht="15.75" thickBot="1" x14ac:dyDescent="0.3">
      <c r="A182" s="13">
        <v>7011</v>
      </c>
      <c r="B182" s="14" t="s">
        <v>395</v>
      </c>
      <c r="C182" s="15">
        <v>61450000</v>
      </c>
      <c r="D182" s="15">
        <v>1875000</v>
      </c>
      <c r="E182" s="15">
        <v>77200000</v>
      </c>
    </row>
    <row r="183" spans="1:5" ht="15.75" thickBot="1" x14ac:dyDescent="0.3">
      <c r="A183" s="16">
        <v>70111</v>
      </c>
      <c r="B183" s="17" t="s">
        <v>396</v>
      </c>
      <c r="C183" s="18">
        <v>61450000</v>
      </c>
      <c r="D183" s="18">
        <v>1875000</v>
      </c>
      <c r="E183" s="18">
        <v>77200000</v>
      </c>
    </row>
    <row r="184" spans="1:5" ht="15.75" thickBot="1" x14ac:dyDescent="0.3">
      <c r="A184" s="13">
        <v>7013</v>
      </c>
      <c r="B184" s="14" t="s">
        <v>397</v>
      </c>
      <c r="C184" s="15">
        <v>14479820</v>
      </c>
      <c r="D184" s="15">
        <v>9564276.6400000006</v>
      </c>
      <c r="E184" s="15">
        <v>17244074</v>
      </c>
    </row>
    <row r="185" spans="1:5" ht="15.75" thickBot="1" x14ac:dyDescent="0.3">
      <c r="A185" s="16">
        <v>70131</v>
      </c>
      <c r="B185" s="17" t="s">
        <v>398</v>
      </c>
      <c r="C185" s="18">
        <v>14479820</v>
      </c>
      <c r="D185" s="18">
        <v>9564276.6400000006</v>
      </c>
      <c r="E185" s="18">
        <v>17244074</v>
      </c>
    </row>
    <row r="186" spans="1:5" ht="15.75" thickBot="1" x14ac:dyDescent="0.3">
      <c r="A186" s="20"/>
      <c r="B186" s="20"/>
      <c r="C186" s="21"/>
      <c r="D186" s="21"/>
      <c r="E186" s="21"/>
    </row>
    <row r="187" spans="1:5" ht="15.75" thickBot="1" x14ac:dyDescent="0.3">
      <c r="A187" s="1" t="s">
        <v>427</v>
      </c>
      <c r="B187" s="2"/>
      <c r="C187" s="3"/>
      <c r="D187" s="3"/>
      <c r="E187" s="3"/>
    </row>
    <row r="188" spans="1:5" ht="30" customHeight="1" thickBot="1" x14ac:dyDescent="0.3">
      <c r="A188" s="1" t="s">
        <v>1</v>
      </c>
      <c r="B188" s="2" t="s">
        <v>2</v>
      </c>
      <c r="C188" s="107" t="s">
        <v>3</v>
      </c>
      <c r="D188" s="107" t="s">
        <v>4</v>
      </c>
      <c r="E188" s="107" t="s">
        <v>5</v>
      </c>
    </row>
    <row r="189" spans="1:5" ht="15.75" thickBot="1" x14ac:dyDescent="0.3">
      <c r="A189" s="10">
        <v>701</v>
      </c>
      <c r="B189" s="11" t="s">
        <v>394</v>
      </c>
      <c r="C189" s="12">
        <v>115176130</v>
      </c>
      <c r="D189" s="12">
        <v>83319915.340000004</v>
      </c>
      <c r="E189" s="12">
        <v>116766965</v>
      </c>
    </row>
    <row r="190" spans="1:5" ht="15.75" thickBot="1" x14ac:dyDescent="0.3">
      <c r="A190" s="13">
        <v>7013</v>
      </c>
      <c r="B190" s="14" t="s">
        <v>397</v>
      </c>
      <c r="C190" s="15">
        <v>115176130</v>
      </c>
      <c r="D190" s="15">
        <v>83319915.340000004</v>
      </c>
      <c r="E190" s="15">
        <v>116766965</v>
      </c>
    </row>
    <row r="191" spans="1:5" ht="15.75" thickBot="1" x14ac:dyDescent="0.3">
      <c r="A191" s="16">
        <v>70131</v>
      </c>
      <c r="B191" s="17" t="s">
        <v>398</v>
      </c>
      <c r="C191" s="18">
        <v>115176130</v>
      </c>
      <c r="D191" s="18">
        <v>83319915.340000004</v>
      </c>
      <c r="E191" s="18">
        <v>116766965</v>
      </c>
    </row>
    <row r="192" spans="1:5" ht="15.75" thickBot="1" x14ac:dyDescent="0.3">
      <c r="A192" s="10">
        <v>708</v>
      </c>
      <c r="B192" s="11" t="s">
        <v>428</v>
      </c>
      <c r="C192" s="12">
        <v>415900000</v>
      </c>
      <c r="D192" s="12">
        <v>136517919</v>
      </c>
      <c r="E192" s="12">
        <v>496900000</v>
      </c>
    </row>
    <row r="193" spans="1:5" ht="15.75" thickBot="1" x14ac:dyDescent="0.3">
      <c r="A193" s="13">
        <v>7086</v>
      </c>
      <c r="B193" s="14" t="s">
        <v>429</v>
      </c>
      <c r="C193" s="15">
        <v>415900000</v>
      </c>
      <c r="D193" s="15">
        <v>136517919</v>
      </c>
      <c r="E193" s="15">
        <v>496900000</v>
      </c>
    </row>
    <row r="194" spans="1:5" ht="15.75" thickBot="1" x14ac:dyDescent="0.3">
      <c r="A194" s="16">
        <v>70861</v>
      </c>
      <c r="B194" s="17" t="s">
        <v>429</v>
      </c>
      <c r="C194" s="18">
        <v>415900000</v>
      </c>
      <c r="D194" s="18">
        <v>136517919</v>
      </c>
      <c r="E194" s="18">
        <v>496900000</v>
      </c>
    </row>
    <row r="195" spans="1:5" ht="15.75" thickBot="1" x14ac:dyDescent="0.3">
      <c r="A195" s="20"/>
      <c r="B195" s="20"/>
      <c r="C195" s="21"/>
      <c r="D195" s="21"/>
      <c r="E195" s="21"/>
    </row>
    <row r="196" spans="1:5" ht="15.75" thickBot="1" x14ac:dyDescent="0.3">
      <c r="A196" s="1" t="s">
        <v>430</v>
      </c>
      <c r="B196" s="2"/>
      <c r="C196" s="3"/>
      <c r="D196" s="3"/>
      <c r="E196" s="3"/>
    </row>
    <row r="197" spans="1:5" ht="30.75" customHeight="1" thickBot="1" x14ac:dyDescent="0.3">
      <c r="A197" s="1" t="s">
        <v>1</v>
      </c>
      <c r="B197" s="2" t="s">
        <v>2</v>
      </c>
      <c r="C197" s="107" t="s">
        <v>3</v>
      </c>
      <c r="D197" s="107" t="s">
        <v>4</v>
      </c>
      <c r="E197" s="107" t="s">
        <v>5</v>
      </c>
    </row>
    <row r="198" spans="1:5" ht="15.75" thickBot="1" x14ac:dyDescent="0.3">
      <c r="A198" s="10">
        <v>701</v>
      </c>
      <c r="B198" s="11" t="s">
        <v>394</v>
      </c>
      <c r="C198" s="12">
        <v>133342260</v>
      </c>
      <c r="D198" s="12">
        <v>80441094.829999998</v>
      </c>
      <c r="E198" s="12">
        <v>132640134</v>
      </c>
    </row>
    <row r="199" spans="1:5" ht="15.75" thickBot="1" x14ac:dyDescent="0.3">
      <c r="A199" s="13">
        <v>7013</v>
      </c>
      <c r="B199" s="14" t="s">
        <v>397</v>
      </c>
      <c r="C199" s="15">
        <v>133342260</v>
      </c>
      <c r="D199" s="15">
        <v>80441094.829999998</v>
      </c>
      <c r="E199" s="15">
        <v>132640134</v>
      </c>
    </row>
    <row r="200" spans="1:5" ht="15.75" thickBot="1" x14ac:dyDescent="0.3">
      <c r="A200" s="16">
        <v>70131</v>
      </c>
      <c r="B200" s="17" t="s">
        <v>398</v>
      </c>
      <c r="C200" s="18">
        <v>133342260</v>
      </c>
      <c r="D200" s="18">
        <v>80441094.829999998</v>
      </c>
      <c r="E200" s="18">
        <v>132640134</v>
      </c>
    </row>
    <row r="201" spans="1:5" ht="15.75" thickBot="1" x14ac:dyDescent="0.3">
      <c r="A201" s="10">
        <v>708</v>
      </c>
      <c r="B201" s="11" t="s">
        <v>428</v>
      </c>
      <c r="C201" s="12">
        <v>91297000</v>
      </c>
      <c r="D201" s="12">
        <v>4125000</v>
      </c>
      <c r="E201" s="12">
        <v>91297000</v>
      </c>
    </row>
    <row r="202" spans="1:5" ht="15.75" thickBot="1" x14ac:dyDescent="0.3">
      <c r="A202" s="13">
        <v>7083</v>
      </c>
      <c r="B202" s="14" t="s">
        <v>431</v>
      </c>
      <c r="C202" s="15">
        <v>91297000</v>
      </c>
      <c r="D202" s="15">
        <v>4125000</v>
      </c>
      <c r="E202" s="15">
        <v>91297000</v>
      </c>
    </row>
    <row r="203" spans="1:5" ht="15.75" thickBot="1" x14ac:dyDescent="0.3">
      <c r="A203" s="16">
        <v>70831</v>
      </c>
      <c r="B203" s="17" t="s">
        <v>431</v>
      </c>
      <c r="C203" s="18">
        <v>91297000</v>
      </c>
      <c r="D203" s="18">
        <v>4125000</v>
      </c>
      <c r="E203" s="18">
        <v>91297000</v>
      </c>
    </row>
    <row r="204" spans="1:5" ht="15.75" thickBot="1" x14ac:dyDescent="0.3">
      <c r="A204" s="20"/>
      <c r="B204" s="20"/>
      <c r="C204" s="21"/>
      <c r="D204" s="21"/>
      <c r="E204" s="21"/>
    </row>
    <row r="205" spans="1:5" ht="15.75" thickBot="1" x14ac:dyDescent="0.3">
      <c r="A205" s="1" t="s">
        <v>432</v>
      </c>
      <c r="B205" s="2"/>
      <c r="C205" s="3"/>
      <c r="D205" s="3"/>
      <c r="E205" s="3"/>
    </row>
    <row r="206" spans="1:5" ht="30" customHeight="1" thickBot="1" x14ac:dyDescent="0.3">
      <c r="A206" s="1" t="s">
        <v>1</v>
      </c>
      <c r="B206" s="2" t="s">
        <v>2</v>
      </c>
      <c r="C206" s="107" t="s">
        <v>3</v>
      </c>
      <c r="D206" s="107" t="s">
        <v>4</v>
      </c>
      <c r="E206" s="107" t="s">
        <v>5</v>
      </c>
    </row>
    <row r="207" spans="1:5" ht="15.75" thickBot="1" x14ac:dyDescent="0.3">
      <c r="A207" s="10">
        <v>701</v>
      </c>
      <c r="B207" s="11" t="s">
        <v>394</v>
      </c>
      <c r="C207" s="12">
        <v>122907840</v>
      </c>
      <c r="D207" s="12">
        <v>74003242.849999994</v>
      </c>
      <c r="E207" s="12">
        <v>122907840</v>
      </c>
    </row>
    <row r="208" spans="1:5" ht="15.75" thickBot="1" x14ac:dyDescent="0.3">
      <c r="A208" s="13">
        <v>7013</v>
      </c>
      <c r="B208" s="14" t="s">
        <v>397</v>
      </c>
      <c r="C208" s="15">
        <v>122907840</v>
      </c>
      <c r="D208" s="15">
        <v>74003242.849999994</v>
      </c>
      <c r="E208" s="15">
        <v>122907840</v>
      </c>
    </row>
    <row r="209" spans="1:5" ht="15.75" thickBot="1" x14ac:dyDescent="0.3">
      <c r="A209" s="16">
        <v>70131</v>
      </c>
      <c r="B209" s="17" t="s">
        <v>398</v>
      </c>
      <c r="C209" s="18">
        <v>122907840</v>
      </c>
      <c r="D209" s="18">
        <v>74003242.849999994</v>
      </c>
      <c r="E209" s="18">
        <v>122907840</v>
      </c>
    </row>
    <row r="210" spans="1:5" ht="15.75" thickBot="1" x14ac:dyDescent="0.3">
      <c r="A210" s="10">
        <v>708</v>
      </c>
      <c r="B210" s="11" t="s">
        <v>428</v>
      </c>
      <c r="C210" s="12">
        <v>53000000</v>
      </c>
      <c r="D210" s="12">
        <v>1982130</v>
      </c>
      <c r="E210" s="12">
        <v>53000000</v>
      </c>
    </row>
    <row r="211" spans="1:5" ht="15.75" thickBot="1" x14ac:dyDescent="0.3">
      <c r="A211" s="13">
        <v>7083</v>
      </c>
      <c r="B211" s="14" t="s">
        <v>431</v>
      </c>
      <c r="C211" s="15">
        <v>53000000</v>
      </c>
      <c r="D211" s="15">
        <v>1982130</v>
      </c>
      <c r="E211" s="15">
        <v>53000000</v>
      </c>
    </row>
    <row r="212" spans="1:5" ht="15.75" thickBot="1" x14ac:dyDescent="0.3">
      <c r="A212" s="16">
        <v>70831</v>
      </c>
      <c r="B212" s="17" t="s">
        <v>431</v>
      </c>
      <c r="C212" s="18">
        <v>53000000</v>
      </c>
      <c r="D212" s="18">
        <v>1982130</v>
      </c>
      <c r="E212" s="18">
        <v>53000000</v>
      </c>
    </row>
    <row r="213" spans="1:5" ht="15.75" thickBot="1" x14ac:dyDescent="0.3">
      <c r="A213" s="20"/>
      <c r="B213" s="20"/>
      <c r="C213" s="21"/>
      <c r="D213" s="21"/>
      <c r="E213" s="21"/>
    </row>
    <row r="214" spans="1:5" ht="15.75" thickBot="1" x14ac:dyDescent="0.3">
      <c r="A214" s="1" t="s">
        <v>433</v>
      </c>
      <c r="B214" s="2"/>
      <c r="C214" s="3"/>
      <c r="D214" s="3"/>
      <c r="E214" s="3"/>
    </row>
    <row r="215" spans="1:5" ht="32.25" customHeight="1" thickBot="1" x14ac:dyDescent="0.3">
      <c r="A215" s="1" t="s">
        <v>1</v>
      </c>
      <c r="B215" s="2" t="s">
        <v>2</v>
      </c>
      <c r="C215" s="107" t="s">
        <v>3</v>
      </c>
      <c r="D215" s="107" t="s">
        <v>4</v>
      </c>
      <c r="E215" s="107" t="s">
        <v>5</v>
      </c>
    </row>
    <row r="216" spans="1:5" ht="15.75" thickBot="1" x14ac:dyDescent="0.3">
      <c r="A216" s="10">
        <v>701</v>
      </c>
      <c r="B216" s="11" t="s">
        <v>394</v>
      </c>
      <c r="C216" s="12">
        <v>41897360</v>
      </c>
      <c r="D216" s="12">
        <v>20606000.41</v>
      </c>
      <c r="E216" s="12">
        <v>46657810</v>
      </c>
    </row>
    <row r="217" spans="1:5" ht="15.75" thickBot="1" x14ac:dyDescent="0.3">
      <c r="A217" s="13">
        <v>7011</v>
      </c>
      <c r="B217" s="14" t="s">
        <v>395</v>
      </c>
      <c r="C217" s="15">
        <v>7125000</v>
      </c>
      <c r="D217" s="22">
        <v>0</v>
      </c>
      <c r="E217" s="15">
        <v>7125000</v>
      </c>
    </row>
    <row r="218" spans="1:5" ht="15.75" thickBot="1" x14ac:dyDescent="0.3">
      <c r="A218" s="16">
        <v>70111</v>
      </c>
      <c r="B218" s="17" t="s">
        <v>396</v>
      </c>
      <c r="C218" s="18">
        <v>7125000</v>
      </c>
      <c r="D218" s="19">
        <v>0</v>
      </c>
      <c r="E218" s="18">
        <v>7125000</v>
      </c>
    </row>
    <row r="219" spans="1:5" ht="15.75" thickBot="1" x14ac:dyDescent="0.3">
      <c r="A219" s="13">
        <v>7013</v>
      </c>
      <c r="B219" s="14" t="s">
        <v>397</v>
      </c>
      <c r="C219" s="15">
        <v>34772360</v>
      </c>
      <c r="D219" s="15">
        <v>20606000.41</v>
      </c>
      <c r="E219" s="15">
        <v>39532810</v>
      </c>
    </row>
    <row r="220" spans="1:5" ht="15.75" thickBot="1" x14ac:dyDescent="0.3">
      <c r="A220" s="16">
        <v>70131</v>
      </c>
      <c r="B220" s="17" t="s">
        <v>398</v>
      </c>
      <c r="C220" s="18">
        <v>34772360</v>
      </c>
      <c r="D220" s="18">
        <v>20606000.41</v>
      </c>
      <c r="E220" s="18">
        <v>39532810</v>
      </c>
    </row>
    <row r="221" spans="1:5" ht="15.75" thickBot="1" x14ac:dyDescent="0.3">
      <c r="A221" s="10">
        <v>708</v>
      </c>
      <c r="B221" s="11" t="s">
        <v>428</v>
      </c>
      <c r="C221" s="12">
        <v>20500000</v>
      </c>
      <c r="D221" s="25">
        <v>0</v>
      </c>
      <c r="E221" s="12">
        <v>10500000</v>
      </c>
    </row>
    <row r="222" spans="1:5" ht="15.75" thickBot="1" x14ac:dyDescent="0.3">
      <c r="A222" s="13">
        <v>7083</v>
      </c>
      <c r="B222" s="14" t="s">
        <v>431</v>
      </c>
      <c r="C222" s="15">
        <v>20500000</v>
      </c>
      <c r="D222" s="22">
        <v>0</v>
      </c>
      <c r="E222" s="15">
        <v>10500000</v>
      </c>
    </row>
    <row r="223" spans="1:5" ht="15.75" thickBot="1" x14ac:dyDescent="0.3">
      <c r="A223" s="16">
        <v>70831</v>
      </c>
      <c r="B223" s="17" t="s">
        <v>431</v>
      </c>
      <c r="C223" s="18">
        <v>20500000</v>
      </c>
      <c r="D223" s="19">
        <v>0</v>
      </c>
      <c r="E223" s="18">
        <v>10500000</v>
      </c>
    </row>
    <row r="224" spans="1:5" ht="15.75" thickBot="1" x14ac:dyDescent="0.3">
      <c r="A224" s="20"/>
      <c r="B224" s="20"/>
      <c r="C224" s="21"/>
      <c r="D224" s="21"/>
      <c r="E224" s="21"/>
    </row>
    <row r="225" spans="1:5" ht="15.75" thickBot="1" x14ac:dyDescent="0.3">
      <c r="A225" s="1" t="s">
        <v>434</v>
      </c>
      <c r="B225" s="2"/>
      <c r="C225" s="3"/>
      <c r="D225" s="3"/>
      <c r="E225" s="3"/>
    </row>
    <row r="226" spans="1:5" ht="31.5" customHeight="1" thickBot="1" x14ac:dyDescent="0.3">
      <c r="A226" s="1" t="s">
        <v>1</v>
      </c>
      <c r="B226" s="2" t="s">
        <v>2</v>
      </c>
      <c r="C226" s="107" t="s">
        <v>3</v>
      </c>
      <c r="D226" s="107" t="s">
        <v>4</v>
      </c>
      <c r="E226" s="107" t="s">
        <v>5</v>
      </c>
    </row>
    <row r="227" spans="1:5" ht="15.75" thickBot="1" x14ac:dyDescent="0.3">
      <c r="A227" s="10">
        <v>701</v>
      </c>
      <c r="B227" s="11" t="s">
        <v>394</v>
      </c>
      <c r="C227" s="12">
        <v>56843520</v>
      </c>
      <c r="D227" s="12">
        <v>41683802.600000001</v>
      </c>
      <c r="E227" s="12">
        <v>60318381</v>
      </c>
    </row>
    <row r="228" spans="1:5" ht="15.75" thickBot="1" x14ac:dyDescent="0.3">
      <c r="A228" s="13">
        <v>7013</v>
      </c>
      <c r="B228" s="14" t="s">
        <v>397</v>
      </c>
      <c r="C228" s="15">
        <v>56843520</v>
      </c>
      <c r="D228" s="15">
        <v>41683802.600000001</v>
      </c>
      <c r="E228" s="15">
        <v>60318381</v>
      </c>
    </row>
    <row r="229" spans="1:5" ht="15.75" thickBot="1" x14ac:dyDescent="0.3">
      <c r="A229" s="16">
        <v>70131</v>
      </c>
      <c r="B229" s="17" t="s">
        <v>398</v>
      </c>
      <c r="C229" s="18">
        <v>56843520</v>
      </c>
      <c r="D229" s="18">
        <v>41683802.600000001</v>
      </c>
      <c r="E229" s="18">
        <v>60318381</v>
      </c>
    </row>
    <row r="230" spans="1:5" ht="15.75" thickBot="1" x14ac:dyDescent="0.3">
      <c r="A230" s="10">
        <v>708</v>
      </c>
      <c r="B230" s="11" t="s">
        <v>428</v>
      </c>
      <c r="C230" s="12">
        <v>17975000</v>
      </c>
      <c r="D230" s="12">
        <v>1031250</v>
      </c>
      <c r="E230" s="12">
        <v>17975000</v>
      </c>
    </row>
    <row r="231" spans="1:5" ht="15.75" thickBot="1" x14ac:dyDescent="0.3">
      <c r="A231" s="13">
        <v>7082</v>
      </c>
      <c r="B231" s="14" t="s">
        <v>435</v>
      </c>
      <c r="C231" s="15">
        <v>3975000</v>
      </c>
      <c r="D231" s="15">
        <v>1031250</v>
      </c>
      <c r="E231" s="15">
        <v>3975000</v>
      </c>
    </row>
    <row r="232" spans="1:5" ht="15.75" thickBot="1" x14ac:dyDescent="0.3">
      <c r="A232" s="16">
        <v>70821</v>
      </c>
      <c r="B232" s="17" t="s">
        <v>435</v>
      </c>
      <c r="C232" s="18">
        <v>3975000</v>
      </c>
      <c r="D232" s="18">
        <v>1031250</v>
      </c>
      <c r="E232" s="18">
        <v>3975000</v>
      </c>
    </row>
    <row r="233" spans="1:5" ht="15.75" thickBot="1" x14ac:dyDescent="0.3">
      <c r="A233" s="13">
        <v>7083</v>
      </c>
      <c r="B233" s="14" t="s">
        <v>431</v>
      </c>
      <c r="C233" s="15">
        <v>14000000</v>
      </c>
      <c r="D233" s="22">
        <v>0</v>
      </c>
      <c r="E233" s="15">
        <v>14000000</v>
      </c>
    </row>
    <row r="234" spans="1:5" ht="15.75" thickBot="1" x14ac:dyDescent="0.3">
      <c r="A234" s="16">
        <v>70831</v>
      </c>
      <c r="B234" s="17" t="s">
        <v>431</v>
      </c>
      <c r="C234" s="18">
        <v>14000000</v>
      </c>
      <c r="D234" s="19">
        <v>0</v>
      </c>
      <c r="E234" s="18">
        <v>14000000</v>
      </c>
    </row>
    <row r="242" spans="1:5" ht="15.75" thickBot="1" x14ac:dyDescent="0.3">
      <c r="A242" s="1" t="s">
        <v>436</v>
      </c>
      <c r="B242" s="2"/>
      <c r="C242" s="3"/>
      <c r="D242" s="3"/>
      <c r="E242" s="3"/>
    </row>
    <row r="243" spans="1:5" ht="30" customHeight="1" thickBot="1" x14ac:dyDescent="0.3">
      <c r="A243" s="1" t="s">
        <v>1</v>
      </c>
      <c r="B243" s="2" t="s">
        <v>2</v>
      </c>
      <c r="C243" s="107" t="s">
        <v>3</v>
      </c>
      <c r="D243" s="107" t="s">
        <v>4</v>
      </c>
      <c r="E243" s="107" t="s">
        <v>5</v>
      </c>
    </row>
    <row r="244" spans="1:5" ht="15.75" thickBot="1" x14ac:dyDescent="0.3">
      <c r="A244" s="10">
        <v>701</v>
      </c>
      <c r="B244" s="11" t="s">
        <v>394</v>
      </c>
      <c r="C244" s="12">
        <v>1905576160</v>
      </c>
      <c r="D244" s="12">
        <v>1353490260</v>
      </c>
      <c r="E244" s="12">
        <v>1822323082</v>
      </c>
    </row>
    <row r="245" spans="1:5" ht="15.75" thickBot="1" x14ac:dyDescent="0.3">
      <c r="A245" s="13">
        <v>7013</v>
      </c>
      <c r="B245" s="14" t="s">
        <v>397</v>
      </c>
      <c r="C245" s="15">
        <v>1905576160</v>
      </c>
      <c r="D245" s="15">
        <v>1353490260</v>
      </c>
      <c r="E245" s="15">
        <v>1822323082</v>
      </c>
    </row>
    <row r="246" spans="1:5" ht="15.75" thickBot="1" x14ac:dyDescent="0.3">
      <c r="A246" s="16">
        <v>70131</v>
      </c>
      <c r="B246" s="17" t="s">
        <v>398</v>
      </c>
      <c r="C246" s="18">
        <v>1905576160</v>
      </c>
      <c r="D246" s="18">
        <v>1353490260</v>
      </c>
      <c r="E246" s="18">
        <v>1822323082</v>
      </c>
    </row>
    <row r="247" spans="1:5" ht="15.75" thickBot="1" x14ac:dyDescent="0.3">
      <c r="A247" s="20"/>
      <c r="B247" s="20"/>
      <c r="C247" s="21"/>
      <c r="D247" s="21"/>
      <c r="E247" s="21"/>
    </row>
    <row r="248" spans="1:5" ht="15.75" thickBot="1" x14ac:dyDescent="0.3">
      <c r="A248" s="1" t="s">
        <v>437</v>
      </c>
      <c r="B248" s="2"/>
      <c r="C248" s="3"/>
      <c r="D248" s="3"/>
      <c r="E248" s="3"/>
    </row>
    <row r="249" spans="1:5" ht="30.75" customHeight="1" thickBot="1" x14ac:dyDescent="0.3">
      <c r="A249" s="1" t="s">
        <v>1</v>
      </c>
      <c r="B249" s="2" t="s">
        <v>2</v>
      </c>
      <c r="C249" s="107" t="s">
        <v>3</v>
      </c>
      <c r="D249" s="107" t="s">
        <v>4</v>
      </c>
      <c r="E249" s="107" t="s">
        <v>5</v>
      </c>
    </row>
    <row r="250" spans="1:5" ht="15.75" thickBot="1" x14ac:dyDescent="0.3">
      <c r="A250" s="10">
        <v>701</v>
      </c>
      <c r="B250" s="11" t="s">
        <v>394</v>
      </c>
      <c r="C250" s="12">
        <v>171814760</v>
      </c>
      <c r="D250" s="12">
        <v>129629816</v>
      </c>
      <c r="E250" s="12">
        <v>179681441</v>
      </c>
    </row>
    <row r="251" spans="1:5" ht="15.75" thickBot="1" x14ac:dyDescent="0.3">
      <c r="A251" s="13">
        <v>7011</v>
      </c>
      <c r="B251" s="14" t="s">
        <v>395</v>
      </c>
      <c r="C251" s="15">
        <v>101250000</v>
      </c>
      <c r="D251" s="15">
        <v>80435001</v>
      </c>
      <c r="E251" s="15">
        <v>108250000</v>
      </c>
    </row>
    <row r="252" spans="1:5" ht="15.75" thickBot="1" x14ac:dyDescent="0.3">
      <c r="A252" s="16">
        <v>70112</v>
      </c>
      <c r="B252" s="17" t="s">
        <v>438</v>
      </c>
      <c r="C252" s="18">
        <v>101250000</v>
      </c>
      <c r="D252" s="18">
        <v>80435001</v>
      </c>
      <c r="E252" s="18">
        <v>108250000</v>
      </c>
    </row>
    <row r="253" spans="1:5" ht="15.75" thickBot="1" x14ac:dyDescent="0.3">
      <c r="A253" s="13">
        <v>7013</v>
      </c>
      <c r="B253" s="14" t="s">
        <v>397</v>
      </c>
      <c r="C253" s="15">
        <v>70564760</v>
      </c>
      <c r="D253" s="15">
        <v>49194815</v>
      </c>
      <c r="E253" s="15">
        <v>71431441</v>
      </c>
    </row>
    <row r="254" spans="1:5" ht="15.75" thickBot="1" x14ac:dyDescent="0.3">
      <c r="A254" s="16">
        <v>70131</v>
      </c>
      <c r="B254" s="17" t="s">
        <v>398</v>
      </c>
      <c r="C254" s="18">
        <v>70564760</v>
      </c>
      <c r="D254" s="18">
        <v>49194815</v>
      </c>
      <c r="E254" s="18">
        <v>71431441</v>
      </c>
    </row>
    <row r="255" spans="1:5" ht="15.75" thickBot="1" x14ac:dyDescent="0.3">
      <c r="A255" s="20"/>
      <c r="B255" s="20"/>
      <c r="C255" s="21"/>
      <c r="D255" s="21"/>
      <c r="E255" s="21"/>
    </row>
    <row r="256" spans="1:5" ht="15.75" thickBot="1" x14ac:dyDescent="0.3">
      <c r="A256" s="1" t="s">
        <v>439</v>
      </c>
      <c r="B256" s="2"/>
      <c r="C256" s="3"/>
      <c r="D256" s="3"/>
      <c r="E256" s="3"/>
    </row>
    <row r="257" spans="1:5" ht="30" customHeight="1" thickBot="1" x14ac:dyDescent="0.3">
      <c r="A257" s="1" t="s">
        <v>1</v>
      </c>
      <c r="B257" s="2" t="s">
        <v>2</v>
      </c>
      <c r="C257" s="107" t="s">
        <v>3</v>
      </c>
      <c r="D257" s="107" t="s">
        <v>4</v>
      </c>
      <c r="E257" s="107" t="s">
        <v>5</v>
      </c>
    </row>
    <row r="258" spans="1:5" ht="15.75" thickBot="1" x14ac:dyDescent="0.3">
      <c r="A258" s="10">
        <v>701</v>
      </c>
      <c r="B258" s="11" t="s">
        <v>394</v>
      </c>
      <c r="C258" s="12">
        <v>118410220</v>
      </c>
      <c r="D258" s="12">
        <v>63579204</v>
      </c>
      <c r="E258" s="12">
        <v>114697930</v>
      </c>
    </row>
    <row r="259" spans="1:5" ht="15.75" thickBot="1" x14ac:dyDescent="0.3">
      <c r="A259" s="13">
        <v>7011</v>
      </c>
      <c r="B259" s="14" t="s">
        <v>395</v>
      </c>
      <c r="C259" s="15">
        <v>32763000</v>
      </c>
      <c r="D259" s="15">
        <v>3987500</v>
      </c>
      <c r="E259" s="15">
        <v>32763000</v>
      </c>
    </row>
    <row r="260" spans="1:5" ht="15.75" thickBot="1" x14ac:dyDescent="0.3">
      <c r="A260" s="16">
        <v>70112</v>
      </c>
      <c r="B260" s="17" t="s">
        <v>438</v>
      </c>
      <c r="C260" s="18">
        <v>32763000</v>
      </c>
      <c r="D260" s="18">
        <v>3987500</v>
      </c>
      <c r="E260" s="18">
        <v>32763000</v>
      </c>
    </row>
    <row r="261" spans="1:5" ht="15.75" thickBot="1" x14ac:dyDescent="0.3">
      <c r="A261" s="13">
        <v>7013</v>
      </c>
      <c r="B261" s="14" t="s">
        <v>397</v>
      </c>
      <c r="C261" s="15">
        <v>85647220</v>
      </c>
      <c r="D261" s="15">
        <v>59591704</v>
      </c>
      <c r="E261" s="15">
        <v>81934930</v>
      </c>
    </row>
    <row r="262" spans="1:5" ht="15.75" thickBot="1" x14ac:dyDescent="0.3">
      <c r="A262" s="16">
        <v>70131</v>
      </c>
      <c r="B262" s="17" t="s">
        <v>398</v>
      </c>
      <c r="C262" s="18">
        <v>85647220</v>
      </c>
      <c r="D262" s="18">
        <v>59591704</v>
      </c>
      <c r="E262" s="18">
        <v>81934930</v>
      </c>
    </row>
    <row r="263" spans="1:5" ht="15.75" thickBot="1" x14ac:dyDescent="0.3">
      <c r="A263" s="20"/>
      <c r="B263" s="20"/>
      <c r="C263" s="21"/>
      <c r="D263" s="21"/>
      <c r="E263" s="21"/>
    </row>
    <row r="264" spans="1:5" ht="15.75" thickBot="1" x14ac:dyDescent="0.3">
      <c r="A264" s="1" t="s">
        <v>440</v>
      </c>
      <c r="B264" s="2"/>
      <c r="C264" s="3"/>
      <c r="D264" s="3"/>
      <c r="E264" s="3"/>
    </row>
    <row r="265" spans="1:5" ht="33" customHeight="1" thickBot="1" x14ac:dyDescent="0.3">
      <c r="A265" s="1" t="s">
        <v>1</v>
      </c>
      <c r="B265" s="2" t="s">
        <v>2</v>
      </c>
      <c r="C265" s="107" t="s">
        <v>3</v>
      </c>
      <c r="D265" s="107" t="s">
        <v>4</v>
      </c>
      <c r="E265" s="107" t="s">
        <v>5</v>
      </c>
    </row>
    <row r="266" spans="1:5" ht="15.75" thickBot="1" x14ac:dyDescent="0.3">
      <c r="A266" s="10">
        <v>701</v>
      </c>
      <c r="B266" s="11" t="s">
        <v>394</v>
      </c>
      <c r="C266" s="12">
        <v>488591438</v>
      </c>
      <c r="D266" s="12">
        <v>73004944</v>
      </c>
      <c r="E266" s="12">
        <v>660892286</v>
      </c>
    </row>
    <row r="267" spans="1:5" ht="15.75" thickBot="1" x14ac:dyDescent="0.3">
      <c r="A267" s="13">
        <v>7013</v>
      </c>
      <c r="B267" s="14" t="s">
        <v>397</v>
      </c>
      <c r="C267" s="15">
        <v>488591438</v>
      </c>
      <c r="D267" s="15">
        <v>73004944</v>
      </c>
      <c r="E267" s="15">
        <v>660892286</v>
      </c>
    </row>
    <row r="268" spans="1:5" ht="15.75" thickBot="1" x14ac:dyDescent="0.3">
      <c r="A268" s="16">
        <v>70131</v>
      </c>
      <c r="B268" s="17" t="s">
        <v>398</v>
      </c>
      <c r="C268" s="18">
        <v>131591438</v>
      </c>
      <c r="D268" s="18">
        <v>6794944</v>
      </c>
      <c r="E268" s="18">
        <v>360892286</v>
      </c>
    </row>
    <row r="269" spans="1:5" ht="15.75" thickBot="1" x14ac:dyDescent="0.3">
      <c r="A269" s="16">
        <v>70133</v>
      </c>
      <c r="B269" s="17" t="s">
        <v>422</v>
      </c>
      <c r="C269" s="18">
        <v>357000000</v>
      </c>
      <c r="D269" s="18">
        <v>66210000</v>
      </c>
      <c r="E269" s="18">
        <v>300000000</v>
      </c>
    </row>
    <row r="270" spans="1:5" ht="15.75" thickBot="1" x14ac:dyDescent="0.3">
      <c r="A270" s="20"/>
      <c r="B270" s="20"/>
      <c r="C270" s="21"/>
      <c r="D270" s="21"/>
      <c r="E270" s="21"/>
    </row>
    <row r="271" spans="1:5" ht="15.75" thickBot="1" x14ac:dyDescent="0.3">
      <c r="A271" s="1" t="s">
        <v>441</v>
      </c>
      <c r="B271" s="2"/>
      <c r="C271" s="3"/>
      <c r="D271" s="3"/>
      <c r="E271" s="3"/>
    </row>
    <row r="272" spans="1:5" ht="32.25" customHeight="1" thickBot="1" x14ac:dyDescent="0.3">
      <c r="A272" s="1" t="s">
        <v>1</v>
      </c>
      <c r="B272" s="2" t="s">
        <v>2</v>
      </c>
      <c r="C272" s="107" t="s">
        <v>3</v>
      </c>
      <c r="D272" s="107" t="s">
        <v>4</v>
      </c>
      <c r="E272" s="107" t="s">
        <v>5</v>
      </c>
    </row>
    <row r="273" spans="1:5" ht="15.75" thickBot="1" x14ac:dyDescent="0.3">
      <c r="A273" s="10">
        <v>701</v>
      </c>
      <c r="B273" s="11" t="s">
        <v>394</v>
      </c>
      <c r="C273" s="12">
        <v>962000000</v>
      </c>
      <c r="D273" s="12">
        <v>783088539</v>
      </c>
      <c r="E273" s="12">
        <v>820000000</v>
      </c>
    </row>
    <row r="274" spans="1:5" ht="15.75" thickBot="1" x14ac:dyDescent="0.3">
      <c r="A274" s="13">
        <v>7013</v>
      </c>
      <c r="B274" s="14" t="s">
        <v>397</v>
      </c>
      <c r="C274" s="15">
        <v>962000000</v>
      </c>
      <c r="D274" s="15">
        <v>783088539</v>
      </c>
      <c r="E274" s="15">
        <v>820000000</v>
      </c>
    </row>
    <row r="275" spans="1:5" ht="15.75" thickBot="1" x14ac:dyDescent="0.3">
      <c r="A275" s="16">
        <v>70133</v>
      </c>
      <c r="B275" s="17" t="s">
        <v>422</v>
      </c>
      <c r="C275" s="18">
        <v>962000000</v>
      </c>
      <c r="D275" s="18">
        <v>783088539</v>
      </c>
      <c r="E275" s="18">
        <v>820000000</v>
      </c>
    </row>
    <row r="276" spans="1:5" ht="15.75" thickBot="1" x14ac:dyDescent="0.3">
      <c r="A276" s="20"/>
      <c r="B276" s="20"/>
      <c r="C276" s="21"/>
      <c r="D276" s="21"/>
      <c r="E276" s="21"/>
    </row>
    <row r="277" spans="1:5" ht="15.75" thickBot="1" x14ac:dyDescent="0.3">
      <c r="A277" s="1" t="s">
        <v>442</v>
      </c>
      <c r="B277" s="2"/>
      <c r="C277" s="3"/>
      <c r="D277" s="3"/>
      <c r="E277" s="3"/>
    </row>
    <row r="278" spans="1:5" ht="34.5" customHeight="1" thickBot="1" x14ac:dyDescent="0.3">
      <c r="A278" s="1" t="s">
        <v>1</v>
      </c>
      <c r="B278" s="2" t="s">
        <v>2</v>
      </c>
      <c r="C278" s="107" t="s">
        <v>3</v>
      </c>
      <c r="D278" s="107" t="s">
        <v>4</v>
      </c>
      <c r="E278" s="107" t="s">
        <v>5</v>
      </c>
    </row>
    <row r="279" spans="1:5" ht="15.75" thickBot="1" x14ac:dyDescent="0.3">
      <c r="A279" s="10">
        <v>701</v>
      </c>
      <c r="B279" s="11" t="s">
        <v>394</v>
      </c>
      <c r="C279" s="12">
        <v>101250000</v>
      </c>
      <c r="D279" s="12">
        <v>45603614</v>
      </c>
      <c r="E279" s="12">
        <v>117750000</v>
      </c>
    </row>
    <row r="280" spans="1:5" ht="15.75" thickBot="1" x14ac:dyDescent="0.3">
      <c r="A280" s="13">
        <v>7013</v>
      </c>
      <c r="B280" s="14" t="s">
        <v>397</v>
      </c>
      <c r="C280" s="15">
        <v>101250000</v>
      </c>
      <c r="D280" s="15">
        <v>45603614</v>
      </c>
      <c r="E280" s="15">
        <v>117750000</v>
      </c>
    </row>
    <row r="281" spans="1:5" ht="15.75" thickBot="1" x14ac:dyDescent="0.3">
      <c r="A281" s="16">
        <v>70131</v>
      </c>
      <c r="B281" s="17" t="s">
        <v>398</v>
      </c>
      <c r="C281" s="18">
        <v>101250000</v>
      </c>
      <c r="D281" s="18">
        <v>45603614</v>
      </c>
      <c r="E281" s="18">
        <v>117750000</v>
      </c>
    </row>
    <row r="282" spans="1:5" ht="15.75" thickBot="1" x14ac:dyDescent="0.3">
      <c r="A282" s="20"/>
      <c r="B282" s="20"/>
      <c r="C282" s="21"/>
      <c r="D282" s="21"/>
      <c r="E282" s="21"/>
    </row>
    <row r="283" spans="1:5" ht="15.75" thickBot="1" x14ac:dyDescent="0.3">
      <c r="A283" s="1" t="s">
        <v>443</v>
      </c>
      <c r="B283" s="2"/>
      <c r="C283" s="3"/>
      <c r="D283" s="3"/>
      <c r="E283" s="3"/>
    </row>
    <row r="284" spans="1:5" ht="29.25" customHeight="1" thickBot="1" x14ac:dyDescent="0.3">
      <c r="A284" s="1" t="s">
        <v>1</v>
      </c>
      <c r="B284" s="2" t="s">
        <v>2</v>
      </c>
      <c r="C284" s="107" t="s">
        <v>3</v>
      </c>
      <c r="D284" s="107" t="s">
        <v>4</v>
      </c>
      <c r="E284" s="107" t="s">
        <v>5</v>
      </c>
    </row>
    <row r="285" spans="1:5" ht="15.75" thickBot="1" x14ac:dyDescent="0.3">
      <c r="A285" s="10">
        <v>701</v>
      </c>
      <c r="B285" s="11" t="s">
        <v>394</v>
      </c>
      <c r="C285" s="12">
        <v>73890780</v>
      </c>
      <c r="D285" s="12">
        <v>41614318</v>
      </c>
      <c r="E285" s="12">
        <v>109842593</v>
      </c>
    </row>
    <row r="286" spans="1:5" ht="15.75" thickBot="1" x14ac:dyDescent="0.3">
      <c r="A286" s="13">
        <v>7013</v>
      </c>
      <c r="B286" s="14" t="s">
        <v>397</v>
      </c>
      <c r="C286" s="15">
        <v>73890780</v>
      </c>
      <c r="D286" s="15">
        <v>41614318</v>
      </c>
      <c r="E286" s="15">
        <v>85842593</v>
      </c>
    </row>
    <row r="287" spans="1:5" ht="15.75" thickBot="1" x14ac:dyDescent="0.3">
      <c r="A287" s="16">
        <v>70131</v>
      </c>
      <c r="B287" s="17" t="s">
        <v>398</v>
      </c>
      <c r="C287" s="18">
        <v>73890780</v>
      </c>
      <c r="D287" s="18">
        <v>41614318</v>
      </c>
      <c r="E287" s="18">
        <v>85842593</v>
      </c>
    </row>
    <row r="288" spans="1:5" ht="15.75" thickBot="1" x14ac:dyDescent="0.3">
      <c r="A288" s="13">
        <v>7016</v>
      </c>
      <c r="B288" s="14" t="s">
        <v>444</v>
      </c>
      <c r="C288" s="22">
        <v>0</v>
      </c>
      <c r="D288" s="22">
        <v>0</v>
      </c>
      <c r="E288" s="15">
        <v>24000000</v>
      </c>
    </row>
    <row r="289" spans="1:5" ht="15.75" thickBot="1" x14ac:dyDescent="0.3">
      <c r="A289" s="16">
        <v>70161</v>
      </c>
      <c r="B289" s="17" t="s">
        <v>444</v>
      </c>
      <c r="C289" s="19">
        <v>0</v>
      </c>
      <c r="D289" s="19">
        <v>0</v>
      </c>
      <c r="E289" s="18">
        <v>24000000</v>
      </c>
    </row>
    <row r="290" spans="1:5" ht="15.75" thickBot="1" x14ac:dyDescent="0.3">
      <c r="A290" s="20"/>
      <c r="B290" s="20"/>
      <c r="C290" s="21"/>
      <c r="D290" s="21"/>
      <c r="E290" s="21"/>
    </row>
    <row r="291" spans="1:5" ht="15.75" thickBot="1" x14ac:dyDescent="0.3">
      <c r="A291" s="1" t="s">
        <v>445</v>
      </c>
      <c r="B291" s="2"/>
      <c r="C291" s="3"/>
      <c r="D291" s="3"/>
      <c r="E291" s="3"/>
    </row>
    <row r="292" spans="1:5" ht="32.25" customHeight="1" thickBot="1" x14ac:dyDescent="0.3">
      <c r="A292" s="1" t="s">
        <v>1</v>
      </c>
      <c r="B292" s="2" t="s">
        <v>2</v>
      </c>
      <c r="C292" s="107" t="s">
        <v>3</v>
      </c>
      <c r="D292" s="107" t="s">
        <v>4</v>
      </c>
      <c r="E292" s="107" t="s">
        <v>5</v>
      </c>
    </row>
    <row r="293" spans="1:5" ht="15.75" thickBot="1" x14ac:dyDescent="0.3">
      <c r="A293" s="10">
        <v>701</v>
      </c>
      <c r="B293" s="11" t="s">
        <v>394</v>
      </c>
      <c r="C293" s="12">
        <v>92906490</v>
      </c>
      <c r="D293" s="12">
        <v>8955557</v>
      </c>
      <c r="E293" s="12">
        <v>75256520</v>
      </c>
    </row>
    <row r="294" spans="1:5" ht="15.75" thickBot="1" x14ac:dyDescent="0.3">
      <c r="A294" s="13">
        <v>7013</v>
      </c>
      <c r="B294" s="14" t="s">
        <v>397</v>
      </c>
      <c r="C294" s="15">
        <v>11156490</v>
      </c>
      <c r="D294" s="15">
        <v>7580557</v>
      </c>
      <c r="E294" s="15">
        <v>13506520</v>
      </c>
    </row>
    <row r="295" spans="1:5" ht="15.75" thickBot="1" x14ac:dyDescent="0.3">
      <c r="A295" s="16">
        <v>70131</v>
      </c>
      <c r="B295" s="17" t="s">
        <v>398</v>
      </c>
      <c r="C295" s="18">
        <v>11156490</v>
      </c>
      <c r="D295" s="18">
        <v>7580557</v>
      </c>
      <c r="E295" s="18">
        <v>13506520</v>
      </c>
    </row>
    <row r="296" spans="1:5" ht="15.75" thickBot="1" x14ac:dyDescent="0.3">
      <c r="A296" s="13">
        <v>7016</v>
      </c>
      <c r="B296" s="14" t="s">
        <v>444</v>
      </c>
      <c r="C296" s="15">
        <v>81750000</v>
      </c>
      <c r="D296" s="15">
        <v>1375000</v>
      </c>
      <c r="E296" s="15">
        <v>61750000</v>
      </c>
    </row>
    <row r="297" spans="1:5" ht="15.75" thickBot="1" x14ac:dyDescent="0.3">
      <c r="A297" s="16">
        <v>70161</v>
      </c>
      <c r="B297" s="17" t="s">
        <v>444</v>
      </c>
      <c r="C297" s="18">
        <v>81750000</v>
      </c>
      <c r="D297" s="18">
        <v>1375000</v>
      </c>
      <c r="E297" s="18">
        <v>61750000</v>
      </c>
    </row>
    <row r="302" spans="1:5" ht="15.75" thickBot="1" x14ac:dyDescent="0.3">
      <c r="A302" s="1" t="s">
        <v>446</v>
      </c>
      <c r="B302" s="2"/>
      <c r="C302" s="3"/>
      <c r="D302" s="3"/>
      <c r="E302" s="3"/>
    </row>
    <row r="303" spans="1:5" ht="32.25" customHeight="1" thickBot="1" x14ac:dyDescent="0.3">
      <c r="A303" s="1" t="s">
        <v>1</v>
      </c>
      <c r="B303" s="2" t="s">
        <v>2</v>
      </c>
      <c r="C303" s="107" t="s">
        <v>3</v>
      </c>
      <c r="D303" s="107" t="s">
        <v>4</v>
      </c>
      <c r="E303" s="107" t="s">
        <v>5</v>
      </c>
    </row>
    <row r="304" spans="1:5" ht="15.75" thickBot="1" x14ac:dyDescent="0.3">
      <c r="A304" s="10">
        <v>701</v>
      </c>
      <c r="B304" s="11" t="s">
        <v>394</v>
      </c>
      <c r="C304" s="12">
        <v>4568000000</v>
      </c>
      <c r="D304" s="12">
        <v>3541542744.3099999</v>
      </c>
      <c r="E304" s="12">
        <v>4839906476</v>
      </c>
    </row>
    <row r="305" spans="1:5" ht="15.75" thickBot="1" x14ac:dyDescent="0.3">
      <c r="A305" s="13">
        <v>7011</v>
      </c>
      <c r="B305" s="14" t="s">
        <v>395</v>
      </c>
      <c r="C305" s="15">
        <v>2181000000</v>
      </c>
      <c r="D305" s="15">
        <v>1322965267.3099999</v>
      </c>
      <c r="E305" s="15">
        <v>2147000000</v>
      </c>
    </row>
    <row r="306" spans="1:5" ht="15.75" thickBot="1" x14ac:dyDescent="0.3">
      <c r="A306" s="16">
        <v>70111</v>
      </c>
      <c r="B306" s="17" t="s">
        <v>396</v>
      </c>
      <c r="C306" s="18">
        <v>2181000000</v>
      </c>
      <c r="D306" s="18">
        <v>1322965267.3099999</v>
      </c>
      <c r="E306" s="18">
        <v>2147000000</v>
      </c>
    </row>
    <row r="307" spans="1:5" ht="15.75" thickBot="1" x14ac:dyDescent="0.3">
      <c r="A307" s="13">
        <v>7013</v>
      </c>
      <c r="B307" s="14" t="s">
        <v>397</v>
      </c>
      <c r="C307" s="15">
        <v>470000000</v>
      </c>
      <c r="D307" s="15">
        <v>304764597</v>
      </c>
      <c r="E307" s="15">
        <v>956906476</v>
      </c>
    </row>
    <row r="308" spans="1:5" ht="15.75" thickBot="1" x14ac:dyDescent="0.3">
      <c r="A308" s="16">
        <v>70131</v>
      </c>
      <c r="B308" s="17" t="s">
        <v>398</v>
      </c>
      <c r="C308" s="18">
        <v>470000000</v>
      </c>
      <c r="D308" s="18">
        <v>304764597</v>
      </c>
      <c r="E308" s="18">
        <v>956906476</v>
      </c>
    </row>
    <row r="309" spans="1:5" ht="15.75" thickBot="1" x14ac:dyDescent="0.3">
      <c r="A309" s="13">
        <v>7016</v>
      </c>
      <c r="B309" s="14" t="s">
        <v>444</v>
      </c>
      <c r="C309" s="15">
        <v>1917000000</v>
      </c>
      <c r="D309" s="15">
        <v>1913812880</v>
      </c>
      <c r="E309" s="15">
        <v>1736000000</v>
      </c>
    </row>
    <row r="310" spans="1:5" ht="15.75" thickBot="1" x14ac:dyDescent="0.3">
      <c r="A310" s="16">
        <v>70161</v>
      </c>
      <c r="B310" s="17" t="s">
        <v>444</v>
      </c>
      <c r="C310" s="18">
        <v>1917000000</v>
      </c>
      <c r="D310" s="18">
        <v>1913812880</v>
      </c>
      <c r="E310" s="18">
        <v>1736000000</v>
      </c>
    </row>
    <row r="311" spans="1:5" ht="15.75" thickBot="1" x14ac:dyDescent="0.3">
      <c r="A311" s="20"/>
      <c r="B311" s="20"/>
      <c r="C311" s="21"/>
      <c r="D311" s="21"/>
      <c r="E311" s="21"/>
    </row>
    <row r="312" spans="1:5" ht="15.75" thickBot="1" x14ac:dyDescent="0.3">
      <c r="A312" s="1" t="s">
        <v>447</v>
      </c>
      <c r="B312" s="2"/>
      <c r="C312" s="3"/>
      <c r="D312" s="3"/>
      <c r="E312" s="3"/>
    </row>
    <row r="313" spans="1:5" ht="29.25" customHeight="1" thickBot="1" x14ac:dyDescent="0.3">
      <c r="A313" s="1" t="s">
        <v>1</v>
      </c>
      <c r="B313" s="2" t="s">
        <v>2</v>
      </c>
      <c r="C313" s="107" t="s">
        <v>3</v>
      </c>
      <c r="D313" s="107" t="s">
        <v>4</v>
      </c>
      <c r="E313" s="107" t="s">
        <v>5</v>
      </c>
    </row>
    <row r="314" spans="1:5" ht="15.75" thickBot="1" x14ac:dyDescent="0.3">
      <c r="A314" s="10">
        <v>701</v>
      </c>
      <c r="B314" s="11" t="s">
        <v>394</v>
      </c>
      <c r="C314" s="12">
        <v>250000</v>
      </c>
      <c r="D314" s="12">
        <v>196000</v>
      </c>
      <c r="E314" s="12">
        <v>250000</v>
      </c>
    </row>
    <row r="315" spans="1:5" ht="15.75" thickBot="1" x14ac:dyDescent="0.3">
      <c r="A315" s="13">
        <v>7011</v>
      </c>
      <c r="B315" s="14" t="s">
        <v>395</v>
      </c>
      <c r="C315" s="15">
        <v>250000</v>
      </c>
      <c r="D315" s="15">
        <v>196000</v>
      </c>
      <c r="E315" s="15">
        <v>250000</v>
      </c>
    </row>
    <row r="316" spans="1:5" ht="15.75" thickBot="1" x14ac:dyDescent="0.3">
      <c r="A316" s="16">
        <v>70111</v>
      </c>
      <c r="B316" s="17" t="s">
        <v>396</v>
      </c>
      <c r="C316" s="18">
        <v>250000</v>
      </c>
      <c r="D316" s="18">
        <v>196000</v>
      </c>
      <c r="E316" s="18">
        <v>250000</v>
      </c>
    </row>
    <row r="317" spans="1:5" ht="15.75" thickBot="1" x14ac:dyDescent="0.3">
      <c r="A317" s="20"/>
      <c r="B317" s="20"/>
      <c r="C317" s="21"/>
      <c r="D317" s="21"/>
      <c r="E317" s="21"/>
    </row>
    <row r="318" spans="1:5" ht="15.75" thickBot="1" x14ac:dyDescent="0.3">
      <c r="A318" s="1" t="s">
        <v>448</v>
      </c>
      <c r="B318" s="2"/>
      <c r="C318" s="3"/>
      <c r="D318" s="3"/>
      <c r="E318" s="3"/>
    </row>
    <row r="319" spans="1:5" ht="28.5" customHeight="1" thickBot="1" x14ac:dyDescent="0.3">
      <c r="A319" s="1" t="s">
        <v>1</v>
      </c>
      <c r="B319" s="2" t="s">
        <v>2</v>
      </c>
      <c r="C319" s="107" t="s">
        <v>3</v>
      </c>
      <c r="D319" s="107" t="s">
        <v>4</v>
      </c>
      <c r="E319" s="107" t="s">
        <v>5</v>
      </c>
    </row>
    <row r="320" spans="1:5" ht="15.75" thickBot="1" x14ac:dyDescent="0.3">
      <c r="A320" s="10">
        <v>701</v>
      </c>
      <c r="B320" s="11" t="s">
        <v>394</v>
      </c>
      <c r="C320" s="12">
        <v>125000</v>
      </c>
      <c r="D320" s="12">
        <v>39000</v>
      </c>
      <c r="E320" s="12">
        <v>125000</v>
      </c>
    </row>
    <row r="321" spans="1:5" ht="15.75" thickBot="1" x14ac:dyDescent="0.3">
      <c r="A321" s="13">
        <v>7011</v>
      </c>
      <c r="B321" s="14" t="s">
        <v>395</v>
      </c>
      <c r="C321" s="15">
        <v>125000</v>
      </c>
      <c r="D321" s="15">
        <v>39000</v>
      </c>
      <c r="E321" s="15">
        <v>125000</v>
      </c>
    </row>
    <row r="322" spans="1:5" ht="15.75" thickBot="1" x14ac:dyDescent="0.3">
      <c r="A322" s="16">
        <v>70111</v>
      </c>
      <c r="B322" s="17" t="s">
        <v>396</v>
      </c>
      <c r="C322" s="18">
        <v>125000</v>
      </c>
      <c r="D322" s="18">
        <v>39000</v>
      </c>
      <c r="E322" s="18">
        <v>125000</v>
      </c>
    </row>
    <row r="323" spans="1:5" ht="15.75" thickBot="1" x14ac:dyDescent="0.3">
      <c r="A323" s="20"/>
      <c r="B323" s="20"/>
      <c r="C323" s="21"/>
      <c r="D323" s="21"/>
      <c r="E323" s="21"/>
    </row>
    <row r="324" spans="1:5" ht="15.75" thickBot="1" x14ac:dyDescent="0.3">
      <c r="A324" s="1" t="s">
        <v>449</v>
      </c>
      <c r="B324" s="2"/>
      <c r="C324" s="3"/>
      <c r="D324" s="3"/>
      <c r="E324" s="3"/>
    </row>
    <row r="325" spans="1:5" ht="28.5" customHeight="1" thickBot="1" x14ac:dyDescent="0.3">
      <c r="A325" s="1" t="s">
        <v>1</v>
      </c>
      <c r="B325" s="2" t="s">
        <v>2</v>
      </c>
      <c r="C325" s="107" t="s">
        <v>3</v>
      </c>
      <c r="D325" s="107" t="s">
        <v>4</v>
      </c>
      <c r="E325" s="107" t="s">
        <v>5</v>
      </c>
    </row>
    <row r="326" spans="1:5" ht="15.75" thickBot="1" x14ac:dyDescent="0.3">
      <c r="A326" s="10">
        <v>701</v>
      </c>
      <c r="B326" s="11" t="s">
        <v>394</v>
      </c>
      <c r="C326" s="12">
        <v>50000</v>
      </c>
      <c r="D326" s="12">
        <v>20000</v>
      </c>
      <c r="E326" s="12">
        <v>50000</v>
      </c>
    </row>
    <row r="327" spans="1:5" ht="15.75" thickBot="1" x14ac:dyDescent="0.3">
      <c r="A327" s="13">
        <v>7011</v>
      </c>
      <c r="B327" s="14" t="s">
        <v>395</v>
      </c>
      <c r="C327" s="15">
        <v>50000</v>
      </c>
      <c r="D327" s="15">
        <v>20000</v>
      </c>
      <c r="E327" s="15">
        <v>50000</v>
      </c>
    </row>
    <row r="328" spans="1:5" ht="15.75" thickBot="1" x14ac:dyDescent="0.3">
      <c r="A328" s="16">
        <v>70111</v>
      </c>
      <c r="B328" s="17" t="s">
        <v>396</v>
      </c>
      <c r="C328" s="18">
        <v>50000</v>
      </c>
      <c r="D328" s="18">
        <v>20000</v>
      </c>
      <c r="E328" s="18">
        <v>50000</v>
      </c>
    </row>
    <row r="329" spans="1:5" ht="15.75" thickBot="1" x14ac:dyDescent="0.3">
      <c r="A329" s="20"/>
      <c r="B329" s="20"/>
      <c r="C329" s="21"/>
      <c r="D329" s="21"/>
      <c r="E329" s="21"/>
    </row>
    <row r="330" spans="1:5" ht="15.75" thickBot="1" x14ac:dyDescent="0.3">
      <c r="A330" s="1" t="s">
        <v>450</v>
      </c>
      <c r="B330" s="2"/>
      <c r="C330" s="3"/>
      <c r="D330" s="3"/>
      <c r="E330" s="3"/>
    </row>
    <row r="331" spans="1:5" ht="26.25" customHeight="1" thickBot="1" x14ac:dyDescent="0.3">
      <c r="A331" s="1" t="s">
        <v>1</v>
      </c>
      <c r="B331" s="2" t="s">
        <v>2</v>
      </c>
      <c r="C331" s="107" t="s">
        <v>3</v>
      </c>
      <c r="D331" s="107" t="s">
        <v>4</v>
      </c>
      <c r="E331" s="107" t="s">
        <v>5</v>
      </c>
    </row>
    <row r="332" spans="1:5" ht="15.75" thickBot="1" x14ac:dyDescent="0.3">
      <c r="A332" s="10">
        <v>701</v>
      </c>
      <c r="B332" s="11" t="s">
        <v>394</v>
      </c>
      <c r="C332" s="12">
        <v>125000</v>
      </c>
      <c r="D332" s="12">
        <v>25000</v>
      </c>
      <c r="E332" s="12">
        <v>125000</v>
      </c>
    </row>
    <row r="333" spans="1:5" ht="15.75" thickBot="1" x14ac:dyDescent="0.3">
      <c r="A333" s="13">
        <v>7011</v>
      </c>
      <c r="B333" s="14" t="s">
        <v>395</v>
      </c>
      <c r="C333" s="15">
        <v>125000</v>
      </c>
      <c r="D333" s="15">
        <v>25000</v>
      </c>
      <c r="E333" s="15">
        <v>125000</v>
      </c>
    </row>
    <row r="334" spans="1:5" ht="15.75" thickBot="1" x14ac:dyDescent="0.3">
      <c r="A334" s="16">
        <v>70111</v>
      </c>
      <c r="B334" s="17" t="s">
        <v>396</v>
      </c>
      <c r="C334" s="18">
        <v>125000</v>
      </c>
      <c r="D334" s="18">
        <v>25000</v>
      </c>
      <c r="E334" s="18">
        <v>125000</v>
      </c>
    </row>
    <row r="335" spans="1:5" ht="15.75" thickBot="1" x14ac:dyDescent="0.3">
      <c r="A335" s="20"/>
      <c r="B335" s="20"/>
      <c r="C335" s="21"/>
      <c r="D335" s="21"/>
      <c r="E335" s="21"/>
    </row>
    <row r="336" spans="1:5" ht="15.75" thickBot="1" x14ac:dyDescent="0.3">
      <c r="A336" s="1" t="s">
        <v>451</v>
      </c>
      <c r="B336" s="2"/>
      <c r="C336" s="3"/>
      <c r="D336" s="3"/>
      <c r="E336" s="3"/>
    </row>
    <row r="337" spans="1:5" ht="26.25" customHeight="1" thickBot="1" x14ac:dyDescent="0.3">
      <c r="A337" s="1" t="s">
        <v>1</v>
      </c>
      <c r="B337" s="2" t="s">
        <v>2</v>
      </c>
      <c r="C337" s="107" t="s">
        <v>3</v>
      </c>
      <c r="D337" s="107" t="s">
        <v>4</v>
      </c>
      <c r="E337" s="107" t="s">
        <v>5</v>
      </c>
    </row>
    <row r="338" spans="1:5" ht="15.75" thickBot="1" x14ac:dyDescent="0.3">
      <c r="A338" s="10">
        <v>701</v>
      </c>
      <c r="B338" s="11" t="s">
        <v>394</v>
      </c>
      <c r="C338" s="12">
        <v>4800000</v>
      </c>
      <c r="D338" s="12">
        <v>1100000</v>
      </c>
      <c r="E338" s="12">
        <v>4800000</v>
      </c>
    </row>
    <row r="339" spans="1:5" ht="15.75" thickBot="1" x14ac:dyDescent="0.3">
      <c r="A339" s="13">
        <v>7011</v>
      </c>
      <c r="B339" s="14" t="s">
        <v>395</v>
      </c>
      <c r="C339" s="15">
        <v>4800000</v>
      </c>
      <c r="D339" s="15">
        <v>1100000</v>
      </c>
      <c r="E339" s="15">
        <v>4800000</v>
      </c>
    </row>
    <row r="340" spans="1:5" ht="15.75" thickBot="1" x14ac:dyDescent="0.3">
      <c r="A340" s="16">
        <v>70111</v>
      </c>
      <c r="B340" s="17" t="s">
        <v>396</v>
      </c>
      <c r="C340" s="18">
        <v>4800000</v>
      </c>
      <c r="D340" s="18">
        <v>1100000</v>
      </c>
      <c r="E340" s="18">
        <v>4800000</v>
      </c>
    </row>
    <row r="341" spans="1:5" ht="15.75" thickBot="1" x14ac:dyDescent="0.3">
      <c r="A341" s="20"/>
      <c r="B341" s="20"/>
      <c r="C341" s="21"/>
      <c r="D341" s="21"/>
      <c r="E341" s="21"/>
    </row>
    <row r="342" spans="1:5" ht="15.75" thickBot="1" x14ac:dyDescent="0.3">
      <c r="A342" s="1" t="s">
        <v>452</v>
      </c>
      <c r="B342" s="2"/>
      <c r="C342" s="3"/>
      <c r="D342" s="3"/>
      <c r="E342" s="3"/>
    </row>
    <row r="343" spans="1:5" ht="32.25" customHeight="1" thickBot="1" x14ac:dyDescent="0.3">
      <c r="A343" s="1" t="s">
        <v>1</v>
      </c>
      <c r="B343" s="2" t="s">
        <v>2</v>
      </c>
      <c r="C343" s="107" t="s">
        <v>3</v>
      </c>
      <c r="D343" s="107" t="s">
        <v>4</v>
      </c>
      <c r="E343" s="107" t="s">
        <v>5</v>
      </c>
    </row>
    <row r="344" spans="1:5" ht="15.75" thickBot="1" x14ac:dyDescent="0.3">
      <c r="A344" s="10">
        <v>701</v>
      </c>
      <c r="B344" s="11" t="s">
        <v>394</v>
      </c>
      <c r="C344" s="12">
        <v>6612000</v>
      </c>
      <c r="D344" s="12">
        <v>1100000</v>
      </c>
      <c r="E344" s="12">
        <v>6612000</v>
      </c>
    </row>
    <row r="345" spans="1:5" ht="15.75" thickBot="1" x14ac:dyDescent="0.3">
      <c r="A345" s="13">
        <v>7011</v>
      </c>
      <c r="B345" s="14" t="s">
        <v>395</v>
      </c>
      <c r="C345" s="15">
        <v>6612000</v>
      </c>
      <c r="D345" s="15">
        <v>1100000</v>
      </c>
      <c r="E345" s="15">
        <v>6612000</v>
      </c>
    </row>
    <row r="346" spans="1:5" ht="15.75" thickBot="1" x14ac:dyDescent="0.3">
      <c r="A346" s="16">
        <v>70111</v>
      </c>
      <c r="B346" s="17" t="s">
        <v>396</v>
      </c>
      <c r="C346" s="18">
        <v>6612000</v>
      </c>
      <c r="D346" s="18">
        <v>1100000</v>
      </c>
      <c r="E346" s="18">
        <v>6612000</v>
      </c>
    </row>
    <row r="347" spans="1:5" ht="15.75" thickBot="1" x14ac:dyDescent="0.3">
      <c r="A347" s="20"/>
      <c r="B347" s="20"/>
      <c r="C347" s="21"/>
      <c r="D347" s="21"/>
      <c r="E347" s="21"/>
    </row>
    <row r="348" spans="1:5" ht="15.75" thickBot="1" x14ac:dyDescent="0.3">
      <c r="A348" s="1" t="s">
        <v>453</v>
      </c>
      <c r="B348" s="2"/>
      <c r="C348" s="3"/>
      <c r="D348" s="3"/>
      <c r="E348" s="3"/>
    </row>
    <row r="349" spans="1:5" ht="33.75" customHeight="1" thickBot="1" x14ac:dyDescent="0.3">
      <c r="A349" s="1" t="s">
        <v>1</v>
      </c>
      <c r="B349" s="2" t="s">
        <v>2</v>
      </c>
      <c r="C349" s="107" t="s">
        <v>3</v>
      </c>
      <c r="D349" s="107" t="s">
        <v>4</v>
      </c>
      <c r="E349" s="107" t="s">
        <v>5</v>
      </c>
    </row>
    <row r="350" spans="1:5" ht="15.75" thickBot="1" x14ac:dyDescent="0.3">
      <c r="A350" s="10">
        <v>701</v>
      </c>
      <c r="B350" s="11" t="s">
        <v>394</v>
      </c>
      <c r="C350" s="12">
        <v>21600000</v>
      </c>
      <c r="D350" s="12">
        <v>9900000</v>
      </c>
      <c r="E350" s="12">
        <v>21600000</v>
      </c>
    </row>
    <row r="351" spans="1:5" ht="15.75" thickBot="1" x14ac:dyDescent="0.3">
      <c r="A351" s="13">
        <v>7011</v>
      </c>
      <c r="B351" s="14" t="s">
        <v>395</v>
      </c>
      <c r="C351" s="15">
        <v>21600000</v>
      </c>
      <c r="D351" s="15">
        <v>9900000</v>
      </c>
      <c r="E351" s="15">
        <v>21600000</v>
      </c>
    </row>
    <row r="352" spans="1:5" ht="15.75" thickBot="1" x14ac:dyDescent="0.3">
      <c r="A352" s="16">
        <v>70111</v>
      </c>
      <c r="B352" s="17" t="s">
        <v>396</v>
      </c>
      <c r="C352" s="18">
        <v>21600000</v>
      </c>
      <c r="D352" s="18">
        <v>9900000</v>
      </c>
      <c r="E352" s="18">
        <v>21600000</v>
      </c>
    </row>
    <row r="353" spans="1:5" ht="15.75" thickBot="1" x14ac:dyDescent="0.3">
      <c r="A353" s="20"/>
      <c r="B353" s="20"/>
      <c r="C353" s="21"/>
      <c r="D353" s="21"/>
      <c r="E353" s="21"/>
    </row>
    <row r="354" spans="1:5" ht="15.75" thickBot="1" x14ac:dyDescent="0.3">
      <c r="A354" s="1" t="s">
        <v>454</v>
      </c>
      <c r="B354" s="2"/>
      <c r="C354" s="3"/>
      <c r="D354" s="3"/>
      <c r="E354" s="3"/>
    </row>
    <row r="355" spans="1:5" ht="34.5" customHeight="1" thickBot="1" x14ac:dyDescent="0.3">
      <c r="A355" s="1" t="s">
        <v>1</v>
      </c>
      <c r="B355" s="2" t="s">
        <v>2</v>
      </c>
      <c r="C355" s="107" t="s">
        <v>3</v>
      </c>
      <c r="D355" s="107" t="s">
        <v>4</v>
      </c>
      <c r="E355" s="107" t="s">
        <v>5</v>
      </c>
    </row>
    <row r="356" spans="1:5" ht="15.75" thickBot="1" x14ac:dyDescent="0.3">
      <c r="A356" s="10">
        <v>701</v>
      </c>
      <c r="B356" s="11" t="s">
        <v>394</v>
      </c>
      <c r="C356" s="12">
        <v>2400000</v>
      </c>
      <c r="D356" s="12">
        <v>550000</v>
      </c>
      <c r="E356" s="12">
        <v>2400000</v>
      </c>
    </row>
    <row r="357" spans="1:5" ht="15.75" thickBot="1" x14ac:dyDescent="0.3">
      <c r="A357" s="13">
        <v>7011</v>
      </c>
      <c r="B357" s="14" t="s">
        <v>395</v>
      </c>
      <c r="C357" s="15">
        <v>2400000</v>
      </c>
      <c r="D357" s="15">
        <v>550000</v>
      </c>
      <c r="E357" s="15">
        <v>2400000</v>
      </c>
    </row>
    <row r="358" spans="1:5" ht="15.75" thickBot="1" x14ac:dyDescent="0.3">
      <c r="A358" s="16">
        <v>70111</v>
      </c>
      <c r="B358" s="17" t="s">
        <v>396</v>
      </c>
      <c r="C358" s="18">
        <v>2400000</v>
      </c>
      <c r="D358" s="18">
        <v>550000</v>
      </c>
      <c r="E358" s="18">
        <v>2400000</v>
      </c>
    </row>
    <row r="359" spans="1:5" ht="15.75" thickBot="1" x14ac:dyDescent="0.3">
      <c r="A359" s="20"/>
      <c r="B359" s="20"/>
      <c r="C359" s="21"/>
      <c r="D359" s="21"/>
      <c r="E359" s="21"/>
    </row>
    <row r="360" spans="1:5" ht="15.75" thickBot="1" x14ac:dyDescent="0.3">
      <c r="A360" s="20"/>
      <c r="B360" s="20"/>
      <c r="C360" s="21"/>
      <c r="D360" s="21"/>
      <c r="E360" s="21"/>
    </row>
    <row r="361" spans="1:5" ht="15.75" thickBot="1" x14ac:dyDescent="0.3">
      <c r="A361" s="20"/>
      <c r="B361" s="20"/>
      <c r="C361" s="21"/>
      <c r="D361" s="21"/>
      <c r="E361" s="21"/>
    </row>
    <row r="362" spans="1:5" ht="15.75" thickBot="1" x14ac:dyDescent="0.3">
      <c r="A362" s="1" t="s">
        <v>455</v>
      </c>
      <c r="B362" s="2"/>
      <c r="C362" s="3"/>
      <c r="D362" s="3"/>
      <c r="E362" s="3"/>
    </row>
    <row r="363" spans="1:5" ht="33.75" customHeight="1" thickBot="1" x14ac:dyDescent="0.3">
      <c r="A363" s="1" t="s">
        <v>1</v>
      </c>
      <c r="B363" s="2" t="s">
        <v>2</v>
      </c>
      <c r="C363" s="107" t="s">
        <v>3</v>
      </c>
      <c r="D363" s="107" t="s">
        <v>4</v>
      </c>
      <c r="E363" s="107" t="s">
        <v>5</v>
      </c>
    </row>
    <row r="364" spans="1:5" ht="15.75" thickBot="1" x14ac:dyDescent="0.3">
      <c r="A364" s="10">
        <v>701</v>
      </c>
      <c r="B364" s="11" t="s">
        <v>394</v>
      </c>
      <c r="C364" s="12">
        <v>15000000</v>
      </c>
      <c r="D364" s="25">
        <v>0</v>
      </c>
      <c r="E364" s="12">
        <v>15000000</v>
      </c>
    </row>
    <row r="365" spans="1:5" ht="15.75" thickBot="1" x14ac:dyDescent="0.3">
      <c r="A365" s="13">
        <v>7013</v>
      </c>
      <c r="B365" s="14" t="s">
        <v>397</v>
      </c>
      <c r="C365" s="15">
        <v>15000000</v>
      </c>
      <c r="D365" s="22">
        <v>0</v>
      </c>
      <c r="E365" s="15">
        <v>15000000</v>
      </c>
    </row>
    <row r="366" spans="1:5" ht="15.75" thickBot="1" x14ac:dyDescent="0.3">
      <c r="A366" s="16">
        <v>70133</v>
      </c>
      <c r="B366" s="17" t="s">
        <v>422</v>
      </c>
      <c r="C366" s="18">
        <v>15000000</v>
      </c>
      <c r="D366" s="19">
        <v>0</v>
      </c>
      <c r="E366" s="18">
        <v>15000000</v>
      </c>
    </row>
    <row r="367" spans="1:5" ht="15.75" thickBot="1" x14ac:dyDescent="0.3">
      <c r="A367" s="10">
        <v>707</v>
      </c>
      <c r="B367" s="11" t="s">
        <v>456</v>
      </c>
      <c r="C367" s="12">
        <v>43445000</v>
      </c>
      <c r="D367" s="12">
        <v>275000</v>
      </c>
      <c r="E367" s="12">
        <v>21445000</v>
      </c>
    </row>
    <row r="368" spans="1:5" ht="15.75" thickBot="1" x14ac:dyDescent="0.3">
      <c r="A368" s="13">
        <v>7074</v>
      </c>
      <c r="B368" s="14" t="s">
        <v>457</v>
      </c>
      <c r="C368" s="15">
        <v>43445000</v>
      </c>
      <c r="D368" s="15">
        <v>275000</v>
      </c>
      <c r="E368" s="15">
        <v>21445000</v>
      </c>
    </row>
    <row r="369" spans="1:5" ht="15.75" thickBot="1" x14ac:dyDescent="0.3">
      <c r="A369" s="16">
        <v>70741</v>
      </c>
      <c r="B369" s="17" t="s">
        <v>457</v>
      </c>
      <c r="C369" s="18">
        <v>43445000</v>
      </c>
      <c r="D369" s="18">
        <v>275000</v>
      </c>
      <c r="E369" s="18">
        <v>21445000</v>
      </c>
    </row>
    <row r="370" spans="1:5" ht="15.75" thickBot="1" x14ac:dyDescent="0.3">
      <c r="A370" s="20"/>
      <c r="B370" s="20"/>
      <c r="C370" s="21"/>
      <c r="D370" s="21"/>
      <c r="E370" s="21"/>
    </row>
    <row r="371" spans="1:5" ht="15.75" thickBot="1" x14ac:dyDescent="0.3">
      <c r="A371" s="1" t="s">
        <v>458</v>
      </c>
      <c r="B371" s="2"/>
      <c r="C371" s="3"/>
      <c r="D371" s="3"/>
      <c r="E371" s="3"/>
    </row>
    <row r="372" spans="1:5" ht="27" customHeight="1" thickBot="1" x14ac:dyDescent="0.3">
      <c r="A372" s="1" t="s">
        <v>1</v>
      </c>
      <c r="B372" s="2" t="s">
        <v>2</v>
      </c>
      <c r="C372" s="107" t="s">
        <v>3</v>
      </c>
      <c r="D372" s="107" t="s">
        <v>4</v>
      </c>
      <c r="E372" s="107" t="s">
        <v>5</v>
      </c>
    </row>
    <row r="373" spans="1:5" ht="15.75" thickBot="1" x14ac:dyDescent="0.3">
      <c r="A373" s="10">
        <v>701</v>
      </c>
      <c r="B373" s="11" t="s">
        <v>394</v>
      </c>
      <c r="C373" s="12">
        <v>304542840</v>
      </c>
      <c r="D373" s="12">
        <v>101103816</v>
      </c>
      <c r="E373" s="12">
        <v>309810266</v>
      </c>
    </row>
    <row r="374" spans="1:5" ht="15.75" thickBot="1" x14ac:dyDescent="0.3">
      <c r="A374" s="13">
        <v>7013</v>
      </c>
      <c r="B374" s="14" t="s">
        <v>397</v>
      </c>
      <c r="C374" s="15">
        <v>304542840</v>
      </c>
      <c r="D374" s="15">
        <v>101103816</v>
      </c>
      <c r="E374" s="15">
        <v>309810266</v>
      </c>
    </row>
    <row r="375" spans="1:5" ht="15.75" thickBot="1" x14ac:dyDescent="0.3">
      <c r="A375" s="16">
        <v>70131</v>
      </c>
      <c r="B375" s="17" t="s">
        <v>398</v>
      </c>
      <c r="C375" s="18">
        <v>42564840</v>
      </c>
      <c r="D375" s="18">
        <v>32717139</v>
      </c>
      <c r="E375" s="18">
        <v>50832266</v>
      </c>
    </row>
    <row r="376" spans="1:5" ht="15.75" thickBot="1" x14ac:dyDescent="0.3">
      <c r="A376" s="16">
        <v>70133</v>
      </c>
      <c r="B376" s="17" t="s">
        <v>422</v>
      </c>
      <c r="C376" s="18">
        <v>261978000</v>
      </c>
      <c r="D376" s="18">
        <v>68386677</v>
      </c>
      <c r="E376" s="18">
        <v>258978000</v>
      </c>
    </row>
    <row r="377" spans="1:5" ht="15.75" thickBot="1" x14ac:dyDescent="0.3">
      <c r="A377" s="20"/>
      <c r="B377" s="20"/>
      <c r="C377" s="21"/>
      <c r="D377" s="21"/>
      <c r="E377" s="21"/>
    </row>
    <row r="378" spans="1:5" ht="15.75" thickBot="1" x14ac:dyDescent="0.3">
      <c r="A378" s="1" t="s">
        <v>459</v>
      </c>
      <c r="B378" s="2"/>
      <c r="C378" s="3"/>
      <c r="D378" s="3"/>
      <c r="E378" s="3"/>
    </row>
    <row r="379" spans="1:5" ht="27" customHeight="1" thickBot="1" x14ac:dyDescent="0.3">
      <c r="A379" s="1" t="s">
        <v>1</v>
      </c>
      <c r="B379" s="2" t="s">
        <v>2</v>
      </c>
      <c r="C379" s="107" t="s">
        <v>3</v>
      </c>
      <c r="D379" s="107" t="s">
        <v>4</v>
      </c>
      <c r="E379" s="107" t="s">
        <v>5</v>
      </c>
    </row>
    <row r="380" spans="1:5" ht="15.75" thickBot="1" x14ac:dyDescent="0.3">
      <c r="A380" s="10">
        <v>701</v>
      </c>
      <c r="B380" s="11" t="s">
        <v>394</v>
      </c>
      <c r="C380" s="12">
        <v>97796850</v>
      </c>
      <c r="D380" s="12">
        <v>65159309</v>
      </c>
      <c r="E380" s="12">
        <v>107796850</v>
      </c>
    </row>
    <row r="381" spans="1:5" ht="15.75" thickBot="1" x14ac:dyDescent="0.3">
      <c r="A381" s="13">
        <v>7013</v>
      </c>
      <c r="B381" s="14" t="s">
        <v>397</v>
      </c>
      <c r="C381" s="15">
        <v>97796850</v>
      </c>
      <c r="D381" s="15">
        <v>65159309</v>
      </c>
      <c r="E381" s="15">
        <v>107796850</v>
      </c>
    </row>
    <row r="382" spans="1:5" ht="15.75" thickBot="1" x14ac:dyDescent="0.3">
      <c r="A382" s="16">
        <v>70131</v>
      </c>
      <c r="B382" s="17" t="s">
        <v>398</v>
      </c>
      <c r="C382" s="18">
        <v>97796850</v>
      </c>
      <c r="D382" s="18">
        <v>65159309</v>
      </c>
      <c r="E382" s="18">
        <v>107796850</v>
      </c>
    </row>
    <row r="383" spans="1:5" ht="15.75" thickBot="1" x14ac:dyDescent="0.3">
      <c r="A383" s="10">
        <v>704</v>
      </c>
      <c r="B383" s="11" t="s">
        <v>460</v>
      </c>
      <c r="C383" s="12">
        <v>115000000</v>
      </c>
      <c r="D383" s="12">
        <v>11600000</v>
      </c>
      <c r="E383" s="12">
        <v>185000000</v>
      </c>
    </row>
    <row r="384" spans="1:5" ht="15.75" thickBot="1" x14ac:dyDescent="0.3">
      <c r="A384" s="13">
        <v>7042</v>
      </c>
      <c r="B384" s="14" t="s">
        <v>461</v>
      </c>
      <c r="C384" s="15">
        <v>115000000</v>
      </c>
      <c r="D384" s="15">
        <v>11600000</v>
      </c>
      <c r="E384" s="15">
        <v>185000000</v>
      </c>
    </row>
    <row r="385" spans="1:5" ht="15.75" thickBot="1" x14ac:dyDescent="0.3">
      <c r="A385" s="16">
        <v>70421</v>
      </c>
      <c r="B385" s="17" t="s">
        <v>462</v>
      </c>
      <c r="C385" s="18">
        <v>115000000</v>
      </c>
      <c r="D385" s="18">
        <v>11600000</v>
      </c>
      <c r="E385" s="18">
        <v>185000000</v>
      </c>
    </row>
    <row r="386" spans="1:5" ht="15.75" thickBot="1" x14ac:dyDescent="0.3">
      <c r="A386" s="10">
        <v>708</v>
      </c>
      <c r="B386" s="11" t="s">
        <v>428</v>
      </c>
      <c r="C386" s="12">
        <v>145700000</v>
      </c>
      <c r="D386" s="12">
        <v>51758000</v>
      </c>
      <c r="E386" s="12">
        <v>140700000</v>
      </c>
    </row>
    <row r="387" spans="1:5" ht="15.75" thickBot="1" x14ac:dyDescent="0.3">
      <c r="A387" s="13">
        <v>7084</v>
      </c>
      <c r="B387" s="14" t="s">
        <v>463</v>
      </c>
      <c r="C387" s="15">
        <v>145700000</v>
      </c>
      <c r="D387" s="15">
        <v>51758000</v>
      </c>
      <c r="E387" s="15">
        <v>140700000</v>
      </c>
    </row>
    <row r="388" spans="1:5" ht="15.75" thickBot="1" x14ac:dyDescent="0.3">
      <c r="A388" s="16">
        <v>70841</v>
      </c>
      <c r="B388" s="17" t="s">
        <v>463</v>
      </c>
      <c r="C388" s="18">
        <v>145700000</v>
      </c>
      <c r="D388" s="18">
        <v>51758000</v>
      </c>
      <c r="E388" s="18">
        <v>140700000</v>
      </c>
    </row>
    <row r="389" spans="1:5" ht="12.75" customHeight="1" thickBot="1" x14ac:dyDescent="0.3">
      <c r="A389" s="20"/>
      <c r="B389" s="20"/>
      <c r="C389" s="21"/>
      <c r="D389" s="21"/>
      <c r="E389" s="21"/>
    </row>
    <row r="390" spans="1:5" ht="15.75" thickBot="1" x14ac:dyDescent="0.3">
      <c r="A390" s="1" t="s">
        <v>464</v>
      </c>
      <c r="B390" s="2"/>
      <c r="C390" s="3"/>
      <c r="D390" s="3"/>
      <c r="E390" s="3"/>
    </row>
    <row r="391" spans="1:5" ht="29.25" customHeight="1" thickBot="1" x14ac:dyDescent="0.3">
      <c r="A391" s="1" t="s">
        <v>1</v>
      </c>
      <c r="B391" s="2" t="s">
        <v>2</v>
      </c>
      <c r="C391" s="107" t="s">
        <v>3</v>
      </c>
      <c r="D391" s="107" t="s">
        <v>4</v>
      </c>
      <c r="E391" s="107" t="s">
        <v>5</v>
      </c>
    </row>
    <row r="392" spans="1:5" ht="15.75" thickBot="1" x14ac:dyDescent="0.3">
      <c r="A392" s="10">
        <v>701</v>
      </c>
      <c r="B392" s="11" t="s">
        <v>394</v>
      </c>
      <c r="C392" s="12">
        <v>61020000</v>
      </c>
      <c r="D392" s="12">
        <v>40500000</v>
      </c>
      <c r="E392" s="12">
        <v>61020000</v>
      </c>
    </row>
    <row r="393" spans="1:5" ht="15.75" thickBot="1" x14ac:dyDescent="0.3">
      <c r="A393" s="13">
        <v>7013</v>
      </c>
      <c r="B393" s="14" t="s">
        <v>397</v>
      </c>
      <c r="C393" s="15">
        <v>61020000</v>
      </c>
      <c r="D393" s="15">
        <v>40500000</v>
      </c>
      <c r="E393" s="15">
        <v>61020000</v>
      </c>
    </row>
    <row r="394" spans="1:5" ht="15.75" thickBot="1" x14ac:dyDescent="0.3">
      <c r="A394" s="16">
        <v>70131</v>
      </c>
      <c r="B394" s="17" t="s">
        <v>398</v>
      </c>
      <c r="C394" s="18">
        <v>61020000</v>
      </c>
      <c r="D394" s="18">
        <v>40500000</v>
      </c>
      <c r="E394" s="18">
        <v>61020000</v>
      </c>
    </row>
    <row r="395" spans="1:5" ht="15.75" thickBot="1" x14ac:dyDescent="0.3">
      <c r="A395" s="10">
        <v>708</v>
      </c>
      <c r="B395" s="11" t="s">
        <v>428</v>
      </c>
      <c r="C395" s="12">
        <v>350000</v>
      </c>
      <c r="D395" s="12">
        <v>255000</v>
      </c>
      <c r="E395" s="12">
        <v>350000</v>
      </c>
    </row>
    <row r="396" spans="1:5" ht="15.75" thickBot="1" x14ac:dyDescent="0.3">
      <c r="A396" s="13">
        <v>7084</v>
      </c>
      <c r="B396" s="14" t="s">
        <v>463</v>
      </c>
      <c r="C396" s="15">
        <v>350000</v>
      </c>
      <c r="D396" s="15">
        <v>255000</v>
      </c>
      <c r="E396" s="15">
        <v>350000</v>
      </c>
    </row>
    <row r="397" spans="1:5" ht="15.75" thickBot="1" x14ac:dyDescent="0.3">
      <c r="A397" s="16">
        <v>70841</v>
      </c>
      <c r="B397" s="17" t="s">
        <v>463</v>
      </c>
      <c r="C397" s="18">
        <v>350000</v>
      </c>
      <c r="D397" s="18">
        <v>255000</v>
      </c>
      <c r="E397" s="18">
        <v>350000</v>
      </c>
    </row>
    <row r="398" spans="1:5" ht="10.5" customHeight="1" thickBot="1" x14ac:dyDescent="0.3">
      <c r="A398" s="20"/>
      <c r="B398" s="20"/>
      <c r="C398" s="21"/>
      <c r="D398" s="21"/>
      <c r="E398" s="21"/>
    </row>
    <row r="399" spans="1:5" ht="15.75" thickBot="1" x14ac:dyDescent="0.3">
      <c r="A399" s="1" t="s">
        <v>465</v>
      </c>
      <c r="B399" s="2"/>
      <c r="C399" s="3"/>
      <c r="D399" s="3"/>
      <c r="E399" s="3"/>
    </row>
    <row r="400" spans="1:5" ht="30.75" customHeight="1" thickBot="1" x14ac:dyDescent="0.3">
      <c r="A400" s="1" t="s">
        <v>1</v>
      </c>
      <c r="B400" s="2" t="s">
        <v>2</v>
      </c>
      <c r="C400" s="107" t="s">
        <v>3</v>
      </c>
      <c r="D400" s="107" t="s">
        <v>4</v>
      </c>
      <c r="E400" s="107" t="s">
        <v>5</v>
      </c>
    </row>
    <row r="401" spans="1:5" ht="15.75" thickBot="1" x14ac:dyDescent="0.3">
      <c r="A401" s="10">
        <v>701</v>
      </c>
      <c r="B401" s="11" t="s">
        <v>394</v>
      </c>
      <c r="C401" s="12">
        <v>1328763200</v>
      </c>
      <c r="D401" s="12">
        <v>981804284</v>
      </c>
      <c r="E401" s="12">
        <v>1320792650</v>
      </c>
    </row>
    <row r="402" spans="1:5" ht="15.75" thickBot="1" x14ac:dyDescent="0.3">
      <c r="A402" s="13">
        <v>7013</v>
      </c>
      <c r="B402" s="14" t="s">
        <v>397</v>
      </c>
      <c r="C402" s="15">
        <v>1328763200</v>
      </c>
      <c r="D402" s="15">
        <v>981804284</v>
      </c>
      <c r="E402" s="15">
        <v>1320792650</v>
      </c>
    </row>
    <row r="403" spans="1:5" ht="15.75" thickBot="1" x14ac:dyDescent="0.3">
      <c r="A403" s="16">
        <v>70131</v>
      </c>
      <c r="B403" s="17" t="s">
        <v>398</v>
      </c>
      <c r="C403" s="18">
        <v>1328763200</v>
      </c>
      <c r="D403" s="18">
        <v>981804284</v>
      </c>
      <c r="E403" s="18">
        <v>1320792650</v>
      </c>
    </row>
    <row r="404" spans="1:5" ht="15.75" thickBot="1" x14ac:dyDescent="0.3">
      <c r="A404" s="10">
        <v>704</v>
      </c>
      <c r="B404" s="11" t="s">
        <v>460</v>
      </c>
      <c r="C404" s="12">
        <v>747000000</v>
      </c>
      <c r="D404" s="12">
        <v>22771000</v>
      </c>
      <c r="E404" s="12">
        <v>2647500000</v>
      </c>
    </row>
    <row r="405" spans="1:5" ht="15.75" thickBot="1" x14ac:dyDescent="0.3">
      <c r="A405" s="13">
        <v>7042</v>
      </c>
      <c r="B405" s="14" t="s">
        <v>461</v>
      </c>
      <c r="C405" s="15">
        <v>747000000</v>
      </c>
      <c r="D405" s="15">
        <v>22771000</v>
      </c>
      <c r="E405" s="15">
        <v>2647500000</v>
      </c>
    </row>
    <row r="406" spans="1:5" ht="15.75" thickBot="1" x14ac:dyDescent="0.3">
      <c r="A406" s="16">
        <v>70421</v>
      </c>
      <c r="B406" s="17" t="s">
        <v>462</v>
      </c>
      <c r="C406" s="18">
        <v>747000000</v>
      </c>
      <c r="D406" s="18">
        <v>22771000</v>
      </c>
      <c r="E406" s="18">
        <v>2647500000</v>
      </c>
    </row>
    <row r="407" spans="1:5" ht="15.75" thickBot="1" x14ac:dyDescent="0.3">
      <c r="A407" s="20"/>
      <c r="B407" s="20"/>
      <c r="C407" s="21"/>
      <c r="D407" s="21"/>
      <c r="E407" s="21"/>
    </row>
    <row r="408" spans="1:5" ht="15.75" thickBot="1" x14ac:dyDescent="0.3">
      <c r="A408" s="1" t="s">
        <v>466</v>
      </c>
      <c r="B408" s="2"/>
      <c r="C408" s="3"/>
      <c r="D408" s="3"/>
      <c r="E408" s="3"/>
    </row>
    <row r="409" spans="1:5" ht="23.25" customHeight="1" thickBot="1" x14ac:dyDescent="0.3">
      <c r="A409" s="1" t="s">
        <v>1</v>
      </c>
      <c r="B409" s="2" t="s">
        <v>2</v>
      </c>
      <c r="C409" s="107" t="s">
        <v>3</v>
      </c>
      <c r="D409" s="107" t="s">
        <v>4</v>
      </c>
      <c r="E409" s="107" t="s">
        <v>5</v>
      </c>
    </row>
    <row r="410" spans="1:5" ht="15.75" thickBot="1" x14ac:dyDescent="0.3">
      <c r="A410" s="10">
        <v>704</v>
      </c>
      <c r="B410" s="11" t="s">
        <v>460</v>
      </c>
      <c r="C410" s="12">
        <v>70485000</v>
      </c>
      <c r="D410" s="25">
        <v>0</v>
      </c>
      <c r="E410" s="12">
        <v>83485000</v>
      </c>
    </row>
    <row r="411" spans="1:5" ht="15.75" thickBot="1" x14ac:dyDescent="0.3">
      <c r="A411" s="13">
        <v>7042</v>
      </c>
      <c r="B411" s="14" t="s">
        <v>461</v>
      </c>
      <c r="C411" s="15">
        <v>70485000</v>
      </c>
      <c r="D411" s="22">
        <v>0</v>
      </c>
      <c r="E411" s="15">
        <v>83485000</v>
      </c>
    </row>
    <row r="412" spans="1:5" ht="15.75" thickBot="1" x14ac:dyDescent="0.3">
      <c r="A412" s="16">
        <v>70421</v>
      </c>
      <c r="B412" s="17" t="s">
        <v>462</v>
      </c>
      <c r="C412" s="18">
        <v>70485000</v>
      </c>
      <c r="D412" s="19">
        <v>0</v>
      </c>
      <c r="E412" s="18">
        <v>83485000</v>
      </c>
    </row>
    <row r="413" spans="1:5" ht="13.5" customHeight="1" thickBot="1" x14ac:dyDescent="0.3">
      <c r="A413" s="20"/>
      <c r="B413" s="20"/>
      <c r="C413" s="21"/>
      <c r="D413" s="21"/>
      <c r="E413" s="21"/>
    </row>
    <row r="414" spans="1:5" ht="15.75" thickBot="1" x14ac:dyDescent="0.3">
      <c r="A414" s="1" t="s">
        <v>467</v>
      </c>
      <c r="B414" s="2"/>
      <c r="C414" s="3"/>
      <c r="D414" s="3"/>
      <c r="E414" s="3"/>
    </row>
    <row r="415" spans="1:5" ht="28.5" customHeight="1" thickBot="1" x14ac:dyDescent="0.3">
      <c r="A415" s="1" t="s">
        <v>1</v>
      </c>
      <c r="B415" s="2" t="s">
        <v>2</v>
      </c>
      <c r="C415" s="107" t="s">
        <v>3</v>
      </c>
      <c r="D415" s="107" t="s">
        <v>4</v>
      </c>
      <c r="E415" s="107" t="s">
        <v>5</v>
      </c>
    </row>
    <row r="416" spans="1:5" ht="15.75" thickBot="1" x14ac:dyDescent="0.3">
      <c r="A416" s="10">
        <v>701</v>
      </c>
      <c r="B416" s="11" t="s">
        <v>394</v>
      </c>
      <c r="C416" s="12">
        <v>37125000</v>
      </c>
      <c r="D416" s="25">
        <v>0</v>
      </c>
      <c r="E416" s="12">
        <v>37125000</v>
      </c>
    </row>
    <row r="417" spans="1:5" ht="15.75" thickBot="1" x14ac:dyDescent="0.3">
      <c r="A417" s="13">
        <v>7013</v>
      </c>
      <c r="B417" s="14" t="s">
        <v>397</v>
      </c>
      <c r="C417" s="15">
        <v>37125000</v>
      </c>
      <c r="D417" s="22">
        <v>0</v>
      </c>
      <c r="E417" s="15">
        <v>37125000</v>
      </c>
    </row>
    <row r="418" spans="1:5" ht="15.75" thickBot="1" x14ac:dyDescent="0.3">
      <c r="A418" s="16">
        <v>70133</v>
      </c>
      <c r="B418" s="17" t="s">
        <v>422</v>
      </c>
      <c r="C418" s="18">
        <v>37125000</v>
      </c>
      <c r="D418" s="19">
        <v>0</v>
      </c>
      <c r="E418" s="18">
        <v>37125000</v>
      </c>
    </row>
    <row r="419" spans="1:5" ht="15.75" thickBot="1" x14ac:dyDescent="0.3">
      <c r="A419" s="10">
        <v>704</v>
      </c>
      <c r="B419" s="11" t="s">
        <v>460</v>
      </c>
      <c r="C419" s="12">
        <v>25000000</v>
      </c>
      <c r="D419" s="25">
        <v>0</v>
      </c>
      <c r="E419" s="12">
        <v>73000000</v>
      </c>
    </row>
    <row r="420" spans="1:5" ht="15.75" thickBot="1" x14ac:dyDescent="0.3">
      <c r="A420" s="13">
        <v>7042</v>
      </c>
      <c r="B420" s="14" t="s">
        <v>461</v>
      </c>
      <c r="C420" s="15">
        <v>25000000</v>
      </c>
      <c r="D420" s="22">
        <v>0</v>
      </c>
      <c r="E420" s="15">
        <v>73000000</v>
      </c>
    </row>
    <row r="421" spans="1:5" ht="15.75" thickBot="1" x14ac:dyDescent="0.3">
      <c r="A421" s="16">
        <v>70421</v>
      </c>
      <c r="B421" s="17" t="s">
        <v>462</v>
      </c>
      <c r="C421" s="18">
        <v>25000000</v>
      </c>
      <c r="D421" s="19">
        <v>0</v>
      </c>
      <c r="E421" s="18">
        <v>73000000</v>
      </c>
    </row>
    <row r="422" spans="1:5" ht="15.75" thickBot="1" x14ac:dyDescent="0.3">
      <c r="A422" s="10">
        <v>705</v>
      </c>
      <c r="B422" s="11" t="s">
        <v>468</v>
      </c>
      <c r="C422" s="12">
        <v>125000</v>
      </c>
      <c r="D422" s="25">
        <v>0</v>
      </c>
      <c r="E422" s="12">
        <v>125000</v>
      </c>
    </row>
    <row r="423" spans="1:5" ht="15.75" thickBot="1" x14ac:dyDescent="0.3">
      <c r="A423" s="13">
        <v>7054</v>
      </c>
      <c r="B423" s="14" t="s">
        <v>469</v>
      </c>
      <c r="C423" s="15">
        <v>125000</v>
      </c>
      <c r="D423" s="22">
        <v>0</v>
      </c>
      <c r="E423" s="15">
        <v>125000</v>
      </c>
    </row>
    <row r="424" spans="1:5" ht="15.75" thickBot="1" x14ac:dyDescent="0.3">
      <c r="A424" s="16">
        <v>70541</v>
      </c>
      <c r="B424" s="17" t="s">
        <v>469</v>
      </c>
      <c r="C424" s="18">
        <v>125000</v>
      </c>
      <c r="D424" s="19">
        <v>0</v>
      </c>
      <c r="E424" s="18">
        <v>125000</v>
      </c>
    </row>
    <row r="425" spans="1:5" ht="15.75" thickBot="1" x14ac:dyDescent="0.3">
      <c r="A425" s="20"/>
      <c r="B425" s="20"/>
      <c r="C425" s="21"/>
      <c r="D425" s="21"/>
      <c r="E425" s="21"/>
    </row>
    <row r="426" spans="1:5" ht="15.75" thickBot="1" x14ac:dyDescent="0.3">
      <c r="A426" s="1" t="s">
        <v>470</v>
      </c>
      <c r="B426" s="2"/>
      <c r="C426" s="3"/>
      <c r="D426" s="3"/>
      <c r="E426" s="3"/>
    </row>
    <row r="427" spans="1:5" ht="27.75" customHeight="1" thickBot="1" x14ac:dyDescent="0.3">
      <c r="A427" s="1" t="s">
        <v>1</v>
      </c>
      <c r="B427" s="2" t="s">
        <v>2</v>
      </c>
      <c r="C427" s="107" t="s">
        <v>3</v>
      </c>
      <c r="D427" s="107" t="s">
        <v>4</v>
      </c>
      <c r="E427" s="107" t="s">
        <v>5</v>
      </c>
    </row>
    <row r="428" spans="1:5" ht="15.75" thickBot="1" x14ac:dyDescent="0.3">
      <c r="A428" s="10">
        <v>701</v>
      </c>
      <c r="B428" s="11" t="s">
        <v>394</v>
      </c>
      <c r="C428" s="12">
        <v>298905340</v>
      </c>
      <c r="D428" s="12">
        <v>146735590</v>
      </c>
      <c r="E428" s="12">
        <v>209741765</v>
      </c>
    </row>
    <row r="429" spans="1:5" ht="15.75" thickBot="1" x14ac:dyDescent="0.3">
      <c r="A429" s="13">
        <v>7013</v>
      </c>
      <c r="B429" s="14" t="s">
        <v>397</v>
      </c>
      <c r="C429" s="15">
        <v>298905340</v>
      </c>
      <c r="D429" s="15">
        <v>146735590</v>
      </c>
      <c r="E429" s="15">
        <v>209741765</v>
      </c>
    </row>
    <row r="430" spans="1:5" ht="15.75" thickBot="1" x14ac:dyDescent="0.3">
      <c r="A430" s="16">
        <v>70131</v>
      </c>
      <c r="B430" s="17" t="s">
        <v>398</v>
      </c>
      <c r="C430" s="18">
        <v>298905340</v>
      </c>
      <c r="D430" s="18">
        <v>146735590</v>
      </c>
      <c r="E430" s="18">
        <v>209741765</v>
      </c>
    </row>
    <row r="431" spans="1:5" ht="15.75" thickBot="1" x14ac:dyDescent="0.3">
      <c r="A431" s="10">
        <v>704</v>
      </c>
      <c r="B431" s="11" t="s">
        <v>460</v>
      </c>
      <c r="C431" s="12">
        <v>107000000</v>
      </c>
      <c r="D431" s="25">
        <v>0</v>
      </c>
      <c r="E431" s="12">
        <v>107000000</v>
      </c>
    </row>
    <row r="432" spans="1:5" ht="15.75" thickBot="1" x14ac:dyDescent="0.3">
      <c r="A432" s="13">
        <v>7042</v>
      </c>
      <c r="B432" s="14" t="s">
        <v>461</v>
      </c>
      <c r="C432" s="15">
        <v>107000000</v>
      </c>
      <c r="D432" s="22">
        <v>0</v>
      </c>
      <c r="E432" s="15">
        <v>107000000</v>
      </c>
    </row>
    <row r="433" spans="1:5" ht="15.75" thickBot="1" x14ac:dyDescent="0.3">
      <c r="A433" s="16">
        <v>70421</v>
      </c>
      <c r="B433" s="17" t="s">
        <v>462</v>
      </c>
      <c r="C433" s="18">
        <v>107000000</v>
      </c>
      <c r="D433" s="19">
        <v>0</v>
      </c>
      <c r="E433" s="18">
        <v>107000000</v>
      </c>
    </row>
    <row r="434" spans="1:5" ht="15.75" thickBot="1" x14ac:dyDescent="0.3">
      <c r="A434" s="20"/>
      <c r="B434" s="20"/>
      <c r="C434" s="21"/>
      <c r="D434" s="21"/>
      <c r="E434" s="21"/>
    </row>
    <row r="435" spans="1:5" ht="15.75" thickBot="1" x14ac:dyDescent="0.3">
      <c r="A435" s="1" t="s">
        <v>471</v>
      </c>
      <c r="B435" s="2"/>
      <c r="C435" s="3"/>
      <c r="D435" s="3"/>
      <c r="E435" s="3"/>
    </row>
    <row r="436" spans="1:5" ht="30" customHeight="1" thickBot="1" x14ac:dyDescent="0.3">
      <c r="A436" s="1" t="s">
        <v>1</v>
      </c>
      <c r="B436" s="2" t="s">
        <v>2</v>
      </c>
      <c r="C436" s="107" t="s">
        <v>3</v>
      </c>
      <c r="D436" s="107" t="s">
        <v>4</v>
      </c>
      <c r="E436" s="107" t="s">
        <v>5</v>
      </c>
    </row>
    <row r="437" spans="1:5" ht="15.75" thickBot="1" x14ac:dyDescent="0.3">
      <c r="A437" s="10">
        <v>704</v>
      </c>
      <c r="B437" s="11" t="s">
        <v>460</v>
      </c>
      <c r="C437" s="12">
        <v>21975000</v>
      </c>
      <c r="D437" s="12">
        <v>825000</v>
      </c>
      <c r="E437" s="12">
        <v>31975000</v>
      </c>
    </row>
    <row r="438" spans="1:5" ht="15.75" thickBot="1" x14ac:dyDescent="0.3">
      <c r="A438" s="13">
        <v>7042</v>
      </c>
      <c r="B438" s="14" t="s">
        <v>461</v>
      </c>
      <c r="C438" s="15">
        <v>21975000</v>
      </c>
      <c r="D438" s="15">
        <v>825000</v>
      </c>
      <c r="E438" s="15">
        <v>31975000</v>
      </c>
    </row>
    <row r="439" spans="1:5" ht="15.75" thickBot="1" x14ac:dyDescent="0.3">
      <c r="A439" s="16">
        <v>70421</v>
      </c>
      <c r="B439" s="17" t="s">
        <v>462</v>
      </c>
      <c r="C439" s="18">
        <v>21975000</v>
      </c>
      <c r="D439" s="18">
        <v>825000</v>
      </c>
      <c r="E439" s="18">
        <v>31975000</v>
      </c>
    </row>
    <row r="440" spans="1:5" ht="15.75" thickBot="1" x14ac:dyDescent="0.3">
      <c r="A440" s="20"/>
      <c r="B440" s="20"/>
      <c r="C440" s="21"/>
      <c r="D440" s="21"/>
      <c r="E440" s="21"/>
    </row>
    <row r="441" spans="1:5" ht="15.75" thickBot="1" x14ac:dyDescent="0.3">
      <c r="A441" s="1" t="s">
        <v>472</v>
      </c>
      <c r="B441" s="2"/>
      <c r="C441" s="3"/>
      <c r="D441" s="3"/>
      <c r="E441" s="3"/>
    </row>
    <row r="442" spans="1:5" ht="32.25" customHeight="1" thickBot="1" x14ac:dyDescent="0.3">
      <c r="A442" s="1" t="s">
        <v>1</v>
      </c>
      <c r="B442" s="2" t="s">
        <v>2</v>
      </c>
      <c r="C442" s="107" t="s">
        <v>3</v>
      </c>
      <c r="D442" s="107" t="s">
        <v>4</v>
      </c>
      <c r="E442" s="107" t="s">
        <v>5</v>
      </c>
    </row>
    <row r="443" spans="1:5" ht="15.75" thickBot="1" x14ac:dyDescent="0.3">
      <c r="A443" s="10">
        <v>701</v>
      </c>
      <c r="B443" s="11" t="s">
        <v>394</v>
      </c>
      <c r="C443" s="12">
        <v>1115157250</v>
      </c>
      <c r="D443" s="12">
        <v>817782858</v>
      </c>
      <c r="E443" s="12">
        <v>943468027</v>
      </c>
    </row>
    <row r="444" spans="1:5" ht="15.75" thickBot="1" x14ac:dyDescent="0.3">
      <c r="A444" s="13">
        <v>7011</v>
      </c>
      <c r="B444" s="14" t="s">
        <v>395</v>
      </c>
      <c r="C444" s="15">
        <v>478600000</v>
      </c>
      <c r="D444" s="15">
        <v>379545410</v>
      </c>
      <c r="E444" s="15">
        <v>309000000</v>
      </c>
    </row>
    <row r="445" spans="1:5" ht="15.75" thickBot="1" x14ac:dyDescent="0.3">
      <c r="A445" s="16">
        <v>70112</v>
      </c>
      <c r="B445" s="17" t="s">
        <v>438</v>
      </c>
      <c r="C445" s="18">
        <v>478600000</v>
      </c>
      <c r="D445" s="18">
        <v>379545410</v>
      </c>
      <c r="E445" s="18">
        <v>309000000</v>
      </c>
    </row>
    <row r="446" spans="1:5" ht="15.75" thickBot="1" x14ac:dyDescent="0.3">
      <c r="A446" s="13">
        <v>7013</v>
      </c>
      <c r="B446" s="14" t="s">
        <v>397</v>
      </c>
      <c r="C446" s="15">
        <v>636557250</v>
      </c>
      <c r="D446" s="15">
        <v>438237448</v>
      </c>
      <c r="E446" s="15">
        <v>634468027</v>
      </c>
    </row>
    <row r="447" spans="1:5" ht="15.75" thickBot="1" x14ac:dyDescent="0.3">
      <c r="A447" s="16">
        <v>70131</v>
      </c>
      <c r="B447" s="17" t="s">
        <v>398</v>
      </c>
      <c r="C447" s="18">
        <v>636557250</v>
      </c>
      <c r="D447" s="18">
        <v>438237448</v>
      </c>
      <c r="E447" s="18">
        <v>634468027</v>
      </c>
    </row>
    <row r="448" spans="1:5" ht="15.75" thickBot="1" x14ac:dyDescent="0.3">
      <c r="A448" s="20"/>
      <c r="B448" s="20"/>
      <c r="C448" s="21"/>
      <c r="D448" s="21"/>
      <c r="E448" s="21"/>
    </row>
    <row r="449" spans="1:5" ht="15.75" thickBot="1" x14ac:dyDescent="0.3">
      <c r="A449" s="1" t="s">
        <v>473</v>
      </c>
      <c r="B449" s="2"/>
      <c r="C449" s="3"/>
      <c r="D449" s="3"/>
      <c r="E449" s="3"/>
    </row>
    <row r="450" spans="1:5" ht="30" customHeight="1" thickBot="1" x14ac:dyDescent="0.3">
      <c r="A450" s="1" t="s">
        <v>1</v>
      </c>
      <c r="B450" s="2" t="s">
        <v>2</v>
      </c>
      <c r="C450" s="107" t="s">
        <v>3</v>
      </c>
      <c r="D450" s="107" t="s">
        <v>4</v>
      </c>
      <c r="E450" s="107" t="s">
        <v>5</v>
      </c>
    </row>
    <row r="451" spans="1:5" ht="15.75" thickBot="1" x14ac:dyDescent="0.3">
      <c r="A451" s="10">
        <v>701</v>
      </c>
      <c r="B451" s="11" t="s">
        <v>394</v>
      </c>
      <c r="C451" s="12">
        <v>4537542000</v>
      </c>
      <c r="D451" s="12">
        <v>3280818301</v>
      </c>
      <c r="E451" s="12">
        <v>5050000000</v>
      </c>
    </row>
    <row r="452" spans="1:5" ht="15.75" thickBot="1" x14ac:dyDescent="0.3">
      <c r="A452" s="13">
        <v>7013</v>
      </c>
      <c r="B452" s="14" t="s">
        <v>397</v>
      </c>
      <c r="C452" s="15">
        <v>4537542000</v>
      </c>
      <c r="D452" s="15">
        <v>3280818301</v>
      </c>
      <c r="E452" s="15">
        <v>5050000000</v>
      </c>
    </row>
    <row r="453" spans="1:5" ht="15.75" thickBot="1" x14ac:dyDescent="0.3">
      <c r="A453" s="16">
        <v>70131</v>
      </c>
      <c r="B453" s="17" t="s">
        <v>398</v>
      </c>
      <c r="C453" s="18">
        <v>4200542000</v>
      </c>
      <c r="D453" s="18">
        <v>2928638301</v>
      </c>
      <c r="E453" s="18">
        <v>4763000000</v>
      </c>
    </row>
    <row r="454" spans="1:5" ht="15.75" thickBot="1" x14ac:dyDescent="0.3">
      <c r="A454" s="16">
        <v>70133</v>
      </c>
      <c r="B454" s="17" t="s">
        <v>422</v>
      </c>
      <c r="C454" s="18">
        <v>337000000</v>
      </c>
      <c r="D454" s="18">
        <v>352180000</v>
      </c>
      <c r="E454" s="18">
        <v>287000000</v>
      </c>
    </row>
    <row r="455" spans="1:5" ht="15.75" thickBot="1" x14ac:dyDescent="0.3">
      <c r="A455" s="20"/>
      <c r="B455" s="20"/>
      <c r="C455" s="21"/>
      <c r="D455" s="21"/>
      <c r="E455" s="21"/>
    </row>
    <row r="456" spans="1:5" ht="15.75" thickBot="1" x14ac:dyDescent="0.3">
      <c r="A456" s="1" t="s">
        <v>474</v>
      </c>
      <c r="B456" s="2"/>
      <c r="C456" s="3"/>
      <c r="D456" s="3"/>
      <c r="E456" s="3"/>
    </row>
    <row r="457" spans="1:5" ht="31.5" customHeight="1" thickBot="1" x14ac:dyDescent="0.3">
      <c r="A457" s="1" t="s">
        <v>1</v>
      </c>
      <c r="B457" s="2" t="s">
        <v>2</v>
      </c>
      <c r="C457" s="107" t="s">
        <v>3</v>
      </c>
      <c r="D457" s="107" t="s">
        <v>4</v>
      </c>
      <c r="E457" s="107" t="s">
        <v>5</v>
      </c>
    </row>
    <row r="458" spans="1:5" ht="15.75" thickBot="1" x14ac:dyDescent="0.3">
      <c r="A458" s="10">
        <v>701</v>
      </c>
      <c r="B458" s="11" t="s">
        <v>394</v>
      </c>
      <c r="C458" s="12">
        <v>1537000000</v>
      </c>
      <c r="D458" s="12">
        <v>2460367994</v>
      </c>
      <c r="E458" s="12">
        <v>3585000000</v>
      </c>
    </row>
    <row r="459" spans="1:5" ht="15.75" thickBot="1" x14ac:dyDescent="0.3">
      <c r="A459" s="13">
        <v>7011</v>
      </c>
      <c r="B459" s="14" t="s">
        <v>395</v>
      </c>
      <c r="C459" s="15">
        <v>50000000</v>
      </c>
      <c r="D459" s="15">
        <v>1774328594</v>
      </c>
      <c r="E459" s="15">
        <v>2400000000</v>
      </c>
    </row>
    <row r="460" spans="1:5" ht="15.75" thickBot="1" x14ac:dyDescent="0.3">
      <c r="A460" s="16">
        <v>70112</v>
      </c>
      <c r="B460" s="17" t="s">
        <v>438</v>
      </c>
      <c r="C460" s="18">
        <v>50000000</v>
      </c>
      <c r="D460" s="18">
        <v>1774328594</v>
      </c>
      <c r="E460" s="18">
        <v>2400000000</v>
      </c>
    </row>
    <row r="461" spans="1:5" ht="15.75" thickBot="1" x14ac:dyDescent="0.3">
      <c r="A461" s="13">
        <v>7013</v>
      </c>
      <c r="B461" s="14" t="s">
        <v>397</v>
      </c>
      <c r="C461" s="15">
        <v>1487000000</v>
      </c>
      <c r="D461" s="15">
        <v>686039400</v>
      </c>
      <c r="E461" s="15">
        <v>1185000000</v>
      </c>
    </row>
    <row r="462" spans="1:5" ht="15.75" thickBot="1" x14ac:dyDescent="0.3">
      <c r="A462" s="16">
        <v>70131</v>
      </c>
      <c r="B462" s="17" t="s">
        <v>398</v>
      </c>
      <c r="C462" s="18">
        <v>492000000</v>
      </c>
      <c r="D462" s="18">
        <v>34300000</v>
      </c>
      <c r="E462" s="18">
        <v>30000000</v>
      </c>
    </row>
    <row r="463" spans="1:5" ht="15.75" thickBot="1" x14ac:dyDescent="0.3">
      <c r="A463" s="16">
        <v>70133</v>
      </c>
      <c r="B463" s="17" t="s">
        <v>422</v>
      </c>
      <c r="C463" s="18">
        <v>995000000</v>
      </c>
      <c r="D463" s="18">
        <v>651739400</v>
      </c>
      <c r="E463" s="18">
        <v>1155000000</v>
      </c>
    </row>
    <row r="464" spans="1:5" ht="15.75" thickBot="1" x14ac:dyDescent="0.3">
      <c r="A464" s="20"/>
      <c r="B464" s="20"/>
      <c r="C464" s="21"/>
      <c r="D464" s="21"/>
      <c r="E464" s="21"/>
    </row>
    <row r="465" spans="1:5" ht="15.75" thickBot="1" x14ac:dyDescent="0.3">
      <c r="A465" s="1" t="s">
        <v>475</v>
      </c>
      <c r="B465" s="2"/>
      <c r="C465" s="3"/>
      <c r="D465" s="3"/>
      <c r="E465" s="3"/>
    </row>
    <row r="466" spans="1:5" ht="30" customHeight="1" thickBot="1" x14ac:dyDescent="0.3">
      <c r="A466" s="1" t="s">
        <v>1</v>
      </c>
      <c r="B466" s="2" t="s">
        <v>2</v>
      </c>
      <c r="C466" s="107" t="s">
        <v>3</v>
      </c>
      <c r="D466" s="107" t="s">
        <v>4</v>
      </c>
      <c r="E466" s="107" t="s">
        <v>5</v>
      </c>
    </row>
    <row r="467" spans="1:5" ht="15.75" thickBot="1" x14ac:dyDescent="0.3">
      <c r="A467" s="10">
        <v>701</v>
      </c>
      <c r="B467" s="11" t="s">
        <v>394</v>
      </c>
      <c r="C467" s="12">
        <v>300000</v>
      </c>
      <c r="D467" s="25">
        <v>0</v>
      </c>
      <c r="E467" s="12">
        <v>300000</v>
      </c>
    </row>
    <row r="468" spans="1:5" ht="15.75" thickBot="1" x14ac:dyDescent="0.3">
      <c r="A468" s="13">
        <v>7011</v>
      </c>
      <c r="B468" s="14" t="s">
        <v>395</v>
      </c>
      <c r="C468" s="15">
        <v>300000</v>
      </c>
      <c r="D468" s="22">
        <v>0</v>
      </c>
      <c r="E468" s="15">
        <v>300000</v>
      </c>
    </row>
    <row r="469" spans="1:5" ht="15.75" thickBot="1" x14ac:dyDescent="0.3">
      <c r="A469" s="16">
        <v>70112</v>
      </c>
      <c r="B469" s="17" t="s">
        <v>438</v>
      </c>
      <c r="C469" s="18">
        <v>300000</v>
      </c>
      <c r="D469" s="19">
        <v>0</v>
      </c>
      <c r="E469" s="18">
        <v>300000</v>
      </c>
    </row>
    <row r="470" spans="1:5" ht="15.75" thickBot="1" x14ac:dyDescent="0.3">
      <c r="A470" s="20"/>
      <c r="B470" s="20"/>
      <c r="C470" s="21"/>
      <c r="D470" s="21"/>
      <c r="E470" s="21"/>
    </row>
    <row r="471" spans="1:5" ht="15.75" thickBot="1" x14ac:dyDescent="0.3">
      <c r="A471" s="1" t="s">
        <v>476</v>
      </c>
      <c r="B471" s="2"/>
      <c r="C471" s="3"/>
      <c r="D471" s="3"/>
      <c r="E471" s="3"/>
    </row>
    <row r="472" spans="1:5" ht="30" customHeight="1" thickBot="1" x14ac:dyDescent="0.3">
      <c r="A472" s="1" t="s">
        <v>1</v>
      </c>
      <c r="B472" s="2" t="s">
        <v>2</v>
      </c>
      <c r="C472" s="107" t="s">
        <v>3</v>
      </c>
      <c r="D472" s="107" t="s">
        <v>4</v>
      </c>
      <c r="E472" s="107" t="s">
        <v>5</v>
      </c>
    </row>
    <row r="473" spans="1:5" ht="15.75" thickBot="1" x14ac:dyDescent="0.3">
      <c r="A473" s="10">
        <v>701</v>
      </c>
      <c r="B473" s="11" t="s">
        <v>394</v>
      </c>
      <c r="C473" s="12">
        <v>175000</v>
      </c>
      <c r="D473" s="25">
        <v>0</v>
      </c>
      <c r="E473" s="12">
        <v>300000</v>
      </c>
    </row>
    <row r="474" spans="1:5" ht="15.75" thickBot="1" x14ac:dyDescent="0.3">
      <c r="A474" s="13">
        <v>7011</v>
      </c>
      <c r="B474" s="14" t="s">
        <v>395</v>
      </c>
      <c r="C474" s="15">
        <v>175000</v>
      </c>
      <c r="D474" s="22">
        <v>0</v>
      </c>
      <c r="E474" s="15">
        <v>300000</v>
      </c>
    </row>
    <row r="475" spans="1:5" ht="15.75" thickBot="1" x14ac:dyDescent="0.3">
      <c r="A475" s="16">
        <v>70112</v>
      </c>
      <c r="B475" s="17" t="s">
        <v>438</v>
      </c>
      <c r="C475" s="18">
        <v>175000</v>
      </c>
      <c r="D475" s="19">
        <v>0</v>
      </c>
      <c r="E475" s="18">
        <v>300000</v>
      </c>
    </row>
    <row r="476" spans="1:5" ht="15.75" thickBot="1" x14ac:dyDescent="0.3">
      <c r="A476" s="20"/>
      <c r="B476" s="20"/>
      <c r="C476" s="21"/>
      <c r="D476" s="21"/>
      <c r="E476" s="21"/>
    </row>
    <row r="477" spans="1:5" ht="15.75" thickBot="1" x14ac:dyDescent="0.3">
      <c r="A477" s="1" t="s">
        <v>477</v>
      </c>
      <c r="B477" s="2"/>
      <c r="C477" s="3"/>
      <c r="D477" s="3"/>
      <c r="E477" s="3"/>
    </row>
    <row r="478" spans="1:5" ht="33" customHeight="1" thickBot="1" x14ac:dyDescent="0.3">
      <c r="A478" s="1" t="s">
        <v>1</v>
      </c>
      <c r="B478" s="2" t="s">
        <v>2</v>
      </c>
      <c r="C478" s="107" t="s">
        <v>3</v>
      </c>
      <c r="D478" s="107" t="s">
        <v>4</v>
      </c>
      <c r="E478" s="107" t="s">
        <v>5</v>
      </c>
    </row>
    <row r="479" spans="1:5" ht="15.75" thickBot="1" x14ac:dyDescent="0.3">
      <c r="A479" s="10">
        <v>701</v>
      </c>
      <c r="B479" s="11" t="s">
        <v>394</v>
      </c>
      <c r="C479" s="12">
        <v>2141254228</v>
      </c>
      <c r="D479" s="12">
        <v>2325921617</v>
      </c>
      <c r="E479" s="12">
        <v>9915000000</v>
      </c>
    </row>
    <row r="480" spans="1:5" ht="15.75" thickBot="1" x14ac:dyDescent="0.3">
      <c r="A480" s="13">
        <v>7017</v>
      </c>
      <c r="B480" s="14" t="s">
        <v>1391</v>
      </c>
      <c r="C480" s="15">
        <v>2141254228</v>
      </c>
      <c r="D480" s="15">
        <v>2325921617</v>
      </c>
      <c r="E480" s="15">
        <v>9915000000</v>
      </c>
    </row>
    <row r="481" spans="1:5" ht="15.75" thickBot="1" x14ac:dyDescent="0.3">
      <c r="A481" s="16">
        <v>70171</v>
      </c>
      <c r="B481" s="17" t="s">
        <v>1391</v>
      </c>
      <c r="C481" s="18">
        <v>2141254228</v>
      </c>
      <c r="D481" s="18">
        <v>2325921617</v>
      </c>
      <c r="E481" s="18">
        <v>9915000000</v>
      </c>
    </row>
    <row r="486" spans="1:5" ht="15.75" thickBot="1" x14ac:dyDescent="0.3">
      <c r="A486" s="1" t="s">
        <v>478</v>
      </c>
      <c r="B486" s="2"/>
      <c r="C486" s="3"/>
      <c r="D486" s="3"/>
      <c r="E486" s="3"/>
    </row>
    <row r="487" spans="1:5" ht="33" customHeight="1" thickBot="1" x14ac:dyDescent="0.3">
      <c r="A487" s="1" t="s">
        <v>1</v>
      </c>
      <c r="B487" s="2" t="s">
        <v>2</v>
      </c>
      <c r="C487" s="107" t="s">
        <v>3</v>
      </c>
      <c r="D487" s="107" t="s">
        <v>4</v>
      </c>
      <c r="E487" s="107" t="s">
        <v>5</v>
      </c>
    </row>
    <row r="488" spans="1:5" ht="15.75" thickBot="1" x14ac:dyDescent="0.3">
      <c r="A488" s="10">
        <v>701</v>
      </c>
      <c r="B488" s="11" t="s">
        <v>394</v>
      </c>
      <c r="C488" s="12">
        <v>24320000</v>
      </c>
      <c r="D488" s="12">
        <v>8500000</v>
      </c>
      <c r="E488" s="12">
        <v>25820000</v>
      </c>
    </row>
    <row r="489" spans="1:5" ht="15.75" thickBot="1" x14ac:dyDescent="0.3">
      <c r="A489" s="13">
        <v>7011</v>
      </c>
      <c r="B489" s="14" t="s">
        <v>395</v>
      </c>
      <c r="C489" s="15">
        <v>24320000</v>
      </c>
      <c r="D489" s="15">
        <v>8500000</v>
      </c>
      <c r="E489" s="15">
        <v>25820000</v>
      </c>
    </row>
    <row r="490" spans="1:5" ht="15.75" thickBot="1" x14ac:dyDescent="0.3">
      <c r="A490" s="16">
        <v>70112</v>
      </c>
      <c r="B490" s="17" t="s">
        <v>438</v>
      </c>
      <c r="C490" s="18">
        <v>24320000</v>
      </c>
      <c r="D490" s="18">
        <v>8500000</v>
      </c>
      <c r="E490" s="18">
        <v>25820000</v>
      </c>
    </row>
    <row r="491" spans="1:5" ht="15.75" thickBot="1" x14ac:dyDescent="0.3">
      <c r="A491" s="20"/>
      <c r="B491" s="20"/>
      <c r="C491" s="21"/>
      <c r="D491" s="21"/>
      <c r="E491" s="21"/>
    </row>
    <row r="492" spans="1:5" ht="15.75" thickBot="1" x14ac:dyDescent="0.3">
      <c r="A492" s="1" t="s">
        <v>479</v>
      </c>
      <c r="B492" s="2"/>
      <c r="C492" s="3"/>
      <c r="D492" s="3"/>
      <c r="E492" s="3"/>
    </row>
    <row r="493" spans="1:5" ht="28.5" customHeight="1" thickBot="1" x14ac:dyDescent="0.3">
      <c r="A493" s="1" t="s">
        <v>1</v>
      </c>
      <c r="B493" s="2" t="s">
        <v>2</v>
      </c>
      <c r="C493" s="107" t="s">
        <v>3</v>
      </c>
      <c r="D493" s="107" t="s">
        <v>4</v>
      </c>
      <c r="E493" s="107" t="s">
        <v>5</v>
      </c>
    </row>
    <row r="494" spans="1:5" ht="15.75" thickBot="1" x14ac:dyDescent="0.3">
      <c r="A494" s="10">
        <v>701</v>
      </c>
      <c r="B494" s="11" t="s">
        <v>394</v>
      </c>
      <c r="C494" s="12">
        <v>175000</v>
      </c>
      <c r="D494" s="25">
        <v>0</v>
      </c>
      <c r="E494" s="12">
        <v>300000</v>
      </c>
    </row>
    <row r="495" spans="1:5" ht="15.75" thickBot="1" x14ac:dyDescent="0.3">
      <c r="A495" s="13">
        <v>7011</v>
      </c>
      <c r="B495" s="14" t="s">
        <v>395</v>
      </c>
      <c r="C495" s="15">
        <v>175000</v>
      </c>
      <c r="D495" s="22">
        <v>0</v>
      </c>
      <c r="E495" s="15">
        <v>300000</v>
      </c>
    </row>
    <row r="496" spans="1:5" ht="15.75" thickBot="1" x14ac:dyDescent="0.3">
      <c r="A496" s="16">
        <v>70112</v>
      </c>
      <c r="B496" s="17" t="s">
        <v>438</v>
      </c>
      <c r="C496" s="18">
        <v>175000</v>
      </c>
      <c r="D496" s="19">
        <v>0</v>
      </c>
      <c r="E496" s="18">
        <v>300000</v>
      </c>
    </row>
    <row r="497" spans="1:5" ht="15.75" thickBot="1" x14ac:dyDescent="0.3">
      <c r="A497" s="20"/>
      <c r="B497" s="20"/>
      <c r="C497" s="21"/>
      <c r="D497" s="21"/>
      <c r="E497" s="21"/>
    </row>
    <row r="498" spans="1:5" ht="15.75" thickBot="1" x14ac:dyDescent="0.3">
      <c r="A498" s="1" t="s">
        <v>480</v>
      </c>
      <c r="B498" s="2"/>
      <c r="C498" s="3"/>
      <c r="D498" s="3"/>
      <c r="E498" s="3"/>
    </row>
    <row r="499" spans="1:5" ht="31.5" customHeight="1" thickBot="1" x14ac:dyDescent="0.3">
      <c r="A499" s="1" t="s">
        <v>1</v>
      </c>
      <c r="B499" s="2" t="s">
        <v>2</v>
      </c>
      <c r="C499" s="107" t="s">
        <v>3</v>
      </c>
      <c r="D499" s="107" t="s">
        <v>4</v>
      </c>
      <c r="E499" s="107" t="s">
        <v>5</v>
      </c>
    </row>
    <row r="500" spans="1:5" ht="15.75" thickBot="1" x14ac:dyDescent="0.3">
      <c r="A500" s="10">
        <v>701</v>
      </c>
      <c r="B500" s="11" t="s">
        <v>394</v>
      </c>
      <c r="C500" s="12">
        <v>542863580</v>
      </c>
      <c r="D500" s="12">
        <v>459704648</v>
      </c>
      <c r="E500" s="12">
        <v>244499770</v>
      </c>
    </row>
    <row r="501" spans="1:5" ht="15.75" thickBot="1" x14ac:dyDescent="0.3">
      <c r="A501" s="13">
        <v>7011</v>
      </c>
      <c r="B501" s="14" t="s">
        <v>395</v>
      </c>
      <c r="C501" s="15">
        <v>440750000</v>
      </c>
      <c r="D501" s="15">
        <v>383830104</v>
      </c>
      <c r="E501" s="15">
        <v>137000000</v>
      </c>
    </row>
    <row r="502" spans="1:5" ht="15.75" thickBot="1" x14ac:dyDescent="0.3">
      <c r="A502" s="16">
        <v>70112</v>
      </c>
      <c r="B502" s="17" t="s">
        <v>438</v>
      </c>
      <c r="C502" s="18">
        <v>440750000</v>
      </c>
      <c r="D502" s="18">
        <v>383830104</v>
      </c>
      <c r="E502" s="18">
        <v>137000000</v>
      </c>
    </row>
    <row r="503" spans="1:5" ht="15.75" thickBot="1" x14ac:dyDescent="0.3">
      <c r="A503" s="13">
        <v>7013</v>
      </c>
      <c r="B503" s="14" t="s">
        <v>397</v>
      </c>
      <c r="C503" s="15">
        <v>102113580</v>
      </c>
      <c r="D503" s="15">
        <v>75874544</v>
      </c>
      <c r="E503" s="15">
        <v>107499770</v>
      </c>
    </row>
    <row r="504" spans="1:5" ht="15.75" thickBot="1" x14ac:dyDescent="0.3">
      <c r="A504" s="16">
        <v>70131</v>
      </c>
      <c r="B504" s="17" t="s">
        <v>398</v>
      </c>
      <c r="C504" s="18">
        <v>102113580</v>
      </c>
      <c r="D504" s="18">
        <v>75874544</v>
      </c>
      <c r="E504" s="18">
        <v>107499770</v>
      </c>
    </row>
    <row r="505" spans="1:5" ht="12.75" customHeight="1" thickBot="1" x14ac:dyDescent="0.3">
      <c r="A505" s="20"/>
      <c r="B505" s="20"/>
      <c r="C505" s="21"/>
      <c r="D505" s="21"/>
      <c r="E505" s="21"/>
    </row>
    <row r="506" spans="1:5" ht="15.75" thickBot="1" x14ac:dyDescent="0.3">
      <c r="A506" s="1" t="s">
        <v>481</v>
      </c>
      <c r="B506" s="2"/>
      <c r="C506" s="3"/>
      <c r="D506" s="3"/>
      <c r="E506" s="3"/>
    </row>
    <row r="507" spans="1:5" ht="27" customHeight="1" thickBot="1" x14ac:dyDescent="0.3">
      <c r="A507" s="1" t="s">
        <v>1</v>
      </c>
      <c r="B507" s="2" t="s">
        <v>2</v>
      </c>
      <c r="C507" s="107" t="s">
        <v>3</v>
      </c>
      <c r="D507" s="107" t="s">
        <v>4</v>
      </c>
      <c r="E507" s="107" t="s">
        <v>5</v>
      </c>
    </row>
    <row r="508" spans="1:5" ht="15.75" thickBot="1" x14ac:dyDescent="0.3">
      <c r="A508" s="10">
        <v>701</v>
      </c>
      <c r="B508" s="11" t="s">
        <v>394</v>
      </c>
      <c r="C508" s="12">
        <v>140875220</v>
      </c>
      <c r="D508" s="12">
        <v>102394679</v>
      </c>
      <c r="E508" s="12">
        <v>141023982</v>
      </c>
    </row>
    <row r="509" spans="1:5" ht="15.75" thickBot="1" x14ac:dyDescent="0.3">
      <c r="A509" s="13">
        <v>7013</v>
      </c>
      <c r="B509" s="14" t="s">
        <v>397</v>
      </c>
      <c r="C509" s="15">
        <v>140875220</v>
      </c>
      <c r="D509" s="15">
        <v>102394679</v>
      </c>
      <c r="E509" s="15">
        <v>141023982</v>
      </c>
    </row>
    <row r="510" spans="1:5" ht="15.75" thickBot="1" x14ac:dyDescent="0.3">
      <c r="A510" s="16">
        <v>70131</v>
      </c>
      <c r="B510" s="17" t="s">
        <v>398</v>
      </c>
      <c r="C510" s="18">
        <v>140875220</v>
      </c>
      <c r="D510" s="18">
        <v>102394679</v>
      </c>
      <c r="E510" s="18">
        <v>141023982</v>
      </c>
    </row>
    <row r="511" spans="1:5" ht="15.75" thickBot="1" x14ac:dyDescent="0.3">
      <c r="A511" s="10">
        <v>704</v>
      </c>
      <c r="B511" s="11" t="s">
        <v>460</v>
      </c>
      <c r="C511" s="12">
        <v>3678600000</v>
      </c>
      <c r="D511" s="12">
        <v>2823074097</v>
      </c>
      <c r="E511" s="12">
        <v>4172600000</v>
      </c>
    </row>
    <row r="512" spans="1:5" ht="15.75" thickBot="1" x14ac:dyDescent="0.3">
      <c r="A512" s="13">
        <v>7044</v>
      </c>
      <c r="B512" s="14" t="s">
        <v>482</v>
      </c>
      <c r="C512" s="15">
        <v>3678600000</v>
      </c>
      <c r="D512" s="15">
        <v>2823074097</v>
      </c>
      <c r="E512" s="15">
        <v>4172600000</v>
      </c>
    </row>
    <row r="513" spans="1:5" ht="15.75" thickBot="1" x14ac:dyDescent="0.3">
      <c r="A513" s="16">
        <v>70442</v>
      </c>
      <c r="B513" s="17" t="s">
        <v>483</v>
      </c>
      <c r="C513" s="18">
        <v>3678600000</v>
      </c>
      <c r="D513" s="18">
        <v>2823074097</v>
      </c>
      <c r="E513" s="18">
        <v>4172600000</v>
      </c>
    </row>
    <row r="514" spans="1:5" ht="12" customHeight="1" thickBot="1" x14ac:dyDescent="0.3">
      <c r="A514" s="20"/>
      <c r="B514" s="20"/>
      <c r="C514" s="21"/>
      <c r="D514" s="21"/>
      <c r="E514" s="21"/>
    </row>
    <row r="515" spans="1:5" ht="15.75" thickBot="1" x14ac:dyDescent="0.3">
      <c r="A515" s="1" t="s">
        <v>484</v>
      </c>
      <c r="B515" s="2"/>
      <c r="C515" s="3"/>
      <c r="D515" s="3"/>
      <c r="E515" s="3"/>
    </row>
    <row r="516" spans="1:5" ht="25.5" customHeight="1" thickBot="1" x14ac:dyDescent="0.3">
      <c r="A516" s="1" t="s">
        <v>1</v>
      </c>
      <c r="B516" s="2" t="s">
        <v>2</v>
      </c>
      <c r="C516" s="107" t="s">
        <v>3</v>
      </c>
      <c r="D516" s="107" t="s">
        <v>4</v>
      </c>
      <c r="E516" s="107" t="s">
        <v>5</v>
      </c>
    </row>
    <row r="517" spans="1:5" ht="15.75" thickBot="1" x14ac:dyDescent="0.3">
      <c r="A517" s="10">
        <v>701</v>
      </c>
      <c r="B517" s="11" t="s">
        <v>394</v>
      </c>
      <c r="C517" s="12">
        <v>19003000</v>
      </c>
      <c r="D517" s="12">
        <v>13670549</v>
      </c>
      <c r="E517" s="12">
        <v>19293073</v>
      </c>
    </row>
    <row r="518" spans="1:5" ht="15.75" thickBot="1" x14ac:dyDescent="0.3">
      <c r="A518" s="13">
        <v>7013</v>
      </c>
      <c r="B518" s="14" t="s">
        <v>397</v>
      </c>
      <c r="C518" s="15">
        <v>19003000</v>
      </c>
      <c r="D518" s="15">
        <v>13670549</v>
      </c>
      <c r="E518" s="15">
        <v>19293073</v>
      </c>
    </row>
    <row r="519" spans="1:5" ht="15.75" thickBot="1" x14ac:dyDescent="0.3">
      <c r="A519" s="16">
        <v>70131</v>
      </c>
      <c r="B519" s="17" t="s">
        <v>398</v>
      </c>
      <c r="C519" s="18">
        <v>19003000</v>
      </c>
      <c r="D519" s="18">
        <v>13670549</v>
      </c>
      <c r="E519" s="18">
        <v>19293073</v>
      </c>
    </row>
    <row r="520" spans="1:5" ht="15.75" thickBot="1" x14ac:dyDescent="0.3">
      <c r="A520" s="10">
        <v>704</v>
      </c>
      <c r="B520" s="11" t="s">
        <v>460</v>
      </c>
      <c r="C520" s="12">
        <v>19800000</v>
      </c>
      <c r="D520" s="12">
        <v>5985000</v>
      </c>
      <c r="E520" s="12">
        <v>245175000</v>
      </c>
    </row>
    <row r="521" spans="1:5" ht="15.75" thickBot="1" x14ac:dyDescent="0.3">
      <c r="A521" s="13">
        <v>7041</v>
      </c>
      <c r="B521" s="14" t="s">
        <v>485</v>
      </c>
      <c r="C521" s="15">
        <v>19800000</v>
      </c>
      <c r="D521" s="15">
        <v>5985000</v>
      </c>
      <c r="E521" s="15">
        <v>245175000</v>
      </c>
    </row>
    <row r="522" spans="1:5" ht="15.75" thickBot="1" x14ac:dyDescent="0.3">
      <c r="A522" s="16">
        <v>70411</v>
      </c>
      <c r="B522" s="17" t="s">
        <v>486</v>
      </c>
      <c r="C522" s="18">
        <v>19800000</v>
      </c>
      <c r="D522" s="18">
        <v>5985000</v>
      </c>
      <c r="E522" s="18">
        <v>245175000</v>
      </c>
    </row>
    <row r="523" spans="1:5" ht="12" customHeight="1" thickBot="1" x14ac:dyDescent="0.3">
      <c r="A523" s="20"/>
      <c r="B523" s="20"/>
      <c r="C523" s="21"/>
      <c r="D523" s="21"/>
      <c r="E523" s="21"/>
    </row>
    <row r="524" spans="1:5" ht="15.75" thickBot="1" x14ac:dyDescent="0.3">
      <c r="A524" s="1" t="s">
        <v>487</v>
      </c>
      <c r="B524" s="2"/>
      <c r="C524" s="3"/>
      <c r="D524" s="3"/>
      <c r="E524" s="3"/>
    </row>
    <row r="525" spans="1:5" ht="25.5" customHeight="1" thickBot="1" x14ac:dyDescent="0.3">
      <c r="A525" s="1" t="s">
        <v>1</v>
      </c>
      <c r="B525" s="2" t="s">
        <v>2</v>
      </c>
      <c r="C525" s="107" t="s">
        <v>3</v>
      </c>
      <c r="D525" s="107" t="s">
        <v>4</v>
      </c>
      <c r="E525" s="107" t="s">
        <v>5</v>
      </c>
    </row>
    <row r="526" spans="1:5" ht="15.75" thickBot="1" x14ac:dyDescent="0.3">
      <c r="A526" s="10">
        <v>701</v>
      </c>
      <c r="B526" s="11" t="s">
        <v>394</v>
      </c>
      <c r="C526" s="12">
        <v>22422590</v>
      </c>
      <c r="D526" s="12">
        <v>15830502</v>
      </c>
      <c r="E526" s="12">
        <v>22906483</v>
      </c>
    </row>
    <row r="527" spans="1:5" ht="15.75" thickBot="1" x14ac:dyDescent="0.3">
      <c r="A527" s="13">
        <v>7013</v>
      </c>
      <c r="B527" s="14" t="s">
        <v>397</v>
      </c>
      <c r="C527" s="15">
        <v>22422590</v>
      </c>
      <c r="D527" s="15">
        <v>15830502</v>
      </c>
      <c r="E527" s="15">
        <v>22906483</v>
      </c>
    </row>
    <row r="528" spans="1:5" ht="15.75" thickBot="1" x14ac:dyDescent="0.3">
      <c r="A528" s="16">
        <v>70131</v>
      </c>
      <c r="B528" s="17" t="s">
        <v>398</v>
      </c>
      <c r="C528" s="18">
        <v>22422590</v>
      </c>
      <c r="D528" s="18">
        <v>15830502</v>
      </c>
      <c r="E528" s="18">
        <v>22906483</v>
      </c>
    </row>
    <row r="529" spans="1:5" ht="15.75" thickBot="1" x14ac:dyDescent="0.3">
      <c r="A529" s="10">
        <v>704</v>
      </c>
      <c r="B529" s="11" t="s">
        <v>460</v>
      </c>
      <c r="C529" s="12">
        <v>20000000</v>
      </c>
      <c r="D529" s="12">
        <v>5500000</v>
      </c>
      <c r="E529" s="12">
        <v>20000000</v>
      </c>
    </row>
    <row r="530" spans="1:5" ht="15.75" thickBot="1" x14ac:dyDescent="0.3">
      <c r="A530" s="13">
        <v>7047</v>
      </c>
      <c r="B530" s="14" t="s">
        <v>488</v>
      </c>
      <c r="C530" s="15">
        <v>20000000</v>
      </c>
      <c r="D530" s="15">
        <v>5500000</v>
      </c>
      <c r="E530" s="15">
        <v>20000000</v>
      </c>
    </row>
    <row r="531" spans="1:5" ht="15.75" thickBot="1" x14ac:dyDescent="0.3">
      <c r="A531" s="16">
        <v>70472</v>
      </c>
      <c r="B531" s="17" t="s">
        <v>489</v>
      </c>
      <c r="C531" s="18">
        <v>20000000</v>
      </c>
      <c r="D531" s="18">
        <v>5500000</v>
      </c>
      <c r="E531" s="18">
        <v>20000000</v>
      </c>
    </row>
    <row r="532" spans="1:5" ht="12.75" customHeight="1" thickBot="1" x14ac:dyDescent="0.3">
      <c r="A532" s="20"/>
      <c r="B532" s="20"/>
      <c r="C532" s="21"/>
      <c r="D532" s="21"/>
      <c r="E532" s="21"/>
    </row>
    <row r="533" spans="1:5" ht="15.75" thickBot="1" x14ac:dyDescent="0.3">
      <c r="A533" s="1" t="s">
        <v>490</v>
      </c>
      <c r="B533" s="2"/>
      <c r="C533" s="3"/>
      <c r="D533" s="3"/>
      <c r="E533" s="3"/>
    </row>
    <row r="534" spans="1:5" ht="27.75" customHeight="1" thickBot="1" x14ac:dyDescent="0.3">
      <c r="A534" s="1" t="s">
        <v>1</v>
      </c>
      <c r="B534" s="2" t="s">
        <v>2</v>
      </c>
      <c r="C534" s="107" t="s">
        <v>3</v>
      </c>
      <c r="D534" s="107" t="s">
        <v>4</v>
      </c>
      <c r="E534" s="107" t="s">
        <v>5</v>
      </c>
    </row>
    <row r="535" spans="1:5" ht="15.75" thickBot="1" x14ac:dyDescent="0.3">
      <c r="A535" s="10">
        <v>701</v>
      </c>
      <c r="B535" s="11" t="s">
        <v>394</v>
      </c>
      <c r="C535" s="12">
        <v>2121110</v>
      </c>
      <c r="D535" s="12">
        <v>665538</v>
      </c>
      <c r="E535" s="12">
        <v>50962035</v>
      </c>
    </row>
    <row r="536" spans="1:5" ht="15.75" thickBot="1" x14ac:dyDescent="0.3">
      <c r="A536" s="13">
        <v>7011</v>
      </c>
      <c r="B536" s="14" t="s">
        <v>395</v>
      </c>
      <c r="C536" s="22">
        <v>0</v>
      </c>
      <c r="D536" s="22">
        <v>0</v>
      </c>
      <c r="E536" s="15">
        <v>50000000</v>
      </c>
    </row>
    <row r="537" spans="1:5" ht="15.75" thickBot="1" x14ac:dyDescent="0.3">
      <c r="A537" s="16">
        <v>70112</v>
      </c>
      <c r="B537" s="17" t="s">
        <v>438</v>
      </c>
      <c r="C537" s="19">
        <v>0</v>
      </c>
      <c r="D537" s="19">
        <v>0</v>
      </c>
      <c r="E537" s="18">
        <v>50000000</v>
      </c>
    </row>
    <row r="538" spans="1:5" ht="15.75" thickBot="1" x14ac:dyDescent="0.3">
      <c r="A538" s="13">
        <v>7013</v>
      </c>
      <c r="B538" s="14" t="s">
        <v>397</v>
      </c>
      <c r="C538" s="15">
        <v>2121110</v>
      </c>
      <c r="D538" s="15">
        <v>665538</v>
      </c>
      <c r="E538" s="15">
        <v>962035</v>
      </c>
    </row>
    <row r="539" spans="1:5" ht="15.75" thickBot="1" x14ac:dyDescent="0.3">
      <c r="A539" s="16">
        <v>70131</v>
      </c>
      <c r="B539" s="17" t="s">
        <v>398</v>
      </c>
      <c r="C539" s="18">
        <v>2121110</v>
      </c>
      <c r="D539" s="18">
        <v>665538</v>
      </c>
      <c r="E539" s="18">
        <v>962035</v>
      </c>
    </row>
    <row r="540" spans="1:5" ht="12.75" customHeight="1" thickBot="1" x14ac:dyDescent="0.3">
      <c r="A540" s="20"/>
      <c r="B540" s="20"/>
      <c r="C540" s="21"/>
      <c r="D540" s="21"/>
      <c r="E540" s="21"/>
    </row>
    <row r="541" spans="1:5" ht="15.75" thickBot="1" x14ac:dyDescent="0.3">
      <c r="A541" s="1" t="s">
        <v>491</v>
      </c>
      <c r="B541" s="2"/>
      <c r="C541" s="3"/>
      <c r="D541" s="3"/>
      <c r="E541" s="3"/>
    </row>
    <row r="542" spans="1:5" ht="27.75" customHeight="1" thickBot="1" x14ac:dyDescent="0.3">
      <c r="A542" s="1" t="s">
        <v>1</v>
      </c>
      <c r="B542" s="2" t="s">
        <v>2</v>
      </c>
      <c r="C542" s="107" t="s">
        <v>3</v>
      </c>
      <c r="D542" s="107" t="s">
        <v>4</v>
      </c>
      <c r="E542" s="107" t="s">
        <v>5</v>
      </c>
    </row>
    <row r="543" spans="1:5" ht="15.75" thickBot="1" x14ac:dyDescent="0.3">
      <c r="A543" s="10">
        <v>701</v>
      </c>
      <c r="B543" s="11" t="s">
        <v>394</v>
      </c>
      <c r="C543" s="12">
        <v>3879000</v>
      </c>
      <c r="D543" s="25">
        <v>0</v>
      </c>
      <c r="E543" s="12">
        <v>3879000</v>
      </c>
    </row>
    <row r="544" spans="1:5" ht="15.75" thickBot="1" x14ac:dyDescent="0.3">
      <c r="A544" s="13">
        <v>7013</v>
      </c>
      <c r="B544" s="14" t="s">
        <v>397</v>
      </c>
      <c r="C544" s="15">
        <v>3879000</v>
      </c>
      <c r="D544" s="22">
        <v>0</v>
      </c>
      <c r="E544" s="15">
        <v>3879000</v>
      </c>
    </row>
    <row r="545" spans="1:5" ht="15.75" thickBot="1" x14ac:dyDescent="0.3">
      <c r="A545" s="16">
        <v>70131</v>
      </c>
      <c r="B545" s="17" t="s">
        <v>398</v>
      </c>
      <c r="C545" s="18">
        <v>3879000</v>
      </c>
      <c r="D545" s="19">
        <v>0</v>
      </c>
      <c r="E545" s="18">
        <v>3879000</v>
      </c>
    </row>
    <row r="546" spans="1:5" ht="15.75" thickBot="1" x14ac:dyDescent="0.3">
      <c r="A546" s="10">
        <v>704</v>
      </c>
      <c r="B546" s="11" t="s">
        <v>460</v>
      </c>
      <c r="C546" s="12">
        <v>105000000</v>
      </c>
      <c r="D546" s="25">
        <v>0</v>
      </c>
      <c r="E546" s="12">
        <v>80000000</v>
      </c>
    </row>
    <row r="547" spans="1:5" ht="15.75" thickBot="1" x14ac:dyDescent="0.3">
      <c r="A547" s="13">
        <v>7041</v>
      </c>
      <c r="B547" s="14" t="s">
        <v>485</v>
      </c>
      <c r="C547" s="15">
        <v>105000000</v>
      </c>
      <c r="D547" s="22">
        <v>0</v>
      </c>
      <c r="E547" s="15">
        <v>80000000</v>
      </c>
    </row>
    <row r="548" spans="1:5" ht="15.75" thickBot="1" x14ac:dyDescent="0.3">
      <c r="A548" s="16">
        <v>70411</v>
      </c>
      <c r="B548" s="17" t="s">
        <v>486</v>
      </c>
      <c r="C548" s="18">
        <v>105000000</v>
      </c>
      <c r="D548" s="19">
        <v>0</v>
      </c>
      <c r="E548" s="18">
        <v>80000000</v>
      </c>
    </row>
    <row r="549" spans="1:5" ht="15.75" thickBot="1" x14ac:dyDescent="0.3">
      <c r="A549" s="20"/>
      <c r="B549" s="20"/>
      <c r="C549" s="21"/>
      <c r="D549" s="21"/>
      <c r="E549" s="21"/>
    </row>
    <row r="550" spans="1:5" ht="15.75" thickBot="1" x14ac:dyDescent="0.3">
      <c r="A550" s="1" t="s">
        <v>492</v>
      </c>
      <c r="B550" s="2"/>
      <c r="C550" s="3"/>
      <c r="D550" s="3"/>
      <c r="E550" s="3"/>
    </row>
    <row r="551" spans="1:5" ht="33" customHeight="1" thickBot="1" x14ac:dyDescent="0.3">
      <c r="A551" s="1" t="s">
        <v>1</v>
      </c>
      <c r="B551" s="2" t="s">
        <v>2</v>
      </c>
      <c r="C551" s="107" t="s">
        <v>3</v>
      </c>
      <c r="D551" s="107" t="s">
        <v>4</v>
      </c>
      <c r="E551" s="107" t="s">
        <v>5</v>
      </c>
    </row>
    <row r="552" spans="1:5" ht="15.75" thickBot="1" x14ac:dyDescent="0.3">
      <c r="A552" s="10">
        <v>701</v>
      </c>
      <c r="B552" s="11" t="s">
        <v>394</v>
      </c>
      <c r="C552" s="12">
        <v>5260591438</v>
      </c>
      <c r="D552" s="12">
        <v>5303843080.4499998</v>
      </c>
      <c r="E552" s="12">
        <v>3769708842</v>
      </c>
    </row>
    <row r="553" spans="1:5" ht="15.75" thickBot="1" x14ac:dyDescent="0.3">
      <c r="A553" s="13">
        <v>7013</v>
      </c>
      <c r="B553" s="14" t="s">
        <v>397</v>
      </c>
      <c r="C553" s="15">
        <v>78591438</v>
      </c>
      <c r="D553" s="15">
        <v>52537363.759999998</v>
      </c>
      <c r="E553" s="15">
        <v>104158842</v>
      </c>
    </row>
    <row r="554" spans="1:5" ht="15.75" thickBot="1" x14ac:dyDescent="0.3">
      <c r="A554" s="16">
        <v>70131</v>
      </c>
      <c r="B554" s="17" t="s">
        <v>398</v>
      </c>
      <c r="C554" s="18">
        <v>78591438</v>
      </c>
      <c r="D554" s="18">
        <v>52537363.759999998</v>
      </c>
      <c r="E554" s="18">
        <v>104158842</v>
      </c>
    </row>
    <row r="555" spans="1:5" ht="15.75" thickBot="1" x14ac:dyDescent="0.3">
      <c r="A555" s="13">
        <v>7016</v>
      </c>
      <c r="B555" s="14" t="s">
        <v>444</v>
      </c>
      <c r="C555" s="15">
        <v>5182000000</v>
      </c>
      <c r="D555" s="15">
        <v>5251305716.6899996</v>
      </c>
      <c r="E555" s="15">
        <v>3665550000</v>
      </c>
    </row>
    <row r="556" spans="1:5" ht="15.75" thickBot="1" x14ac:dyDescent="0.3">
      <c r="A556" s="16">
        <v>70161</v>
      </c>
      <c r="B556" s="17" t="s">
        <v>444</v>
      </c>
      <c r="C556" s="18">
        <v>5182000000</v>
      </c>
      <c r="D556" s="18">
        <v>5251305716.6899996</v>
      </c>
      <c r="E556" s="18">
        <v>3665550000</v>
      </c>
    </row>
    <row r="557" spans="1:5" ht="15.75" thickBot="1" x14ac:dyDescent="0.3">
      <c r="A557" s="20"/>
      <c r="B557" s="20"/>
      <c r="C557" s="21"/>
      <c r="D557" s="21"/>
      <c r="E557" s="21"/>
    </row>
    <row r="558" spans="1:5" ht="15.75" thickBot="1" x14ac:dyDescent="0.3">
      <c r="A558" s="1" t="s">
        <v>493</v>
      </c>
      <c r="B558" s="2"/>
      <c r="C558" s="3"/>
      <c r="D558" s="3"/>
      <c r="E558" s="3"/>
    </row>
    <row r="559" spans="1:5" ht="33.75" customHeight="1" thickBot="1" x14ac:dyDescent="0.3">
      <c r="A559" s="1" t="s">
        <v>1</v>
      </c>
      <c r="B559" s="2" t="s">
        <v>2</v>
      </c>
      <c r="C559" s="107" t="s">
        <v>3</v>
      </c>
      <c r="D559" s="107" t="s">
        <v>4</v>
      </c>
      <c r="E559" s="107" t="s">
        <v>5</v>
      </c>
    </row>
    <row r="560" spans="1:5" ht="15.75" thickBot="1" x14ac:dyDescent="0.3">
      <c r="A560" s="10">
        <v>701</v>
      </c>
      <c r="B560" s="11" t="s">
        <v>394</v>
      </c>
      <c r="C560" s="12">
        <v>165410900</v>
      </c>
      <c r="D560" s="12">
        <v>128936063.55</v>
      </c>
      <c r="E560" s="12">
        <v>206119462</v>
      </c>
    </row>
    <row r="561" spans="1:5" ht="15.75" thickBot="1" x14ac:dyDescent="0.3">
      <c r="A561" s="13">
        <v>7013</v>
      </c>
      <c r="B561" s="14" t="s">
        <v>397</v>
      </c>
      <c r="C561" s="15">
        <v>165410900</v>
      </c>
      <c r="D561" s="15">
        <v>128936063.55</v>
      </c>
      <c r="E561" s="15">
        <v>206119462</v>
      </c>
    </row>
    <row r="562" spans="1:5" ht="15.75" thickBot="1" x14ac:dyDescent="0.3">
      <c r="A562" s="16">
        <v>70131</v>
      </c>
      <c r="B562" s="17" t="s">
        <v>398</v>
      </c>
      <c r="C562" s="18">
        <v>165410900</v>
      </c>
      <c r="D562" s="18">
        <v>128936063.55</v>
      </c>
      <c r="E562" s="18">
        <v>206119462</v>
      </c>
    </row>
    <row r="563" spans="1:5" ht="15.75" thickBot="1" x14ac:dyDescent="0.3">
      <c r="A563" s="10">
        <v>706</v>
      </c>
      <c r="B563" s="11" t="s">
        <v>494</v>
      </c>
      <c r="C563" s="12">
        <v>1831150000</v>
      </c>
      <c r="D563" s="12">
        <v>1681028000</v>
      </c>
      <c r="E563" s="12">
        <v>1739150000</v>
      </c>
    </row>
    <row r="564" spans="1:5" ht="15.75" thickBot="1" x14ac:dyDescent="0.3">
      <c r="A564" s="13">
        <v>7062</v>
      </c>
      <c r="B564" s="14" t="s">
        <v>495</v>
      </c>
      <c r="C564" s="15">
        <v>1831150000</v>
      </c>
      <c r="D564" s="15">
        <v>1681028000</v>
      </c>
      <c r="E564" s="15">
        <v>1739150000</v>
      </c>
    </row>
    <row r="565" spans="1:5" ht="15.75" thickBot="1" x14ac:dyDescent="0.3">
      <c r="A565" s="16">
        <v>70621</v>
      </c>
      <c r="B565" s="17" t="s">
        <v>495</v>
      </c>
      <c r="C565" s="18">
        <v>1831150000</v>
      </c>
      <c r="D565" s="18">
        <v>1681028000</v>
      </c>
      <c r="E565" s="18">
        <v>1739150000</v>
      </c>
    </row>
    <row r="566" spans="1:5" ht="15.75" thickBot="1" x14ac:dyDescent="0.3">
      <c r="A566" s="20"/>
      <c r="B566" s="20"/>
      <c r="C566" s="21"/>
      <c r="D566" s="21"/>
      <c r="E566" s="21"/>
    </row>
    <row r="567" spans="1:5" ht="15.75" thickBot="1" x14ac:dyDescent="0.3">
      <c r="A567" s="1" t="s">
        <v>496</v>
      </c>
      <c r="B567" s="2"/>
      <c r="C567" s="3"/>
      <c r="D567" s="3"/>
      <c r="E567" s="3"/>
    </row>
    <row r="568" spans="1:5" ht="30" customHeight="1" thickBot="1" x14ac:dyDescent="0.3">
      <c r="A568" s="1" t="s">
        <v>1</v>
      </c>
      <c r="B568" s="2" t="s">
        <v>2</v>
      </c>
      <c r="C568" s="107" t="s">
        <v>3</v>
      </c>
      <c r="D568" s="107" t="s">
        <v>4</v>
      </c>
      <c r="E568" s="107" t="s">
        <v>5</v>
      </c>
    </row>
    <row r="569" spans="1:5" ht="15.75" thickBot="1" x14ac:dyDescent="0.3">
      <c r="A569" s="10">
        <v>701</v>
      </c>
      <c r="B569" s="11" t="s">
        <v>394</v>
      </c>
      <c r="C569" s="12">
        <v>82250000</v>
      </c>
      <c r="D569" s="25">
        <v>0</v>
      </c>
      <c r="E569" s="12">
        <v>107250000</v>
      </c>
    </row>
    <row r="570" spans="1:5" ht="15.75" thickBot="1" x14ac:dyDescent="0.3">
      <c r="A570" s="13">
        <v>7013</v>
      </c>
      <c r="B570" s="14" t="s">
        <v>397</v>
      </c>
      <c r="C570" s="15">
        <v>30000000</v>
      </c>
      <c r="D570" s="22">
        <v>0</v>
      </c>
      <c r="E570" s="15">
        <v>60000000</v>
      </c>
    </row>
    <row r="571" spans="1:5" ht="15.75" thickBot="1" x14ac:dyDescent="0.3">
      <c r="A571" s="16">
        <v>70131</v>
      </c>
      <c r="B571" s="17" t="s">
        <v>398</v>
      </c>
      <c r="C571" s="18">
        <v>30000000</v>
      </c>
      <c r="D571" s="19">
        <v>0</v>
      </c>
      <c r="E571" s="18">
        <v>60000000</v>
      </c>
    </row>
    <row r="572" spans="1:5" ht="15.75" thickBot="1" x14ac:dyDescent="0.3">
      <c r="A572" s="13">
        <v>7016</v>
      </c>
      <c r="B572" s="14" t="s">
        <v>444</v>
      </c>
      <c r="C572" s="15">
        <v>52250000</v>
      </c>
      <c r="D572" s="22">
        <v>0</v>
      </c>
      <c r="E572" s="15">
        <v>47250000</v>
      </c>
    </row>
    <row r="573" spans="1:5" ht="15.75" thickBot="1" x14ac:dyDescent="0.3">
      <c r="A573" s="16">
        <v>70161</v>
      </c>
      <c r="B573" s="17" t="s">
        <v>444</v>
      </c>
      <c r="C573" s="18">
        <v>52250000</v>
      </c>
      <c r="D573" s="19">
        <v>0</v>
      </c>
      <c r="E573" s="18">
        <v>47250000</v>
      </c>
    </row>
    <row r="574" spans="1:5" ht="15.75" thickBot="1" x14ac:dyDescent="0.3">
      <c r="A574" s="10">
        <v>706</v>
      </c>
      <c r="B574" s="11" t="s">
        <v>494</v>
      </c>
      <c r="C574" s="25">
        <v>0</v>
      </c>
      <c r="D574" s="25">
        <v>0</v>
      </c>
      <c r="E574" s="12">
        <v>140000000</v>
      </c>
    </row>
    <row r="575" spans="1:5" ht="15.75" thickBot="1" x14ac:dyDescent="0.3">
      <c r="A575" s="13">
        <v>7062</v>
      </c>
      <c r="B575" s="14" t="s">
        <v>495</v>
      </c>
      <c r="C575" s="22">
        <v>0</v>
      </c>
      <c r="D575" s="22">
        <v>0</v>
      </c>
      <c r="E575" s="15">
        <v>140000000</v>
      </c>
    </row>
    <row r="576" spans="1:5" ht="15.75" thickBot="1" x14ac:dyDescent="0.3">
      <c r="A576" s="16">
        <v>70621</v>
      </c>
      <c r="B576" s="17" t="s">
        <v>495</v>
      </c>
      <c r="C576" s="19">
        <v>0</v>
      </c>
      <c r="D576" s="19">
        <v>0</v>
      </c>
      <c r="E576" s="18">
        <v>140000000</v>
      </c>
    </row>
    <row r="577" spans="1:5" ht="15.75" thickBot="1" x14ac:dyDescent="0.3">
      <c r="A577" s="20"/>
      <c r="B577" s="20"/>
      <c r="C577" s="21"/>
      <c r="D577" s="21"/>
      <c r="E577" s="21"/>
    </row>
    <row r="578" spans="1:5" ht="15.75" thickBot="1" x14ac:dyDescent="0.3">
      <c r="A578" s="1" t="s">
        <v>497</v>
      </c>
      <c r="B578" s="2"/>
      <c r="C578" s="3"/>
      <c r="D578" s="3"/>
      <c r="E578" s="3"/>
    </row>
    <row r="579" spans="1:5" ht="33" customHeight="1" thickBot="1" x14ac:dyDescent="0.3">
      <c r="A579" s="1" t="s">
        <v>1</v>
      </c>
      <c r="B579" s="2" t="s">
        <v>2</v>
      </c>
      <c r="C579" s="107" t="s">
        <v>3</v>
      </c>
      <c r="D579" s="107" t="s">
        <v>4</v>
      </c>
      <c r="E579" s="107" t="s">
        <v>5</v>
      </c>
    </row>
    <row r="580" spans="1:5" ht="15.75" thickBot="1" x14ac:dyDescent="0.3">
      <c r="A580" s="10">
        <v>701</v>
      </c>
      <c r="B580" s="11" t="s">
        <v>394</v>
      </c>
      <c r="C580" s="12">
        <v>1500000</v>
      </c>
      <c r="D580" s="25">
        <v>0</v>
      </c>
      <c r="E580" s="12">
        <v>3000000</v>
      </c>
    </row>
    <row r="581" spans="1:5" ht="15.75" thickBot="1" x14ac:dyDescent="0.3">
      <c r="A581" s="13">
        <v>7016</v>
      </c>
      <c r="B581" s="14" t="s">
        <v>444</v>
      </c>
      <c r="C581" s="15">
        <v>1500000</v>
      </c>
      <c r="D581" s="22">
        <v>0</v>
      </c>
      <c r="E581" s="15">
        <v>3000000</v>
      </c>
    </row>
    <row r="582" spans="1:5" ht="15.75" thickBot="1" x14ac:dyDescent="0.3">
      <c r="A582" s="16">
        <v>70161</v>
      </c>
      <c r="B582" s="17" t="s">
        <v>444</v>
      </c>
      <c r="C582" s="18">
        <v>1500000</v>
      </c>
      <c r="D582" s="19">
        <v>0</v>
      </c>
      <c r="E582" s="18">
        <v>3000000</v>
      </c>
    </row>
    <row r="583" spans="1:5" ht="15.75" thickBot="1" x14ac:dyDescent="0.3">
      <c r="A583" s="20"/>
      <c r="B583" s="20"/>
      <c r="C583" s="21"/>
      <c r="D583" s="21"/>
      <c r="E583" s="21"/>
    </row>
    <row r="584" spans="1:5" ht="15.75" thickBot="1" x14ac:dyDescent="0.3">
      <c r="A584" s="1" t="s">
        <v>498</v>
      </c>
      <c r="B584" s="2"/>
      <c r="C584" s="3"/>
      <c r="D584" s="3"/>
      <c r="E584" s="3"/>
    </row>
    <row r="585" spans="1:5" ht="29.25" customHeight="1" thickBot="1" x14ac:dyDescent="0.3">
      <c r="A585" s="1" t="s">
        <v>1</v>
      </c>
      <c r="B585" s="2" t="s">
        <v>2</v>
      </c>
      <c r="C585" s="107" t="s">
        <v>3</v>
      </c>
      <c r="D585" s="107" t="s">
        <v>4</v>
      </c>
      <c r="E585" s="107" t="s">
        <v>5</v>
      </c>
    </row>
    <row r="586" spans="1:5" ht="15.75" thickBot="1" x14ac:dyDescent="0.3">
      <c r="A586" s="10">
        <v>701</v>
      </c>
      <c r="B586" s="11" t="s">
        <v>394</v>
      </c>
      <c r="C586" s="12">
        <v>391281010</v>
      </c>
      <c r="D586" s="12">
        <v>261218320</v>
      </c>
      <c r="E586" s="12">
        <v>392571673</v>
      </c>
    </row>
    <row r="587" spans="1:5" ht="15.75" thickBot="1" x14ac:dyDescent="0.3">
      <c r="A587" s="13">
        <v>7011</v>
      </c>
      <c r="B587" s="14" t="s">
        <v>395</v>
      </c>
      <c r="C587" s="15">
        <v>427000</v>
      </c>
      <c r="D587" s="22">
        <v>0</v>
      </c>
      <c r="E587" s="15">
        <v>327000</v>
      </c>
    </row>
    <row r="588" spans="1:5" ht="15.75" thickBot="1" x14ac:dyDescent="0.3">
      <c r="A588" s="16">
        <v>70112</v>
      </c>
      <c r="B588" s="17" t="s">
        <v>438</v>
      </c>
      <c r="C588" s="18">
        <v>427000</v>
      </c>
      <c r="D588" s="19">
        <v>0</v>
      </c>
      <c r="E588" s="18">
        <v>327000</v>
      </c>
    </row>
    <row r="589" spans="1:5" ht="15.75" thickBot="1" x14ac:dyDescent="0.3">
      <c r="A589" s="13">
        <v>7013</v>
      </c>
      <c r="B589" s="14" t="s">
        <v>397</v>
      </c>
      <c r="C589" s="15">
        <v>390854010</v>
      </c>
      <c r="D589" s="15">
        <v>261218320</v>
      </c>
      <c r="E589" s="15">
        <v>392244673</v>
      </c>
    </row>
    <row r="590" spans="1:5" ht="15.75" thickBot="1" x14ac:dyDescent="0.3">
      <c r="A590" s="16">
        <v>70131</v>
      </c>
      <c r="B590" s="17" t="s">
        <v>398</v>
      </c>
      <c r="C590" s="18">
        <v>367508010</v>
      </c>
      <c r="D590" s="18">
        <v>261218320</v>
      </c>
      <c r="E590" s="18">
        <v>366398673</v>
      </c>
    </row>
    <row r="591" spans="1:5" ht="15.75" thickBot="1" x14ac:dyDescent="0.3">
      <c r="A591" s="16">
        <v>70133</v>
      </c>
      <c r="B591" s="17" t="s">
        <v>422</v>
      </c>
      <c r="C591" s="18">
        <v>23346000</v>
      </c>
      <c r="D591" s="19">
        <v>0</v>
      </c>
      <c r="E591" s="18">
        <v>25846000</v>
      </c>
    </row>
    <row r="592" spans="1:5" ht="15.75" thickBot="1" x14ac:dyDescent="0.3">
      <c r="A592" s="10">
        <v>704</v>
      </c>
      <c r="B592" s="11" t="s">
        <v>460</v>
      </c>
      <c r="C592" s="12">
        <v>4856000000</v>
      </c>
      <c r="D592" s="12">
        <v>3331329936</v>
      </c>
      <c r="E592" s="12">
        <v>7102000000</v>
      </c>
    </row>
    <row r="593" spans="1:5" ht="15.75" thickBot="1" x14ac:dyDescent="0.3">
      <c r="A593" s="13">
        <v>7044</v>
      </c>
      <c r="B593" s="14" t="s">
        <v>482</v>
      </c>
      <c r="C593" s="15">
        <v>4856000000</v>
      </c>
      <c r="D593" s="15">
        <v>3331329936</v>
      </c>
      <c r="E593" s="15">
        <v>7102000000</v>
      </c>
    </row>
    <row r="594" spans="1:5" ht="15.75" thickBot="1" x14ac:dyDescent="0.3">
      <c r="A594" s="16">
        <v>70443</v>
      </c>
      <c r="B594" s="17" t="s">
        <v>499</v>
      </c>
      <c r="C594" s="18">
        <v>4856000000</v>
      </c>
      <c r="D594" s="18">
        <v>3331329936</v>
      </c>
      <c r="E594" s="18">
        <v>7102000000</v>
      </c>
    </row>
    <row r="595" spans="1:5" ht="15.75" thickBot="1" x14ac:dyDescent="0.3">
      <c r="A595" s="20"/>
      <c r="B595" s="20"/>
      <c r="C595" s="21"/>
      <c r="D595" s="21"/>
      <c r="E595" s="21"/>
    </row>
    <row r="596" spans="1:5" ht="15.75" thickBot="1" x14ac:dyDescent="0.3">
      <c r="A596" s="1" t="s">
        <v>500</v>
      </c>
      <c r="B596" s="2"/>
      <c r="C596" s="3"/>
      <c r="D596" s="3"/>
      <c r="E596" s="3"/>
    </row>
    <row r="597" spans="1:5" ht="28.5" customHeight="1" thickBot="1" x14ac:dyDescent="0.3">
      <c r="A597" s="1" t="s">
        <v>1</v>
      </c>
      <c r="B597" s="2" t="s">
        <v>2</v>
      </c>
      <c r="C597" s="107" t="s">
        <v>3</v>
      </c>
      <c r="D597" s="107" t="s">
        <v>4</v>
      </c>
      <c r="E597" s="107" t="s">
        <v>5</v>
      </c>
    </row>
    <row r="598" spans="1:5" ht="15.75" thickBot="1" x14ac:dyDescent="0.3">
      <c r="A598" s="10">
        <v>701</v>
      </c>
      <c r="B598" s="11" t="s">
        <v>394</v>
      </c>
      <c r="C598" s="12">
        <v>8000000</v>
      </c>
      <c r="D598" s="25">
        <v>0</v>
      </c>
      <c r="E598" s="12">
        <v>8000000</v>
      </c>
    </row>
    <row r="599" spans="1:5" ht="15.75" thickBot="1" x14ac:dyDescent="0.3">
      <c r="A599" s="13">
        <v>7013</v>
      </c>
      <c r="B599" s="14" t="s">
        <v>397</v>
      </c>
      <c r="C599" s="15">
        <v>8000000</v>
      </c>
      <c r="D599" s="22">
        <v>0</v>
      </c>
      <c r="E599" s="15">
        <v>8000000</v>
      </c>
    </row>
    <row r="600" spans="1:5" ht="15.75" thickBot="1" x14ac:dyDescent="0.3">
      <c r="A600" s="16">
        <v>70133</v>
      </c>
      <c r="B600" s="17" t="s">
        <v>422</v>
      </c>
      <c r="C600" s="18">
        <v>8000000</v>
      </c>
      <c r="D600" s="19">
        <v>0</v>
      </c>
      <c r="E600" s="18">
        <v>8000000</v>
      </c>
    </row>
    <row r="601" spans="1:5" ht="15.75" thickBot="1" x14ac:dyDescent="0.3">
      <c r="A601" s="10">
        <v>704</v>
      </c>
      <c r="B601" s="11" t="s">
        <v>460</v>
      </c>
      <c r="C601" s="12">
        <v>150000000</v>
      </c>
      <c r="D601" s="25">
        <v>0</v>
      </c>
      <c r="E601" s="12">
        <v>300000000</v>
      </c>
    </row>
    <row r="602" spans="1:5" ht="15.75" thickBot="1" x14ac:dyDescent="0.3">
      <c r="A602" s="13">
        <v>7044</v>
      </c>
      <c r="B602" s="14" t="s">
        <v>482</v>
      </c>
      <c r="C602" s="15">
        <v>150000000</v>
      </c>
      <c r="D602" s="22">
        <v>0</v>
      </c>
      <c r="E602" s="15">
        <v>300000000</v>
      </c>
    </row>
    <row r="603" spans="1:5" ht="15.75" thickBot="1" x14ac:dyDescent="0.3">
      <c r="A603" s="16">
        <v>70443</v>
      </c>
      <c r="B603" s="17" t="s">
        <v>499</v>
      </c>
      <c r="C603" s="18">
        <v>150000000</v>
      </c>
      <c r="D603" s="19">
        <v>0</v>
      </c>
      <c r="E603" s="18">
        <v>300000000</v>
      </c>
    </row>
    <row r="604" spans="1:5" ht="15.75" thickBot="1" x14ac:dyDescent="0.3">
      <c r="A604" s="20"/>
      <c r="B604" s="20"/>
      <c r="C604" s="21"/>
      <c r="D604" s="21"/>
      <c r="E604" s="21"/>
    </row>
    <row r="605" spans="1:5" ht="15.75" thickBot="1" x14ac:dyDescent="0.3">
      <c r="A605" s="1" t="s">
        <v>501</v>
      </c>
      <c r="B605" s="2"/>
      <c r="C605" s="3"/>
      <c r="D605" s="3"/>
      <c r="E605" s="3"/>
    </row>
    <row r="606" spans="1:5" ht="36.75" customHeight="1" thickBot="1" x14ac:dyDescent="0.3">
      <c r="A606" s="1" t="s">
        <v>1</v>
      </c>
      <c r="B606" s="2" t="s">
        <v>2</v>
      </c>
      <c r="C606" s="107" t="s">
        <v>3</v>
      </c>
      <c r="D606" s="107" t="s">
        <v>4</v>
      </c>
      <c r="E606" s="107" t="s">
        <v>5</v>
      </c>
    </row>
    <row r="607" spans="1:5" ht="15.75" thickBot="1" x14ac:dyDescent="0.3">
      <c r="A607" s="10">
        <v>701</v>
      </c>
      <c r="B607" s="11" t="s">
        <v>394</v>
      </c>
      <c r="C607" s="12">
        <v>326599600</v>
      </c>
      <c r="D607" s="12">
        <v>113820780.59</v>
      </c>
      <c r="E607" s="12">
        <v>1630690929</v>
      </c>
    </row>
    <row r="608" spans="1:5" ht="15.75" thickBot="1" x14ac:dyDescent="0.3">
      <c r="A608" s="13">
        <v>7011</v>
      </c>
      <c r="B608" s="14" t="s">
        <v>395</v>
      </c>
      <c r="C608" s="15">
        <v>326599600</v>
      </c>
      <c r="D608" s="15">
        <v>113820780.59</v>
      </c>
      <c r="E608" s="15">
        <v>1630690929</v>
      </c>
    </row>
    <row r="609" spans="1:5" ht="15.75" thickBot="1" x14ac:dyDescent="0.3">
      <c r="A609" s="16">
        <v>70112</v>
      </c>
      <c r="B609" s="17" t="s">
        <v>438</v>
      </c>
      <c r="C609" s="18">
        <v>326599600</v>
      </c>
      <c r="D609" s="18">
        <v>113820780.59</v>
      </c>
      <c r="E609" s="18">
        <v>1630690929</v>
      </c>
    </row>
    <row r="610" spans="1:5" ht="15.75" thickBot="1" x14ac:dyDescent="0.3">
      <c r="A610" s="20"/>
      <c r="B610" s="20"/>
      <c r="C610" s="21"/>
      <c r="D610" s="21"/>
      <c r="E610" s="21"/>
    </row>
    <row r="611" spans="1:5" ht="15.75" thickBot="1" x14ac:dyDescent="0.3">
      <c r="A611" s="1" t="s">
        <v>502</v>
      </c>
      <c r="B611" s="2"/>
      <c r="C611" s="3"/>
      <c r="D611" s="3"/>
      <c r="E611" s="3"/>
    </row>
    <row r="612" spans="1:5" ht="30.75" customHeight="1" thickBot="1" x14ac:dyDescent="0.3">
      <c r="A612" s="1" t="s">
        <v>1</v>
      </c>
      <c r="B612" s="2" t="s">
        <v>2</v>
      </c>
      <c r="C612" s="107" t="s">
        <v>3</v>
      </c>
      <c r="D612" s="107" t="s">
        <v>4</v>
      </c>
      <c r="E612" s="107" t="s">
        <v>5</v>
      </c>
    </row>
    <row r="613" spans="1:5" ht="15.75" thickBot="1" x14ac:dyDescent="0.3">
      <c r="A613" s="10">
        <v>701</v>
      </c>
      <c r="B613" s="11" t="s">
        <v>394</v>
      </c>
      <c r="C613" s="12">
        <v>875000</v>
      </c>
      <c r="D613" s="25">
        <v>0</v>
      </c>
      <c r="E613" s="12">
        <v>2400000</v>
      </c>
    </row>
    <row r="614" spans="1:5" ht="15.75" thickBot="1" x14ac:dyDescent="0.3">
      <c r="A614" s="13">
        <v>7011</v>
      </c>
      <c r="B614" s="14" t="s">
        <v>395</v>
      </c>
      <c r="C614" s="15">
        <v>875000</v>
      </c>
      <c r="D614" s="22">
        <v>0</v>
      </c>
      <c r="E614" s="15">
        <v>2400000</v>
      </c>
    </row>
    <row r="615" spans="1:5" ht="15.75" thickBot="1" x14ac:dyDescent="0.3">
      <c r="A615" s="16">
        <v>70112</v>
      </c>
      <c r="B615" s="17" t="s">
        <v>438</v>
      </c>
      <c r="C615" s="18">
        <v>875000</v>
      </c>
      <c r="D615" s="19">
        <v>0</v>
      </c>
      <c r="E615" s="18">
        <v>2400000</v>
      </c>
    </row>
    <row r="616" spans="1:5" ht="15.75" thickBot="1" x14ac:dyDescent="0.3">
      <c r="A616" s="20"/>
      <c r="B616" s="20"/>
      <c r="C616" s="21"/>
      <c r="D616" s="21"/>
      <c r="E616" s="21"/>
    </row>
    <row r="617" spans="1:5" ht="15.75" thickBot="1" x14ac:dyDescent="0.3">
      <c r="A617" s="1" t="s">
        <v>503</v>
      </c>
      <c r="B617" s="2"/>
      <c r="C617" s="3"/>
      <c r="D617" s="3"/>
      <c r="E617" s="3"/>
    </row>
    <row r="618" spans="1:5" ht="27.75" customHeight="1" thickBot="1" x14ac:dyDescent="0.3">
      <c r="A618" s="1" t="s">
        <v>1</v>
      </c>
      <c r="B618" s="2" t="s">
        <v>2</v>
      </c>
      <c r="C618" s="107" t="s">
        <v>3</v>
      </c>
      <c r="D618" s="107" t="s">
        <v>4</v>
      </c>
      <c r="E618" s="107" t="s">
        <v>5</v>
      </c>
    </row>
    <row r="619" spans="1:5" ht="15.75" thickBot="1" x14ac:dyDescent="0.3">
      <c r="A619" s="10">
        <v>701</v>
      </c>
      <c r="B619" s="11" t="s">
        <v>394</v>
      </c>
      <c r="C619" s="12">
        <v>1050000</v>
      </c>
      <c r="D619" s="25">
        <v>0</v>
      </c>
      <c r="E619" s="12">
        <v>1800000</v>
      </c>
    </row>
    <row r="620" spans="1:5" ht="15.75" thickBot="1" x14ac:dyDescent="0.3">
      <c r="A620" s="13">
        <v>7011</v>
      </c>
      <c r="B620" s="14" t="s">
        <v>395</v>
      </c>
      <c r="C620" s="15">
        <v>1050000</v>
      </c>
      <c r="D620" s="22">
        <v>0</v>
      </c>
      <c r="E620" s="15">
        <v>1800000</v>
      </c>
    </row>
    <row r="621" spans="1:5" ht="15.75" thickBot="1" x14ac:dyDescent="0.3">
      <c r="A621" s="16">
        <v>70112</v>
      </c>
      <c r="B621" s="17" t="s">
        <v>438</v>
      </c>
      <c r="C621" s="18">
        <v>1050000</v>
      </c>
      <c r="D621" s="19">
        <v>0</v>
      </c>
      <c r="E621" s="18">
        <v>1800000</v>
      </c>
    </row>
    <row r="622" spans="1:5" ht="15.75" thickBot="1" x14ac:dyDescent="0.3">
      <c r="A622" s="20"/>
      <c r="B622" s="20"/>
      <c r="C622" s="21"/>
      <c r="D622" s="21"/>
      <c r="E622" s="21"/>
    </row>
    <row r="623" spans="1:5" ht="15.75" thickBot="1" x14ac:dyDescent="0.3">
      <c r="A623" s="1" t="s">
        <v>504</v>
      </c>
      <c r="B623" s="2"/>
      <c r="C623" s="3"/>
      <c r="D623" s="3"/>
      <c r="E623" s="3"/>
    </row>
    <row r="624" spans="1:5" ht="27" customHeight="1" thickBot="1" x14ac:dyDescent="0.3">
      <c r="A624" s="1" t="s">
        <v>1</v>
      </c>
      <c r="B624" s="2" t="s">
        <v>2</v>
      </c>
      <c r="C624" s="107" t="s">
        <v>3</v>
      </c>
      <c r="D624" s="107" t="s">
        <v>4</v>
      </c>
      <c r="E624" s="107" t="s">
        <v>5</v>
      </c>
    </row>
    <row r="625" spans="1:5" ht="15.75" thickBot="1" x14ac:dyDescent="0.3">
      <c r="A625" s="10">
        <v>701</v>
      </c>
      <c r="B625" s="11" t="s">
        <v>394</v>
      </c>
      <c r="C625" s="25">
        <v>0</v>
      </c>
      <c r="D625" s="25">
        <v>0</v>
      </c>
      <c r="E625" s="12">
        <v>6000000</v>
      </c>
    </row>
    <row r="626" spans="1:5" ht="15.75" thickBot="1" x14ac:dyDescent="0.3">
      <c r="A626" s="13">
        <v>7011</v>
      </c>
      <c r="B626" s="14" t="s">
        <v>395</v>
      </c>
      <c r="C626" s="22">
        <v>0</v>
      </c>
      <c r="D626" s="22">
        <v>0</v>
      </c>
      <c r="E626" s="15">
        <v>6000000</v>
      </c>
    </row>
    <row r="627" spans="1:5" ht="15.75" thickBot="1" x14ac:dyDescent="0.3">
      <c r="A627" s="16">
        <v>70112</v>
      </c>
      <c r="B627" s="17" t="s">
        <v>438</v>
      </c>
      <c r="C627" s="19">
        <v>0</v>
      </c>
      <c r="D627" s="19">
        <v>0</v>
      </c>
      <c r="E627" s="18">
        <v>6000000</v>
      </c>
    </row>
    <row r="628" spans="1:5" ht="10.5" customHeight="1" thickBot="1" x14ac:dyDescent="0.3">
      <c r="A628" s="20"/>
      <c r="B628" s="20"/>
      <c r="C628" s="21"/>
      <c r="D628" s="21"/>
      <c r="E628" s="21"/>
    </row>
    <row r="629" spans="1:5" ht="15.75" thickBot="1" x14ac:dyDescent="0.3">
      <c r="A629" s="1" t="s">
        <v>505</v>
      </c>
      <c r="B629" s="2"/>
      <c r="C629" s="3"/>
      <c r="D629" s="3"/>
      <c r="E629" s="3"/>
    </row>
    <row r="630" spans="1:5" ht="34.5" customHeight="1" thickBot="1" x14ac:dyDescent="0.3">
      <c r="A630" s="1" t="s">
        <v>1</v>
      </c>
      <c r="B630" s="2" t="s">
        <v>2</v>
      </c>
      <c r="C630" s="107" t="s">
        <v>3</v>
      </c>
      <c r="D630" s="107" t="s">
        <v>4</v>
      </c>
      <c r="E630" s="107" t="s">
        <v>5</v>
      </c>
    </row>
    <row r="631" spans="1:5" ht="15.75" thickBot="1" x14ac:dyDescent="0.3">
      <c r="A631" s="10">
        <v>701</v>
      </c>
      <c r="B631" s="11" t="s">
        <v>394</v>
      </c>
      <c r="C631" s="12">
        <v>3500000</v>
      </c>
      <c r="D631" s="25">
        <v>0</v>
      </c>
      <c r="E631" s="12">
        <v>6000000</v>
      </c>
    </row>
    <row r="632" spans="1:5" ht="15.75" thickBot="1" x14ac:dyDescent="0.3">
      <c r="A632" s="13">
        <v>7011</v>
      </c>
      <c r="B632" s="14" t="s">
        <v>395</v>
      </c>
      <c r="C632" s="15">
        <v>3500000</v>
      </c>
      <c r="D632" s="22">
        <v>0</v>
      </c>
      <c r="E632" s="15">
        <v>6000000</v>
      </c>
    </row>
    <row r="633" spans="1:5" ht="15.75" thickBot="1" x14ac:dyDescent="0.3">
      <c r="A633" s="16">
        <v>70112</v>
      </c>
      <c r="B633" s="17" t="s">
        <v>438</v>
      </c>
      <c r="C633" s="18">
        <v>3500000</v>
      </c>
      <c r="D633" s="19">
        <v>0</v>
      </c>
      <c r="E633" s="18">
        <v>6000000</v>
      </c>
    </row>
    <row r="634" spans="1:5" ht="10.5" customHeight="1" thickBot="1" x14ac:dyDescent="0.3">
      <c r="A634" s="20"/>
      <c r="B634" s="20"/>
      <c r="C634" s="21"/>
      <c r="D634" s="21"/>
      <c r="E634" s="21"/>
    </row>
    <row r="635" spans="1:5" ht="15.75" thickBot="1" x14ac:dyDescent="0.3">
      <c r="A635" s="1" t="s">
        <v>506</v>
      </c>
      <c r="B635" s="2"/>
      <c r="C635" s="3"/>
      <c r="D635" s="3"/>
      <c r="E635" s="3"/>
    </row>
    <row r="636" spans="1:5" ht="30" customHeight="1" thickBot="1" x14ac:dyDescent="0.3">
      <c r="A636" s="1" t="s">
        <v>1</v>
      </c>
      <c r="B636" s="2" t="s">
        <v>2</v>
      </c>
      <c r="C636" s="107" t="s">
        <v>3</v>
      </c>
      <c r="D636" s="107" t="s">
        <v>4</v>
      </c>
      <c r="E636" s="107" t="s">
        <v>5</v>
      </c>
    </row>
    <row r="637" spans="1:5" ht="15.75" thickBot="1" x14ac:dyDescent="0.3">
      <c r="A637" s="10">
        <v>701</v>
      </c>
      <c r="B637" s="11" t="s">
        <v>394</v>
      </c>
      <c r="C637" s="25">
        <v>0</v>
      </c>
      <c r="D637" s="25">
        <v>0</v>
      </c>
      <c r="E637" s="12">
        <v>12000000</v>
      </c>
    </row>
    <row r="638" spans="1:5" ht="15.75" thickBot="1" x14ac:dyDescent="0.3">
      <c r="A638" s="13">
        <v>7011</v>
      </c>
      <c r="B638" s="14" t="s">
        <v>395</v>
      </c>
      <c r="C638" s="22">
        <v>0</v>
      </c>
      <c r="D638" s="22">
        <v>0</v>
      </c>
      <c r="E638" s="15">
        <v>12000000</v>
      </c>
    </row>
    <row r="639" spans="1:5" ht="15.75" thickBot="1" x14ac:dyDescent="0.3">
      <c r="A639" s="16">
        <v>70112</v>
      </c>
      <c r="B639" s="17" t="s">
        <v>438</v>
      </c>
      <c r="C639" s="19">
        <v>0</v>
      </c>
      <c r="D639" s="19">
        <v>0</v>
      </c>
      <c r="E639" s="18">
        <v>12000000</v>
      </c>
    </row>
    <row r="640" spans="1:5" ht="10.5" customHeight="1" thickBot="1" x14ac:dyDescent="0.3">
      <c r="A640" s="20"/>
      <c r="B640" s="20"/>
      <c r="C640" s="21"/>
      <c r="D640" s="21"/>
      <c r="E640" s="21"/>
    </row>
    <row r="641" spans="1:5" ht="15.75" thickBot="1" x14ac:dyDescent="0.3">
      <c r="A641" s="1" t="s">
        <v>507</v>
      </c>
      <c r="B641" s="2"/>
      <c r="C641" s="3"/>
      <c r="D641" s="3"/>
      <c r="E641" s="3"/>
    </row>
    <row r="642" spans="1:5" ht="33" customHeight="1" thickBot="1" x14ac:dyDescent="0.3">
      <c r="A642" s="1" t="s">
        <v>1</v>
      </c>
      <c r="B642" s="2" t="s">
        <v>2</v>
      </c>
      <c r="C642" s="107" t="s">
        <v>3</v>
      </c>
      <c r="D642" s="107" t="s">
        <v>4</v>
      </c>
      <c r="E642" s="107" t="s">
        <v>5</v>
      </c>
    </row>
    <row r="643" spans="1:5" ht="15.75" thickBot="1" x14ac:dyDescent="0.3">
      <c r="A643" s="10">
        <v>701</v>
      </c>
      <c r="B643" s="11" t="s">
        <v>394</v>
      </c>
      <c r="C643" s="25">
        <v>0</v>
      </c>
      <c r="D643" s="25">
        <v>0</v>
      </c>
      <c r="E643" s="12">
        <v>24000000</v>
      </c>
    </row>
    <row r="644" spans="1:5" ht="15.75" thickBot="1" x14ac:dyDescent="0.3">
      <c r="A644" s="13">
        <v>7011</v>
      </c>
      <c r="B644" s="14" t="s">
        <v>395</v>
      </c>
      <c r="C644" s="22">
        <v>0</v>
      </c>
      <c r="D644" s="22">
        <v>0</v>
      </c>
      <c r="E644" s="15">
        <v>24000000</v>
      </c>
    </row>
    <row r="645" spans="1:5" ht="15.75" thickBot="1" x14ac:dyDescent="0.3">
      <c r="A645" s="16">
        <v>70112</v>
      </c>
      <c r="B645" s="17" t="s">
        <v>438</v>
      </c>
      <c r="C645" s="19">
        <v>0</v>
      </c>
      <c r="D645" s="19">
        <v>0</v>
      </c>
      <c r="E645" s="18">
        <v>24000000</v>
      </c>
    </row>
    <row r="646" spans="1:5" ht="12" customHeight="1" thickBot="1" x14ac:dyDescent="0.3">
      <c r="A646" s="20"/>
      <c r="B646" s="20"/>
      <c r="C646" s="21"/>
      <c r="D646" s="21"/>
      <c r="E646" s="21"/>
    </row>
    <row r="647" spans="1:5" ht="15.75" thickBot="1" x14ac:dyDescent="0.3">
      <c r="A647" s="1" t="s">
        <v>508</v>
      </c>
      <c r="B647" s="2"/>
      <c r="C647" s="3"/>
      <c r="D647" s="3"/>
      <c r="E647" s="3"/>
    </row>
    <row r="648" spans="1:5" ht="32.25" customHeight="1" thickBot="1" x14ac:dyDescent="0.3">
      <c r="A648" s="1" t="s">
        <v>1</v>
      </c>
      <c r="B648" s="2" t="s">
        <v>2</v>
      </c>
      <c r="C648" s="107" t="s">
        <v>3</v>
      </c>
      <c r="D648" s="107" t="s">
        <v>4</v>
      </c>
      <c r="E648" s="107" t="s">
        <v>5</v>
      </c>
    </row>
    <row r="649" spans="1:5" ht="15.75" thickBot="1" x14ac:dyDescent="0.3">
      <c r="A649" s="10">
        <v>701</v>
      </c>
      <c r="B649" s="11" t="s">
        <v>394</v>
      </c>
      <c r="C649" s="12">
        <v>148483190</v>
      </c>
      <c r="D649" s="12">
        <v>54878635.719999999</v>
      </c>
      <c r="E649" s="12">
        <v>176483190</v>
      </c>
    </row>
    <row r="650" spans="1:5" ht="15.75" thickBot="1" x14ac:dyDescent="0.3">
      <c r="A650" s="13">
        <v>7011</v>
      </c>
      <c r="B650" s="14" t="s">
        <v>395</v>
      </c>
      <c r="C650" s="15">
        <v>117840000</v>
      </c>
      <c r="D650" s="15">
        <v>41000000</v>
      </c>
      <c r="E650" s="15">
        <v>145840000</v>
      </c>
    </row>
    <row r="651" spans="1:5" ht="15.75" thickBot="1" x14ac:dyDescent="0.3">
      <c r="A651" s="16">
        <v>70112</v>
      </c>
      <c r="B651" s="17" t="s">
        <v>438</v>
      </c>
      <c r="C651" s="18">
        <v>117840000</v>
      </c>
      <c r="D651" s="18">
        <v>41000000</v>
      </c>
      <c r="E651" s="18">
        <v>145840000</v>
      </c>
    </row>
    <row r="652" spans="1:5" ht="15.75" thickBot="1" x14ac:dyDescent="0.3">
      <c r="A652" s="13">
        <v>7013</v>
      </c>
      <c r="B652" s="14" t="s">
        <v>397</v>
      </c>
      <c r="C652" s="15">
        <v>30643190</v>
      </c>
      <c r="D652" s="15">
        <v>13878635.720000001</v>
      </c>
      <c r="E652" s="15">
        <v>30643190</v>
      </c>
    </row>
    <row r="653" spans="1:5" ht="15.75" thickBot="1" x14ac:dyDescent="0.3">
      <c r="A653" s="16">
        <v>70131</v>
      </c>
      <c r="B653" s="17" t="s">
        <v>398</v>
      </c>
      <c r="C653" s="18">
        <v>30643190</v>
      </c>
      <c r="D653" s="18">
        <v>13878635.720000001</v>
      </c>
      <c r="E653" s="18">
        <v>30643190</v>
      </c>
    </row>
    <row r="654" spans="1:5" ht="11.25" customHeight="1" thickBot="1" x14ac:dyDescent="0.3">
      <c r="A654" s="20"/>
      <c r="B654" s="20"/>
      <c r="C654" s="21"/>
      <c r="D654" s="21"/>
      <c r="E654" s="21"/>
    </row>
    <row r="655" spans="1:5" ht="15.75" thickBot="1" x14ac:dyDescent="0.3">
      <c r="A655" s="1" t="s">
        <v>509</v>
      </c>
      <c r="B655" s="2"/>
      <c r="C655" s="3"/>
      <c r="D655" s="3"/>
      <c r="E655" s="3"/>
    </row>
    <row r="656" spans="1:5" ht="27" customHeight="1" thickBot="1" x14ac:dyDescent="0.3">
      <c r="A656" s="1" t="s">
        <v>1</v>
      </c>
      <c r="B656" s="2" t="s">
        <v>2</v>
      </c>
      <c r="C656" s="107" t="s">
        <v>3</v>
      </c>
      <c r="D656" s="107" t="s">
        <v>4</v>
      </c>
      <c r="E656" s="107" t="s">
        <v>5</v>
      </c>
    </row>
    <row r="657" spans="1:5" ht="15.75" thickBot="1" x14ac:dyDescent="0.3">
      <c r="A657" s="10">
        <v>701</v>
      </c>
      <c r="B657" s="11" t="s">
        <v>394</v>
      </c>
      <c r="C657" s="12">
        <v>81314300</v>
      </c>
      <c r="D657" s="12">
        <v>60877397.880000003</v>
      </c>
      <c r="E657" s="12">
        <v>81314300</v>
      </c>
    </row>
    <row r="658" spans="1:5" ht="15.75" thickBot="1" x14ac:dyDescent="0.3">
      <c r="A658" s="13">
        <v>7013</v>
      </c>
      <c r="B658" s="14" t="s">
        <v>397</v>
      </c>
      <c r="C658" s="15">
        <v>81314300</v>
      </c>
      <c r="D658" s="15">
        <v>60877397.880000003</v>
      </c>
      <c r="E658" s="15">
        <v>81314300</v>
      </c>
    </row>
    <row r="659" spans="1:5" ht="15.75" thickBot="1" x14ac:dyDescent="0.3">
      <c r="A659" s="16">
        <v>70131</v>
      </c>
      <c r="B659" s="17" t="s">
        <v>398</v>
      </c>
      <c r="C659" s="18">
        <v>81314300</v>
      </c>
      <c r="D659" s="18">
        <v>60877397.880000003</v>
      </c>
      <c r="E659" s="18">
        <v>81314300</v>
      </c>
    </row>
    <row r="660" spans="1:5" ht="15.75" thickBot="1" x14ac:dyDescent="0.3">
      <c r="A660" s="10">
        <v>706</v>
      </c>
      <c r="B660" s="11" t="s">
        <v>494</v>
      </c>
      <c r="C660" s="12">
        <v>552000000</v>
      </c>
      <c r="D660" s="12">
        <v>61386338</v>
      </c>
      <c r="E660" s="12">
        <v>640000000</v>
      </c>
    </row>
    <row r="661" spans="1:5" ht="15.75" thickBot="1" x14ac:dyDescent="0.3">
      <c r="A661" s="13">
        <v>7063</v>
      </c>
      <c r="B661" s="14" t="s">
        <v>510</v>
      </c>
      <c r="C661" s="15">
        <v>552000000</v>
      </c>
      <c r="D661" s="15">
        <v>61386338</v>
      </c>
      <c r="E661" s="15">
        <v>640000000</v>
      </c>
    </row>
    <row r="662" spans="1:5" ht="15.75" thickBot="1" x14ac:dyDescent="0.3">
      <c r="A662" s="16">
        <v>70631</v>
      </c>
      <c r="B662" s="17" t="s">
        <v>510</v>
      </c>
      <c r="C662" s="18">
        <v>552000000</v>
      </c>
      <c r="D662" s="18">
        <v>61386338</v>
      </c>
      <c r="E662" s="18">
        <v>640000000</v>
      </c>
    </row>
    <row r="663" spans="1:5" ht="11.25" customHeight="1" thickBot="1" x14ac:dyDescent="0.3">
      <c r="A663" s="20"/>
      <c r="B663" s="20"/>
      <c r="C663" s="21"/>
      <c r="D663" s="21"/>
      <c r="E663" s="21"/>
    </row>
    <row r="664" spans="1:5" ht="15.75" thickBot="1" x14ac:dyDescent="0.3">
      <c r="A664" s="1" t="s">
        <v>511</v>
      </c>
      <c r="B664" s="2"/>
      <c r="C664" s="3"/>
      <c r="D664" s="3"/>
      <c r="E664" s="3"/>
    </row>
    <row r="665" spans="1:5" ht="30" customHeight="1" thickBot="1" x14ac:dyDescent="0.3">
      <c r="A665" s="1" t="s">
        <v>1</v>
      </c>
      <c r="B665" s="2" t="s">
        <v>2</v>
      </c>
      <c r="C665" s="107" t="s">
        <v>3</v>
      </c>
      <c r="D665" s="107" t="s">
        <v>4</v>
      </c>
      <c r="E665" s="107" t="s">
        <v>5</v>
      </c>
    </row>
    <row r="666" spans="1:5" ht="15.75" thickBot="1" x14ac:dyDescent="0.3">
      <c r="A666" s="10">
        <v>701</v>
      </c>
      <c r="B666" s="11" t="s">
        <v>394</v>
      </c>
      <c r="C666" s="12">
        <v>359386330</v>
      </c>
      <c r="D666" s="12">
        <v>258152679.36000001</v>
      </c>
      <c r="E666" s="12">
        <v>367111932</v>
      </c>
    </row>
    <row r="667" spans="1:5" ht="15.75" thickBot="1" x14ac:dyDescent="0.3">
      <c r="A667" s="13">
        <v>7013</v>
      </c>
      <c r="B667" s="14" t="s">
        <v>397</v>
      </c>
      <c r="C667" s="15">
        <v>359386330</v>
      </c>
      <c r="D667" s="15">
        <v>258152679.36000001</v>
      </c>
      <c r="E667" s="15">
        <v>367111932</v>
      </c>
    </row>
    <row r="668" spans="1:5" ht="15.75" thickBot="1" x14ac:dyDescent="0.3">
      <c r="A668" s="16">
        <v>70131</v>
      </c>
      <c r="B668" s="17" t="s">
        <v>398</v>
      </c>
      <c r="C668" s="18">
        <v>359386330</v>
      </c>
      <c r="D668" s="18">
        <v>258152679.36000001</v>
      </c>
      <c r="E668" s="18">
        <v>367111932</v>
      </c>
    </row>
    <row r="669" spans="1:5" ht="15.75" thickBot="1" x14ac:dyDescent="0.3">
      <c r="A669" s="10">
        <v>706</v>
      </c>
      <c r="B669" s="11" t="s">
        <v>494</v>
      </c>
      <c r="C669" s="12">
        <v>437166000</v>
      </c>
      <c r="D669" s="12">
        <v>327618398</v>
      </c>
      <c r="E669" s="12">
        <v>467166000</v>
      </c>
    </row>
    <row r="670" spans="1:5" ht="15.75" thickBot="1" x14ac:dyDescent="0.3">
      <c r="A670" s="13">
        <v>7063</v>
      </c>
      <c r="B670" s="14" t="s">
        <v>510</v>
      </c>
      <c r="C670" s="15">
        <v>437166000</v>
      </c>
      <c r="D670" s="15">
        <v>327618398</v>
      </c>
      <c r="E670" s="15">
        <v>467166000</v>
      </c>
    </row>
    <row r="671" spans="1:5" ht="15.75" thickBot="1" x14ac:dyDescent="0.3">
      <c r="A671" s="16">
        <v>70631</v>
      </c>
      <c r="B671" s="17" t="s">
        <v>510</v>
      </c>
      <c r="C671" s="18">
        <v>437166000</v>
      </c>
      <c r="D671" s="18">
        <v>327618398</v>
      </c>
      <c r="E671" s="18">
        <v>467166000</v>
      </c>
    </row>
    <row r="672" spans="1:5" ht="15.75" thickBot="1" x14ac:dyDescent="0.3">
      <c r="A672" s="20"/>
      <c r="B672" s="20"/>
      <c r="C672" s="21"/>
      <c r="D672" s="21"/>
      <c r="E672" s="21"/>
    </row>
    <row r="673" spans="1:5" ht="15.75" thickBot="1" x14ac:dyDescent="0.3">
      <c r="A673" s="1" t="s">
        <v>512</v>
      </c>
      <c r="B673" s="2"/>
      <c r="C673" s="3"/>
      <c r="D673" s="3"/>
      <c r="E673" s="3"/>
    </row>
    <row r="674" spans="1:5" ht="30.75" customHeight="1" thickBot="1" x14ac:dyDescent="0.3">
      <c r="A674" s="1" t="s">
        <v>1</v>
      </c>
      <c r="B674" s="2" t="s">
        <v>2</v>
      </c>
      <c r="C674" s="107" t="s">
        <v>3</v>
      </c>
      <c r="D674" s="107" t="s">
        <v>4</v>
      </c>
      <c r="E674" s="107" t="s">
        <v>5</v>
      </c>
    </row>
    <row r="675" spans="1:5" ht="15.75" thickBot="1" x14ac:dyDescent="0.3">
      <c r="A675" s="10">
        <v>701</v>
      </c>
      <c r="B675" s="11" t="s">
        <v>394</v>
      </c>
      <c r="C675" s="12">
        <v>120429750</v>
      </c>
      <c r="D675" s="12">
        <v>85461401.280000001</v>
      </c>
      <c r="E675" s="12">
        <v>121276001</v>
      </c>
    </row>
    <row r="676" spans="1:5" ht="15.75" thickBot="1" x14ac:dyDescent="0.3">
      <c r="A676" s="13">
        <v>7013</v>
      </c>
      <c r="B676" s="14" t="s">
        <v>397</v>
      </c>
      <c r="C676" s="15">
        <v>120429750</v>
      </c>
      <c r="D676" s="15">
        <v>85461401.280000001</v>
      </c>
      <c r="E676" s="15">
        <v>121276001</v>
      </c>
    </row>
    <row r="677" spans="1:5" ht="15.75" thickBot="1" x14ac:dyDescent="0.3">
      <c r="A677" s="16">
        <v>70131</v>
      </c>
      <c r="B677" s="17" t="s">
        <v>398</v>
      </c>
      <c r="C677" s="18">
        <v>120429750</v>
      </c>
      <c r="D677" s="18">
        <v>85461401.280000001</v>
      </c>
      <c r="E677" s="18">
        <v>121276001</v>
      </c>
    </row>
    <row r="678" spans="1:5" ht="15.75" thickBot="1" x14ac:dyDescent="0.3">
      <c r="A678" s="10">
        <v>706</v>
      </c>
      <c r="B678" s="11" t="s">
        <v>494</v>
      </c>
      <c r="C678" s="12">
        <v>193500000</v>
      </c>
      <c r="D678" s="12">
        <v>51831125</v>
      </c>
      <c r="E678" s="12">
        <v>281000000</v>
      </c>
    </row>
    <row r="679" spans="1:5" ht="15.75" thickBot="1" x14ac:dyDescent="0.3">
      <c r="A679" s="13">
        <v>7063</v>
      </c>
      <c r="B679" s="14" t="s">
        <v>510</v>
      </c>
      <c r="C679" s="15">
        <v>193500000</v>
      </c>
      <c r="D679" s="15">
        <v>51831125</v>
      </c>
      <c r="E679" s="15">
        <v>281000000</v>
      </c>
    </row>
    <row r="680" spans="1:5" ht="15.75" thickBot="1" x14ac:dyDescent="0.3">
      <c r="A680" s="16">
        <v>70631</v>
      </c>
      <c r="B680" s="17" t="s">
        <v>510</v>
      </c>
      <c r="C680" s="18">
        <v>193500000</v>
      </c>
      <c r="D680" s="18">
        <v>51831125</v>
      </c>
      <c r="E680" s="18">
        <v>281000000</v>
      </c>
    </row>
    <row r="681" spans="1:5" ht="15.75" thickBot="1" x14ac:dyDescent="0.3">
      <c r="A681" s="20"/>
      <c r="B681" s="20"/>
      <c r="C681" s="21"/>
      <c r="D681" s="21"/>
      <c r="E681" s="21"/>
    </row>
    <row r="682" spans="1:5" ht="15.75" thickBot="1" x14ac:dyDescent="0.3">
      <c r="A682" s="1" t="s">
        <v>513</v>
      </c>
      <c r="B682" s="2"/>
      <c r="C682" s="3"/>
      <c r="D682" s="3"/>
      <c r="E682" s="3"/>
    </row>
    <row r="683" spans="1:5" ht="27.75" customHeight="1" thickBot="1" x14ac:dyDescent="0.3">
      <c r="A683" s="1" t="s">
        <v>1</v>
      </c>
      <c r="B683" s="2" t="s">
        <v>2</v>
      </c>
      <c r="C683" s="107" t="s">
        <v>3</v>
      </c>
      <c r="D683" s="107" t="s">
        <v>4</v>
      </c>
      <c r="E683" s="107" t="s">
        <v>5</v>
      </c>
    </row>
    <row r="684" spans="1:5" ht="15.75" thickBot="1" x14ac:dyDescent="0.3">
      <c r="A684" s="10">
        <v>701</v>
      </c>
      <c r="B684" s="11" t="s">
        <v>394</v>
      </c>
      <c r="C684" s="12">
        <v>15341773</v>
      </c>
      <c r="D684" s="12">
        <v>4750330</v>
      </c>
      <c r="E684" s="12">
        <v>15341773</v>
      </c>
    </row>
    <row r="685" spans="1:5" ht="15.75" thickBot="1" x14ac:dyDescent="0.3">
      <c r="A685" s="13">
        <v>7013</v>
      </c>
      <c r="B685" s="14" t="s">
        <v>397</v>
      </c>
      <c r="C685" s="15">
        <v>15341773</v>
      </c>
      <c r="D685" s="15">
        <v>4750330</v>
      </c>
      <c r="E685" s="15">
        <v>15341773</v>
      </c>
    </row>
    <row r="686" spans="1:5" ht="15.75" thickBot="1" x14ac:dyDescent="0.3">
      <c r="A686" s="16">
        <v>70131</v>
      </c>
      <c r="B686" s="17" t="s">
        <v>398</v>
      </c>
      <c r="C686" s="18">
        <v>15341773</v>
      </c>
      <c r="D686" s="18">
        <v>4750330</v>
      </c>
      <c r="E686" s="18">
        <v>15341773</v>
      </c>
    </row>
    <row r="687" spans="1:5" ht="15.75" thickBot="1" x14ac:dyDescent="0.3">
      <c r="A687" s="10">
        <v>706</v>
      </c>
      <c r="B687" s="11" t="s">
        <v>494</v>
      </c>
      <c r="C687" s="12">
        <v>300510000</v>
      </c>
      <c r="D687" s="12">
        <v>113818125</v>
      </c>
      <c r="E687" s="12">
        <v>220000000</v>
      </c>
    </row>
    <row r="688" spans="1:5" ht="15.75" thickBot="1" x14ac:dyDescent="0.3">
      <c r="A688" s="13">
        <v>7066</v>
      </c>
      <c r="B688" s="14" t="s">
        <v>514</v>
      </c>
      <c r="C688" s="15">
        <v>300510000</v>
      </c>
      <c r="D688" s="15">
        <v>113818125</v>
      </c>
      <c r="E688" s="15">
        <v>220000000</v>
      </c>
    </row>
    <row r="689" spans="1:5" ht="15.75" thickBot="1" x14ac:dyDescent="0.3">
      <c r="A689" s="16">
        <v>70661</v>
      </c>
      <c r="B689" s="17" t="s">
        <v>514</v>
      </c>
      <c r="C689" s="18">
        <v>300510000</v>
      </c>
      <c r="D689" s="18">
        <v>113818125</v>
      </c>
      <c r="E689" s="18">
        <v>220000000</v>
      </c>
    </row>
    <row r="690" spans="1:5" ht="15.75" thickBot="1" x14ac:dyDescent="0.3">
      <c r="A690" s="20"/>
      <c r="B690" s="20"/>
      <c r="C690" s="21"/>
      <c r="D690" s="21"/>
      <c r="E690" s="21"/>
    </row>
    <row r="691" spans="1:5" ht="15.75" thickBot="1" x14ac:dyDescent="0.3">
      <c r="A691" s="1" t="s">
        <v>515</v>
      </c>
      <c r="B691" s="2"/>
      <c r="C691" s="3"/>
      <c r="D691" s="3"/>
      <c r="E691" s="3"/>
    </row>
    <row r="692" spans="1:5" ht="28.5" customHeight="1" thickBot="1" x14ac:dyDescent="0.3">
      <c r="A692" s="1" t="s">
        <v>1</v>
      </c>
      <c r="B692" s="2" t="s">
        <v>2</v>
      </c>
      <c r="C692" s="107" t="s">
        <v>3</v>
      </c>
      <c r="D692" s="107" t="s">
        <v>4</v>
      </c>
      <c r="E692" s="107" t="s">
        <v>5</v>
      </c>
    </row>
    <row r="693" spans="1:5" ht="15.75" thickBot="1" x14ac:dyDescent="0.3">
      <c r="A693" s="10">
        <v>701</v>
      </c>
      <c r="B693" s="11" t="s">
        <v>394</v>
      </c>
      <c r="C693" s="12">
        <v>43996550</v>
      </c>
      <c r="D693" s="12">
        <v>26889566</v>
      </c>
      <c r="E693" s="12">
        <v>61038631</v>
      </c>
    </row>
    <row r="694" spans="1:5" ht="15.75" thickBot="1" x14ac:dyDescent="0.3">
      <c r="A694" s="13">
        <v>7013</v>
      </c>
      <c r="B694" s="14" t="s">
        <v>397</v>
      </c>
      <c r="C694" s="15">
        <v>43996550</v>
      </c>
      <c r="D694" s="15">
        <v>26889566</v>
      </c>
      <c r="E694" s="15">
        <v>61038631</v>
      </c>
    </row>
    <row r="695" spans="1:5" ht="15.75" thickBot="1" x14ac:dyDescent="0.3">
      <c r="A695" s="16">
        <v>70131</v>
      </c>
      <c r="B695" s="17" t="s">
        <v>398</v>
      </c>
      <c r="C695" s="18">
        <v>43996550</v>
      </c>
      <c r="D695" s="18">
        <v>26889566</v>
      </c>
      <c r="E695" s="18">
        <v>61038631</v>
      </c>
    </row>
    <row r="696" spans="1:5" ht="15.75" thickBot="1" x14ac:dyDescent="0.3">
      <c r="A696" s="10">
        <v>706</v>
      </c>
      <c r="B696" s="11" t="s">
        <v>494</v>
      </c>
      <c r="C696" s="12">
        <v>3234680348</v>
      </c>
      <c r="D696" s="12">
        <v>4724300581</v>
      </c>
      <c r="E696" s="12">
        <v>6312100000</v>
      </c>
    </row>
    <row r="697" spans="1:5" ht="15.75" thickBot="1" x14ac:dyDescent="0.3">
      <c r="A697" s="13">
        <v>7061</v>
      </c>
      <c r="B697" s="14" t="s">
        <v>516</v>
      </c>
      <c r="C697" s="15">
        <v>3234680348</v>
      </c>
      <c r="D697" s="15">
        <v>4724300581</v>
      </c>
      <c r="E697" s="15">
        <v>6312100000</v>
      </c>
    </row>
    <row r="698" spans="1:5" ht="15.75" thickBot="1" x14ac:dyDescent="0.3">
      <c r="A698" s="16">
        <v>70611</v>
      </c>
      <c r="B698" s="17" t="s">
        <v>516</v>
      </c>
      <c r="C698" s="18">
        <v>3234680348</v>
      </c>
      <c r="D698" s="18">
        <v>4724300581</v>
      </c>
      <c r="E698" s="18">
        <v>6312100000</v>
      </c>
    </row>
    <row r="699" spans="1:5" ht="15.75" thickBot="1" x14ac:dyDescent="0.3">
      <c r="A699" s="20"/>
      <c r="B699" s="20"/>
      <c r="C699" s="21"/>
      <c r="D699" s="21"/>
      <c r="E699" s="21"/>
    </row>
    <row r="700" spans="1:5" ht="15.75" thickBot="1" x14ac:dyDescent="0.3">
      <c r="A700" s="1" t="s">
        <v>517</v>
      </c>
      <c r="B700" s="2"/>
      <c r="C700" s="3"/>
      <c r="D700" s="3"/>
      <c r="E700" s="3"/>
    </row>
    <row r="701" spans="1:5" ht="28.5" customHeight="1" thickBot="1" x14ac:dyDescent="0.3">
      <c r="A701" s="1" t="s">
        <v>1</v>
      </c>
      <c r="B701" s="2" t="s">
        <v>2</v>
      </c>
      <c r="C701" s="107" t="s">
        <v>3</v>
      </c>
      <c r="D701" s="107" t="s">
        <v>4</v>
      </c>
      <c r="E701" s="107" t="s">
        <v>5</v>
      </c>
    </row>
    <row r="702" spans="1:5" ht="15.75" thickBot="1" x14ac:dyDescent="0.3">
      <c r="A702" s="10">
        <v>701</v>
      </c>
      <c r="B702" s="11" t="s">
        <v>394</v>
      </c>
      <c r="C702" s="12">
        <v>169712340</v>
      </c>
      <c r="D702" s="12">
        <v>126756588</v>
      </c>
      <c r="E702" s="12">
        <v>185261767</v>
      </c>
    </row>
    <row r="703" spans="1:5" ht="15.75" thickBot="1" x14ac:dyDescent="0.3">
      <c r="A703" s="13">
        <v>7013</v>
      </c>
      <c r="B703" s="14" t="s">
        <v>397</v>
      </c>
      <c r="C703" s="15">
        <v>169712340</v>
      </c>
      <c r="D703" s="15">
        <v>126756588</v>
      </c>
      <c r="E703" s="15">
        <v>185261767</v>
      </c>
    </row>
    <row r="704" spans="1:5" ht="15.75" thickBot="1" x14ac:dyDescent="0.3">
      <c r="A704" s="16">
        <v>70131</v>
      </c>
      <c r="B704" s="17" t="s">
        <v>398</v>
      </c>
      <c r="C704" s="18">
        <v>169712340</v>
      </c>
      <c r="D704" s="18">
        <v>126756588</v>
      </c>
      <c r="E704" s="18">
        <v>185261767</v>
      </c>
    </row>
    <row r="705" spans="1:5" ht="15.75" thickBot="1" x14ac:dyDescent="0.3">
      <c r="A705" s="10">
        <v>706</v>
      </c>
      <c r="B705" s="11" t="s">
        <v>494</v>
      </c>
      <c r="C705" s="12">
        <v>81650000</v>
      </c>
      <c r="D705" s="25">
        <v>0</v>
      </c>
      <c r="E705" s="12">
        <v>101650000</v>
      </c>
    </row>
    <row r="706" spans="1:5" ht="15.75" thickBot="1" x14ac:dyDescent="0.3">
      <c r="A706" s="13">
        <v>7061</v>
      </c>
      <c r="B706" s="14" t="s">
        <v>516</v>
      </c>
      <c r="C706" s="15">
        <v>81650000</v>
      </c>
      <c r="D706" s="22">
        <v>0</v>
      </c>
      <c r="E706" s="15">
        <v>101650000</v>
      </c>
    </row>
    <row r="707" spans="1:5" ht="15.75" thickBot="1" x14ac:dyDescent="0.3">
      <c r="A707" s="16">
        <v>70611</v>
      </c>
      <c r="B707" s="17" t="s">
        <v>516</v>
      </c>
      <c r="C707" s="18">
        <v>81650000</v>
      </c>
      <c r="D707" s="19">
        <v>0</v>
      </c>
      <c r="E707" s="18">
        <v>101650000</v>
      </c>
    </row>
    <row r="708" spans="1:5" ht="15.75" thickBot="1" x14ac:dyDescent="0.3">
      <c r="A708" s="20"/>
      <c r="B708" s="20"/>
      <c r="C708" s="21"/>
      <c r="D708" s="21"/>
      <c r="E708" s="21"/>
    </row>
    <row r="709" spans="1:5" ht="15.75" thickBot="1" x14ac:dyDescent="0.3">
      <c r="A709" s="1" t="s">
        <v>518</v>
      </c>
      <c r="B709" s="2"/>
      <c r="C709" s="3"/>
      <c r="D709" s="3"/>
      <c r="E709" s="3"/>
    </row>
    <row r="710" spans="1:5" ht="24.75" customHeight="1" thickBot="1" x14ac:dyDescent="0.3">
      <c r="A710" s="1" t="s">
        <v>1</v>
      </c>
      <c r="B710" s="2" t="s">
        <v>2</v>
      </c>
      <c r="C710" s="107" t="s">
        <v>3</v>
      </c>
      <c r="D710" s="107" t="s">
        <v>4</v>
      </c>
      <c r="E710" s="107" t="s">
        <v>5</v>
      </c>
    </row>
    <row r="711" spans="1:5" ht="15.75" thickBot="1" x14ac:dyDescent="0.3">
      <c r="A711" s="10">
        <v>701</v>
      </c>
      <c r="B711" s="11" t="s">
        <v>394</v>
      </c>
      <c r="C711" s="12">
        <v>374167860</v>
      </c>
      <c r="D711" s="12">
        <v>275420628</v>
      </c>
      <c r="E711" s="12">
        <v>385719045</v>
      </c>
    </row>
    <row r="712" spans="1:5" ht="15.75" thickBot="1" x14ac:dyDescent="0.3">
      <c r="A712" s="13">
        <v>7013</v>
      </c>
      <c r="B712" s="14" t="s">
        <v>397</v>
      </c>
      <c r="C712" s="15">
        <v>374167860</v>
      </c>
      <c r="D712" s="15">
        <v>275420628</v>
      </c>
      <c r="E712" s="15">
        <v>385719045</v>
      </c>
    </row>
    <row r="713" spans="1:5" ht="15.75" thickBot="1" x14ac:dyDescent="0.3">
      <c r="A713" s="16">
        <v>70131</v>
      </c>
      <c r="B713" s="17" t="s">
        <v>398</v>
      </c>
      <c r="C713" s="18">
        <v>374167860</v>
      </c>
      <c r="D713" s="18">
        <v>275420628</v>
      </c>
      <c r="E713" s="18">
        <v>385719045</v>
      </c>
    </row>
    <row r="714" spans="1:5" ht="15.75" thickBot="1" x14ac:dyDescent="0.3">
      <c r="A714" s="10">
        <v>706</v>
      </c>
      <c r="B714" s="11" t="s">
        <v>494</v>
      </c>
      <c r="C714" s="12">
        <v>412025000</v>
      </c>
      <c r="D714" s="12">
        <v>102685595</v>
      </c>
      <c r="E714" s="12">
        <v>206725009</v>
      </c>
    </row>
    <row r="715" spans="1:5" ht="15.75" thickBot="1" x14ac:dyDescent="0.3">
      <c r="A715" s="13">
        <v>7062</v>
      </c>
      <c r="B715" s="14" t="s">
        <v>495</v>
      </c>
      <c r="C715" s="15">
        <v>412025000</v>
      </c>
      <c r="D715" s="15">
        <v>102685595</v>
      </c>
      <c r="E715" s="15">
        <v>206725009</v>
      </c>
    </row>
    <row r="716" spans="1:5" ht="15.75" thickBot="1" x14ac:dyDescent="0.3">
      <c r="A716" s="16">
        <v>70621</v>
      </c>
      <c r="B716" s="17" t="s">
        <v>495</v>
      </c>
      <c r="C716" s="18">
        <v>412025000</v>
      </c>
      <c r="D716" s="18">
        <v>102685595</v>
      </c>
      <c r="E716" s="18">
        <v>206725009</v>
      </c>
    </row>
    <row r="717" spans="1:5" ht="15.75" thickBot="1" x14ac:dyDescent="0.3">
      <c r="A717" s="20"/>
      <c r="B717" s="20"/>
      <c r="C717" s="21"/>
      <c r="D717" s="21"/>
      <c r="E717" s="21"/>
    </row>
    <row r="718" spans="1:5" ht="15.75" thickBot="1" x14ac:dyDescent="0.3">
      <c r="A718" s="1" t="s">
        <v>519</v>
      </c>
      <c r="B718" s="2"/>
      <c r="C718" s="3"/>
      <c r="D718" s="3"/>
      <c r="E718" s="3"/>
    </row>
    <row r="719" spans="1:5" ht="28.5" customHeight="1" thickBot="1" x14ac:dyDescent="0.3">
      <c r="A719" s="1" t="s">
        <v>1</v>
      </c>
      <c r="B719" s="2" t="s">
        <v>2</v>
      </c>
      <c r="C719" s="107" t="s">
        <v>3</v>
      </c>
      <c r="D719" s="107" t="s">
        <v>4</v>
      </c>
      <c r="E719" s="107" t="s">
        <v>5</v>
      </c>
    </row>
    <row r="720" spans="1:5" ht="15.75" thickBot="1" x14ac:dyDescent="0.3">
      <c r="A720" s="10">
        <v>706</v>
      </c>
      <c r="B720" s="11" t="s">
        <v>494</v>
      </c>
      <c r="C720" s="25">
        <v>0</v>
      </c>
      <c r="D720" s="25">
        <v>0</v>
      </c>
      <c r="E720" s="12">
        <v>105000000</v>
      </c>
    </row>
    <row r="721" spans="1:5" ht="15.75" thickBot="1" x14ac:dyDescent="0.3">
      <c r="A721" s="13">
        <v>7062</v>
      </c>
      <c r="B721" s="14" t="s">
        <v>495</v>
      </c>
      <c r="C721" s="22">
        <v>0</v>
      </c>
      <c r="D721" s="22">
        <v>0</v>
      </c>
      <c r="E721" s="15">
        <v>5000000</v>
      </c>
    </row>
    <row r="722" spans="1:5" ht="15.75" thickBot="1" x14ac:dyDescent="0.3">
      <c r="A722" s="16">
        <v>70621</v>
      </c>
      <c r="B722" s="17" t="s">
        <v>495</v>
      </c>
      <c r="C722" s="19">
        <v>0</v>
      </c>
      <c r="D722" s="19">
        <v>0</v>
      </c>
      <c r="E722" s="18">
        <v>5000000</v>
      </c>
    </row>
    <row r="723" spans="1:5" ht="15.75" thickBot="1" x14ac:dyDescent="0.3">
      <c r="A723" s="13">
        <v>7066</v>
      </c>
      <c r="B723" s="14" t="s">
        <v>514</v>
      </c>
      <c r="C723" s="22">
        <v>0</v>
      </c>
      <c r="D723" s="22">
        <v>0</v>
      </c>
      <c r="E723" s="15">
        <v>100000000</v>
      </c>
    </row>
    <row r="724" spans="1:5" ht="15.75" thickBot="1" x14ac:dyDescent="0.3">
      <c r="A724" s="16">
        <v>70661</v>
      </c>
      <c r="B724" s="17" t="s">
        <v>514</v>
      </c>
      <c r="C724" s="19">
        <v>0</v>
      </c>
      <c r="D724" s="19">
        <v>0</v>
      </c>
      <c r="E724" s="18">
        <v>100000000</v>
      </c>
    </row>
    <row r="725" spans="1:5" ht="15.75" thickBot="1" x14ac:dyDescent="0.3">
      <c r="A725" s="20"/>
      <c r="B725" s="20"/>
      <c r="C725" s="21"/>
      <c r="D725" s="21"/>
      <c r="E725" s="21"/>
    </row>
    <row r="726" spans="1:5" ht="15.75" thickBot="1" x14ac:dyDescent="0.3">
      <c r="A726" s="1" t="s">
        <v>520</v>
      </c>
      <c r="B726" s="2"/>
      <c r="C726" s="3"/>
      <c r="D726" s="3"/>
      <c r="E726" s="3"/>
    </row>
    <row r="727" spans="1:5" ht="30.75" customHeight="1" thickBot="1" x14ac:dyDescent="0.3">
      <c r="A727" s="1" t="s">
        <v>1</v>
      </c>
      <c r="B727" s="2" t="s">
        <v>2</v>
      </c>
      <c r="C727" s="107" t="s">
        <v>3</v>
      </c>
      <c r="D727" s="107" t="s">
        <v>4</v>
      </c>
      <c r="E727" s="107" t="s">
        <v>5</v>
      </c>
    </row>
    <row r="728" spans="1:5" ht="15.75" thickBot="1" x14ac:dyDescent="0.3">
      <c r="A728" s="10">
        <v>701</v>
      </c>
      <c r="B728" s="11" t="s">
        <v>394</v>
      </c>
      <c r="C728" s="12">
        <v>82338190</v>
      </c>
      <c r="D728" s="12">
        <v>30189052.059999999</v>
      </c>
      <c r="E728" s="12">
        <v>36458721</v>
      </c>
    </row>
    <row r="729" spans="1:5" ht="15.75" thickBot="1" x14ac:dyDescent="0.3">
      <c r="A729" s="13">
        <v>7013</v>
      </c>
      <c r="B729" s="14" t="s">
        <v>397</v>
      </c>
      <c r="C729" s="15">
        <v>82338190</v>
      </c>
      <c r="D729" s="15">
        <v>30189052.059999999</v>
      </c>
      <c r="E729" s="15">
        <v>36458721</v>
      </c>
    </row>
    <row r="730" spans="1:5" ht="15.75" thickBot="1" x14ac:dyDescent="0.3">
      <c r="A730" s="16">
        <v>70131</v>
      </c>
      <c r="B730" s="17" t="s">
        <v>398</v>
      </c>
      <c r="C730" s="18">
        <v>82338190</v>
      </c>
      <c r="D730" s="18">
        <v>30189052.059999999</v>
      </c>
      <c r="E730" s="18">
        <v>36458721</v>
      </c>
    </row>
    <row r="731" spans="1:5" ht="15.75" thickBot="1" x14ac:dyDescent="0.3">
      <c r="A731" s="10">
        <v>703</v>
      </c>
      <c r="B731" s="11" t="s">
        <v>521</v>
      </c>
      <c r="C731" s="12">
        <v>128800000</v>
      </c>
      <c r="D731" s="12">
        <v>1687500</v>
      </c>
      <c r="E731" s="12">
        <v>120600000</v>
      </c>
    </row>
    <row r="732" spans="1:5" ht="15.75" thickBot="1" x14ac:dyDescent="0.3">
      <c r="A732" s="13">
        <v>7033</v>
      </c>
      <c r="B732" s="14" t="s">
        <v>522</v>
      </c>
      <c r="C732" s="15">
        <v>128800000</v>
      </c>
      <c r="D732" s="15">
        <v>1687500</v>
      </c>
      <c r="E732" s="15">
        <v>120600000</v>
      </c>
    </row>
    <row r="733" spans="1:5" ht="15.75" thickBot="1" x14ac:dyDescent="0.3">
      <c r="A733" s="16">
        <v>70331</v>
      </c>
      <c r="B733" s="17" t="s">
        <v>522</v>
      </c>
      <c r="C733" s="18">
        <v>128800000</v>
      </c>
      <c r="D733" s="18">
        <v>1687500</v>
      </c>
      <c r="E733" s="18">
        <v>120600000</v>
      </c>
    </row>
    <row r="734" spans="1:5" ht="15.75" thickBot="1" x14ac:dyDescent="0.3">
      <c r="A734" s="20"/>
      <c r="B734" s="20"/>
      <c r="C734" s="21"/>
      <c r="D734" s="21"/>
      <c r="E734" s="21"/>
    </row>
    <row r="735" spans="1:5" ht="15.75" thickBot="1" x14ac:dyDescent="0.3">
      <c r="A735" s="1" t="s">
        <v>523</v>
      </c>
      <c r="B735" s="2"/>
      <c r="C735" s="3"/>
      <c r="D735" s="3"/>
      <c r="E735" s="3"/>
    </row>
    <row r="736" spans="1:5" ht="31.5" customHeight="1" thickBot="1" x14ac:dyDescent="0.3">
      <c r="A736" s="1" t="s">
        <v>1</v>
      </c>
      <c r="B736" s="2" t="s">
        <v>2</v>
      </c>
      <c r="C736" s="107" t="s">
        <v>3</v>
      </c>
      <c r="D736" s="107" t="s">
        <v>4</v>
      </c>
      <c r="E736" s="107" t="s">
        <v>5</v>
      </c>
    </row>
    <row r="737" spans="1:5" ht="15.75" thickBot="1" x14ac:dyDescent="0.3">
      <c r="A737" s="10">
        <v>701</v>
      </c>
      <c r="B737" s="11" t="s">
        <v>394</v>
      </c>
      <c r="C737" s="12">
        <v>225948000</v>
      </c>
      <c r="D737" s="12">
        <v>164243842.41</v>
      </c>
      <c r="E737" s="12">
        <v>231742520</v>
      </c>
    </row>
    <row r="738" spans="1:5" ht="15.75" thickBot="1" x14ac:dyDescent="0.3">
      <c r="A738" s="13">
        <v>7013</v>
      </c>
      <c r="B738" s="14" t="s">
        <v>397</v>
      </c>
      <c r="C738" s="15">
        <v>225948000</v>
      </c>
      <c r="D738" s="15">
        <v>164243842.41</v>
      </c>
      <c r="E738" s="15">
        <v>231742520</v>
      </c>
    </row>
    <row r="739" spans="1:5" ht="15.75" thickBot="1" x14ac:dyDescent="0.3">
      <c r="A739" s="16">
        <v>70131</v>
      </c>
      <c r="B739" s="17" t="s">
        <v>398</v>
      </c>
      <c r="C739" s="18">
        <v>225948000</v>
      </c>
      <c r="D739" s="18">
        <v>164243842.41</v>
      </c>
      <c r="E739" s="18">
        <v>231742520</v>
      </c>
    </row>
    <row r="740" spans="1:5" ht="15.75" thickBot="1" x14ac:dyDescent="0.3">
      <c r="A740" s="10">
        <v>703</v>
      </c>
      <c r="B740" s="11" t="s">
        <v>521</v>
      </c>
      <c r="C740" s="12">
        <v>88488000</v>
      </c>
      <c r="D740" s="12">
        <v>11000000</v>
      </c>
      <c r="E740" s="12">
        <v>104488000</v>
      </c>
    </row>
    <row r="741" spans="1:5" ht="15.75" thickBot="1" x14ac:dyDescent="0.3">
      <c r="A741" s="13">
        <v>7033</v>
      </c>
      <c r="B741" s="14" t="s">
        <v>522</v>
      </c>
      <c r="C741" s="15">
        <v>88488000</v>
      </c>
      <c r="D741" s="15">
        <v>11000000</v>
      </c>
      <c r="E741" s="15">
        <v>104488000</v>
      </c>
    </row>
    <row r="742" spans="1:5" ht="15.75" thickBot="1" x14ac:dyDescent="0.3">
      <c r="A742" s="16">
        <v>70331</v>
      </c>
      <c r="B742" s="17" t="s">
        <v>522</v>
      </c>
      <c r="C742" s="18">
        <v>88488000</v>
      </c>
      <c r="D742" s="18">
        <v>11000000</v>
      </c>
      <c r="E742" s="18">
        <v>104488000</v>
      </c>
    </row>
    <row r="743" spans="1:5" ht="15.75" thickBot="1" x14ac:dyDescent="0.3">
      <c r="A743" s="20"/>
      <c r="B743" s="20"/>
      <c r="C743" s="21"/>
      <c r="D743" s="21"/>
      <c r="E743" s="21"/>
    </row>
    <row r="744" spans="1:5" ht="15.75" thickBot="1" x14ac:dyDescent="0.3">
      <c r="A744" s="1" t="s">
        <v>524</v>
      </c>
      <c r="B744" s="2"/>
      <c r="C744" s="3"/>
      <c r="D744" s="3"/>
      <c r="E744" s="3"/>
    </row>
    <row r="745" spans="1:5" ht="30.75" customHeight="1" thickBot="1" x14ac:dyDescent="0.3">
      <c r="A745" s="1" t="s">
        <v>1</v>
      </c>
      <c r="B745" s="2" t="s">
        <v>2</v>
      </c>
      <c r="C745" s="107" t="s">
        <v>3</v>
      </c>
      <c r="D745" s="107" t="s">
        <v>4</v>
      </c>
      <c r="E745" s="107" t="s">
        <v>5</v>
      </c>
    </row>
    <row r="746" spans="1:5" ht="15.75" thickBot="1" x14ac:dyDescent="0.3">
      <c r="A746" s="10">
        <v>701</v>
      </c>
      <c r="B746" s="11" t="s">
        <v>394</v>
      </c>
      <c r="C746" s="12">
        <v>10000000</v>
      </c>
      <c r="D746" s="12">
        <v>4361057.49</v>
      </c>
      <c r="E746" s="12">
        <v>10000000</v>
      </c>
    </row>
    <row r="747" spans="1:5" ht="15.75" thickBot="1" x14ac:dyDescent="0.3">
      <c r="A747" s="13">
        <v>7013</v>
      </c>
      <c r="B747" s="14" t="s">
        <v>397</v>
      </c>
      <c r="C747" s="15">
        <v>10000000</v>
      </c>
      <c r="D747" s="15">
        <v>4361057.49</v>
      </c>
      <c r="E747" s="15">
        <v>10000000</v>
      </c>
    </row>
    <row r="748" spans="1:5" ht="15.75" thickBot="1" x14ac:dyDescent="0.3">
      <c r="A748" s="16">
        <v>70131</v>
      </c>
      <c r="B748" s="17" t="s">
        <v>398</v>
      </c>
      <c r="C748" s="18">
        <v>10000000</v>
      </c>
      <c r="D748" s="18">
        <v>4361057.49</v>
      </c>
      <c r="E748" s="18">
        <v>10000000</v>
      </c>
    </row>
    <row r="749" spans="1:5" ht="15.75" thickBot="1" x14ac:dyDescent="0.3">
      <c r="A749" s="10">
        <v>703</v>
      </c>
      <c r="B749" s="11" t="s">
        <v>521</v>
      </c>
      <c r="C749" s="12">
        <v>21300000</v>
      </c>
      <c r="D749" s="12">
        <v>12000000</v>
      </c>
      <c r="E749" s="12">
        <v>26300000</v>
      </c>
    </row>
    <row r="750" spans="1:5" ht="15.75" thickBot="1" x14ac:dyDescent="0.3">
      <c r="A750" s="13">
        <v>7033</v>
      </c>
      <c r="B750" s="14" t="s">
        <v>522</v>
      </c>
      <c r="C750" s="15">
        <v>21300000</v>
      </c>
      <c r="D750" s="15">
        <v>12000000</v>
      </c>
      <c r="E750" s="15">
        <v>26300000</v>
      </c>
    </row>
    <row r="751" spans="1:5" ht="15.75" thickBot="1" x14ac:dyDescent="0.3">
      <c r="A751" s="16">
        <v>70331</v>
      </c>
      <c r="B751" s="17" t="s">
        <v>522</v>
      </c>
      <c r="C751" s="18">
        <v>21300000</v>
      </c>
      <c r="D751" s="18">
        <v>12000000</v>
      </c>
      <c r="E751" s="18">
        <v>26300000</v>
      </c>
    </row>
    <row r="752" spans="1:5" ht="15.75" thickBot="1" x14ac:dyDescent="0.3">
      <c r="A752" s="20"/>
      <c r="B752" s="20"/>
      <c r="C752" s="21"/>
      <c r="D752" s="21"/>
      <c r="E752" s="21"/>
    </row>
    <row r="753" spans="1:5" ht="15.75" thickBot="1" x14ac:dyDescent="0.3">
      <c r="A753" s="1" t="s">
        <v>525</v>
      </c>
      <c r="B753" s="2"/>
      <c r="C753" s="3"/>
      <c r="D753" s="3"/>
      <c r="E753" s="3"/>
    </row>
    <row r="754" spans="1:5" ht="29.25" customHeight="1" thickBot="1" x14ac:dyDescent="0.3">
      <c r="A754" s="1" t="s">
        <v>1</v>
      </c>
      <c r="B754" s="2" t="s">
        <v>2</v>
      </c>
      <c r="C754" s="107" t="s">
        <v>3</v>
      </c>
      <c r="D754" s="107" t="s">
        <v>4</v>
      </c>
      <c r="E754" s="107" t="s">
        <v>5</v>
      </c>
    </row>
    <row r="755" spans="1:5" ht="15.75" thickBot="1" x14ac:dyDescent="0.3">
      <c r="A755" s="10">
        <v>703</v>
      </c>
      <c r="B755" s="11" t="s">
        <v>521</v>
      </c>
      <c r="C755" s="12">
        <v>700000</v>
      </c>
      <c r="D755" s="12">
        <v>550000</v>
      </c>
      <c r="E755" s="12">
        <v>1200000</v>
      </c>
    </row>
    <row r="756" spans="1:5" ht="15.75" thickBot="1" x14ac:dyDescent="0.3">
      <c r="A756" s="13">
        <v>7033</v>
      </c>
      <c r="B756" s="14" t="s">
        <v>522</v>
      </c>
      <c r="C756" s="15">
        <v>700000</v>
      </c>
      <c r="D756" s="15">
        <v>550000</v>
      </c>
      <c r="E756" s="15">
        <v>1200000</v>
      </c>
    </row>
    <row r="757" spans="1:5" ht="15.75" thickBot="1" x14ac:dyDescent="0.3">
      <c r="A757" s="16">
        <v>70331</v>
      </c>
      <c r="B757" s="17" t="s">
        <v>522</v>
      </c>
      <c r="C757" s="18">
        <v>700000</v>
      </c>
      <c r="D757" s="18">
        <v>550000</v>
      </c>
      <c r="E757" s="18">
        <v>1200000</v>
      </c>
    </row>
    <row r="758" spans="1:5" ht="15.75" thickBot="1" x14ac:dyDescent="0.3">
      <c r="A758" s="20"/>
      <c r="B758" s="20"/>
      <c r="C758" s="21"/>
      <c r="D758" s="21"/>
      <c r="E758" s="21"/>
    </row>
    <row r="759" spans="1:5" ht="15.75" thickBot="1" x14ac:dyDescent="0.3">
      <c r="A759" s="1" t="s">
        <v>526</v>
      </c>
      <c r="B759" s="2"/>
      <c r="C759" s="3"/>
      <c r="D759" s="3"/>
      <c r="E759" s="3"/>
    </row>
    <row r="760" spans="1:5" ht="23.25" customHeight="1" thickBot="1" x14ac:dyDescent="0.3">
      <c r="A760" s="1" t="s">
        <v>1</v>
      </c>
      <c r="B760" s="2" t="s">
        <v>2</v>
      </c>
      <c r="C760" s="107" t="s">
        <v>3</v>
      </c>
      <c r="D760" s="107" t="s">
        <v>4</v>
      </c>
      <c r="E760" s="107" t="s">
        <v>5</v>
      </c>
    </row>
    <row r="761" spans="1:5" ht="15.75" thickBot="1" x14ac:dyDescent="0.3">
      <c r="A761" s="10">
        <v>703</v>
      </c>
      <c r="B761" s="11" t="s">
        <v>521</v>
      </c>
      <c r="C761" s="12">
        <v>1050000</v>
      </c>
      <c r="D761" s="12">
        <v>525000</v>
      </c>
      <c r="E761" s="12">
        <v>1800000</v>
      </c>
    </row>
    <row r="762" spans="1:5" ht="15.75" thickBot="1" x14ac:dyDescent="0.3">
      <c r="A762" s="13">
        <v>7033</v>
      </c>
      <c r="B762" s="14" t="s">
        <v>522</v>
      </c>
      <c r="C762" s="15">
        <v>1050000</v>
      </c>
      <c r="D762" s="15">
        <v>525000</v>
      </c>
      <c r="E762" s="15">
        <v>1800000</v>
      </c>
    </row>
    <row r="763" spans="1:5" ht="15.75" thickBot="1" x14ac:dyDescent="0.3">
      <c r="A763" s="16">
        <v>70331</v>
      </c>
      <c r="B763" s="17" t="s">
        <v>522</v>
      </c>
      <c r="C763" s="18">
        <v>1050000</v>
      </c>
      <c r="D763" s="18">
        <v>525000</v>
      </c>
      <c r="E763" s="18">
        <v>1800000</v>
      </c>
    </row>
    <row r="764" spans="1:5" ht="15.75" thickBot="1" x14ac:dyDescent="0.3">
      <c r="A764" s="20"/>
      <c r="B764" s="20"/>
      <c r="C764" s="21"/>
      <c r="D764" s="21"/>
      <c r="E764" s="21"/>
    </row>
    <row r="765" spans="1:5" ht="15.75" thickBot="1" x14ac:dyDescent="0.3">
      <c r="A765" s="1" t="s">
        <v>527</v>
      </c>
      <c r="B765" s="2"/>
      <c r="C765" s="3"/>
      <c r="D765" s="3"/>
      <c r="E765" s="3"/>
    </row>
    <row r="766" spans="1:5" ht="30" customHeight="1" thickBot="1" x14ac:dyDescent="0.3">
      <c r="A766" s="1" t="s">
        <v>1</v>
      </c>
      <c r="B766" s="2" t="s">
        <v>2</v>
      </c>
      <c r="C766" s="107" t="s">
        <v>3</v>
      </c>
      <c r="D766" s="107" t="s">
        <v>4</v>
      </c>
      <c r="E766" s="107" t="s">
        <v>5</v>
      </c>
    </row>
    <row r="767" spans="1:5" ht="15.75" thickBot="1" x14ac:dyDescent="0.3">
      <c r="A767" s="10">
        <v>703</v>
      </c>
      <c r="B767" s="11" t="s">
        <v>521</v>
      </c>
      <c r="C767" s="12">
        <v>380000</v>
      </c>
      <c r="D767" s="12">
        <v>110000</v>
      </c>
      <c r="E767" s="12">
        <v>480000</v>
      </c>
    </row>
    <row r="768" spans="1:5" ht="15.75" thickBot="1" x14ac:dyDescent="0.3">
      <c r="A768" s="13">
        <v>7033</v>
      </c>
      <c r="B768" s="14" t="s">
        <v>522</v>
      </c>
      <c r="C768" s="15">
        <v>380000</v>
      </c>
      <c r="D768" s="15">
        <v>110000</v>
      </c>
      <c r="E768" s="15">
        <v>480000</v>
      </c>
    </row>
    <row r="769" spans="1:5" ht="15.75" thickBot="1" x14ac:dyDescent="0.3">
      <c r="A769" s="16">
        <v>70331</v>
      </c>
      <c r="B769" s="17" t="s">
        <v>522</v>
      </c>
      <c r="C769" s="18">
        <v>380000</v>
      </c>
      <c r="D769" s="18">
        <v>110000</v>
      </c>
      <c r="E769" s="18">
        <v>480000</v>
      </c>
    </row>
    <row r="770" spans="1:5" ht="15.75" thickBot="1" x14ac:dyDescent="0.3">
      <c r="A770" s="20"/>
      <c r="B770" s="20"/>
      <c r="C770" s="21"/>
      <c r="D770" s="21"/>
      <c r="E770" s="21"/>
    </row>
    <row r="771" spans="1:5" ht="15.75" thickBot="1" x14ac:dyDescent="0.3">
      <c r="A771" s="1" t="s">
        <v>528</v>
      </c>
      <c r="B771" s="2"/>
      <c r="C771" s="3"/>
      <c r="D771" s="3"/>
      <c r="E771" s="3"/>
    </row>
    <row r="772" spans="1:5" ht="27.75" customHeight="1" thickBot="1" x14ac:dyDescent="0.3">
      <c r="A772" s="1" t="s">
        <v>1</v>
      </c>
      <c r="B772" s="2" t="s">
        <v>2</v>
      </c>
      <c r="C772" s="107" t="s">
        <v>3</v>
      </c>
      <c r="D772" s="107" t="s">
        <v>4</v>
      </c>
      <c r="E772" s="107" t="s">
        <v>5</v>
      </c>
    </row>
    <row r="773" spans="1:5" ht="15.75" thickBot="1" x14ac:dyDescent="0.3">
      <c r="A773" s="10">
        <v>701</v>
      </c>
      <c r="B773" s="11" t="s">
        <v>394</v>
      </c>
      <c r="C773" s="12">
        <v>510128330</v>
      </c>
      <c r="D773" s="12">
        <v>344951693.30000001</v>
      </c>
      <c r="E773" s="12">
        <v>491092356</v>
      </c>
    </row>
    <row r="774" spans="1:5" ht="15.75" thickBot="1" x14ac:dyDescent="0.3">
      <c r="A774" s="13">
        <v>7013</v>
      </c>
      <c r="B774" s="14" t="s">
        <v>397</v>
      </c>
      <c r="C774" s="15">
        <v>510128330</v>
      </c>
      <c r="D774" s="15">
        <v>344951693.30000001</v>
      </c>
      <c r="E774" s="15">
        <v>491092356</v>
      </c>
    </row>
    <row r="775" spans="1:5" ht="15.75" thickBot="1" x14ac:dyDescent="0.3">
      <c r="A775" s="16">
        <v>70131</v>
      </c>
      <c r="B775" s="17" t="s">
        <v>398</v>
      </c>
      <c r="C775" s="18">
        <v>510128330</v>
      </c>
      <c r="D775" s="18">
        <v>344951693.30000001</v>
      </c>
      <c r="E775" s="18">
        <v>491092356</v>
      </c>
    </row>
    <row r="776" spans="1:5" ht="15.75" thickBot="1" x14ac:dyDescent="0.3">
      <c r="A776" s="10">
        <v>703</v>
      </c>
      <c r="B776" s="11" t="s">
        <v>521</v>
      </c>
      <c r="C776" s="12">
        <v>530804000</v>
      </c>
      <c r="D776" s="12">
        <v>192475000</v>
      </c>
      <c r="E776" s="12">
        <v>765000000</v>
      </c>
    </row>
    <row r="777" spans="1:5" ht="15.75" thickBot="1" x14ac:dyDescent="0.3">
      <c r="A777" s="13">
        <v>7033</v>
      </c>
      <c r="B777" s="14" t="s">
        <v>522</v>
      </c>
      <c r="C777" s="15">
        <v>530804000</v>
      </c>
      <c r="D777" s="15">
        <v>192475000</v>
      </c>
      <c r="E777" s="15">
        <v>765000000</v>
      </c>
    </row>
    <row r="778" spans="1:5" ht="15.75" thickBot="1" x14ac:dyDescent="0.3">
      <c r="A778" s="16">
        <v>70331</v>
      </c>
      <c r="B778" s="17" t="s">
        <v>522</v>
      </c>
      <c r="C778" s="18">
        <v>530804000</v>
      </c>
      <c r="D778" s="18">
        <v>192475000</v>
      </c>
      <c r="E778" s="18">
        <v>765000000</v>
      </c>
    </row>
    <row r="779" spans="1:5" ht="15.75" thickBot="1" x14ac:dyDescent="0.3">
      <c r="A779" s="20"/>
      <c r="B779" s="20"/>
      <c r="C779" s="21"/>
      <c r="D779" s="21"/>
      <c r="E779" s="21"/>
    </row>
    <row r="780" spans="1:5" ht="15.75" thickBot="1" x14ac:dyDescent="0.3">
      <c r="A780" s="1" t="s">
        <v>529</v>
      </c>
      <c r="B780" s="2"/>
      <c r="C780" s="3"/>
      <c r="D780" s="3"/>
      <c r="E780" s="3"/>
    </row>
    <row r="781" spans="1:5" ht="27.75" customHeight="1" thickBot="1" x14ac:dyDescent="0.3">
      <c r="A781" s="1" t="s">
        <v>1</v>
      </c>
      <c r="B781" s="2" t="s">
        <v>2</v>
      </c>
      <c r="C781" s="107" t="s">
        <v>3</v>
      </c>
      <c r="D781" s="107" t="s">
        <v>4</v>
      </c>
      <c r="E781" s="107" t="s">
        <v>5</v>
      </c>
    </row>
    <row r="782" spans="1:5" ht="15.75" thickBot="1" x14ac:dyDescent="0.3">
      <c r="A782" s="10">
        <v>703</v>
      </c>
      <c r="B782" s="11" t="s">
        <v>521</v>
      </c>
      <c r="C782" s="12">
        <v>40000000</v>
      </c>
      <c r="D782" s="12">
        <v>20000000</v>
      </c>
      <c r="E782" s="12">
        <v>80000000</v>
      </c>
    </row>
    <row r="783" spans="1:5" ht="15.75" thickBot="1" x14ac:dyDescent="0.3">
      <c r="A783" s="13">
        <v>7033</v>
      </c>
      <c r="B783" s="14" t="s">
        <v>522</v>
      </c>
      <c r="C783" s="15">
        <v>40000000</v>
      </c>
      <c r="D783" s="15">
        <v>20000000</v>
      </c>
      <c r="E783" s="15">
        <v>80000000</v>
      </c>
    </row>
    <row r="784" spans="1:5" ht="15.75" thickBot="1" x14ac:dyDescent="0.3">
      <c r="A784" s="16">
        <v>70331</v>
      </c>
      <c r="B784" s="17" t="s">
        <v>522</v>
      </c>
      <c r="C784" s="18">
        <v>40000000</v>
      </c>
      <c r="D784" s="18">
        <v>20000000</v>
      </c>
      <c r="E784" s="18">
        <v>80000000</v>
      </c>
    </row>
    <row r="785" spans="1:5" ht="15.75" thickBot="1" x14ac:dyDescent="0.3">
      <c r="A785" s="20"/>
      <c r="B785" s="20"/>
      <c r="C785" s="21"/>
      <c r="D785" s="21"/>
      <c r="E785" s="21"/>
    </row>
    <row r="786" spans="1:5" ht="15.75" thickBot="1" x14ac:dyDescent="0.3">
      <c r="A786" s="1" t="s">
        <v>530</v>
      </c>
      <c r="B786" s="2"/>
      <c r="C786" s="3"/>
      <c r="D786" s="3"/>
      <c r="E786" s="3"/>
    </row>
    <row r="787" spans="1:5" ht="36.75" customHeight="1" thickBot="1" x14ac:dyDescent="0.3">
      <c r="A787" s="1" t="s">
        <v>1</v>
      </c>
      <c r="B787" s="2" t="s">
        <v>2</v>
      </c>
      <c r="C787" s="107" t="s">
        <v>3</v>
      </c>
      <c r="D787" s="107" t="s">
        <v>4</v>
      </c>
      <c r="E787" s="107" t="s">
        <v>5</v>
      </c>
    </row>
    <row r="788" spans="1:5" ht="15.75" thickBot="1" x14ac:dyDescent="0.3">
      <c r="A788" s="10">
        <v>701</v>
      </c>
      <c r="B788" s="11" t="s">
        <v>394</v>
      </c>
      <c r="C788" s="12">
        <v>303127020</v>
      </c>
      <c r="D788" s="12">
        <v>201511371.69999999</v>
      </c>
      <c r="E788" s="12">
        <v>290301011</v>
      </c>
    </row>
    <row r="789" spans="1:5" ht="15.75" thickBot="1" x14ac:dyDescent="0.3">
      <c r="A789" s="13">
        <v>7013</v>
      </c>
      <c r="B789" s="14" t="s">
        <v>397</v>
      </c>
      <c r="C789" s="15">
        <v>303127020</v>
      </c>
      <c r="D789" s="15">
        <v>201511371.69999999</v>
      </c>
      <c r="E789" s="15">
        <v>290301011</v>
      </c>
    </row>
    <row r="790" spans="1:5" ht="15.75" thickBot="1" x14ac:dyDescent="0.3">
      <c r="A790" s="16">
        <v>70131</v>
      </c>
      <c r="B790" s="17" t="s">
        <v>398</v>
      </c>
      <c r="C790" s="18">
        <v>303127020</v>
      </c>
      <c r="D790" s="18">
        <v>201511371.69999999</v>
      </c>
      <c r="E790" s="18">
        <v>290301011</v>
      </c>
    </row>
    <row r="791" spans="1:5" ht="15.75" thickBot="1" x14ac:dyDescent="0.3">
      <c r="A791" s="10">
        <v>703</v>
      </c>
      <c r="B791" s="11" t="s">
        <v>521</v>
      </c>
      <c r="C791" s="12">
        <v>3900000</v>
      </c>
      <c r="D791" s="12">
        <v>1475000</v>
      </c>
      <c r="E791" s="12">
        <v>6000000</v>
      </c>
    </row>
    <row r="792" spans="1:5" ht="15.75" thickBot="1" x14ac:dyDescent="0.3">
      <c r="A792" s="13">
        <v>7033</v>
      </c>
      <c r="B792" s="14" t="s">
        <v>522</v>
      </c>
      <c r="C792" s="15">
        <v>3900000</v>
      </c>
      <c r="D792" s="15">
        <v>1475000</v>
      </c>
      <c r="E792" s="15">
        <v>6000000</v>
      </c>
    </row>
    <row r="793" spans="1:5" ht="15.75" thickBot="1" x14ac:dyDescent="0.3">
      <c r="A793" s="16">
        <v>70331</v>
      </c>
      <c r="B793" s="17" t="s">
        <v>522</v>
      </c>
      <c r="C793" s="18">
        <v>3900000</v>
      </c>
      <c r="D793" s="18">
        <v>1475000</v>
      </c>
      <c r="E793" s="18">
        <v>6000000</v>
      </c>
    </row>
    <row r="794" spans="1:5" ht="15.75" thickBot="1" x14ac:dyDescent="0.3">
      <c r="A794" s="20"/>
      <c r="B794" s="20"/>
      <c r="C794" s="21"/>
      <c r="D794" s="21"/>
      <c r="E794" s="21"/>
    </row>
    <row r="795" spans="1:5" ht="15.75" thickBot="1" x14ac:dyDescent="0.3">
      <c r="A795" s="1" t="s">
        <v>531</v>
      </c>
      <c r="B795" s="2"/>
      <c r="C795" s="3"/>
      <c r="D795" s="3"/>
      <c r="E795" s="3"/>
    </row>
    <row r="796" spans="1:5" ht="27.75" customHeight="1" thickBot="1" x14ac:dyDescent="0.3">
      <c r="A796" s="1" t="s">
        <v>1</v>
      </c>
      <c r="B796" s="2" t="s">
        <v>2</v>
      </c>
      <c r="C796" s="107" t="s">
        <v>3</v>
      </c>
      <c r="D796" s="107" t="s">
        <v>4</v>
      </c>
      <c r="E796" s="107" t="s">
        <v>5</v>
      </c>
    </row>
    <row r="797" spans="1:5" ht="15.75" thickBot="1" x14ac:dyDescent="0.3">
      <c r="A797" s="10">
        <v>701</v>
      </c>
      <c r="B797" s="11" t="s">
        <v>394</v>
      </c>
      <c r="C797" s="12">
        <v>149193400</v>
      </c>
      <c r="D797" s="12">
        <v>108456345.02</v>
      </c>
      <c r="E797" s="12">
        <v>154596515</v>
      </c>
    </row>
    <row r="798" spans="1:5" ht="15.75" thickBot="1" x14ac:dyDescent="0.3">
      <c r="A798" s="13">
        <v>7013</v>
      </c>
      <c r="B798" s="14" t="s">
        <v>397</v>
      </c>
      <c r="C798" s="15">
        <v>149193400</v>
      </c>
      <c r="D798" s="15">
        <v>108456345.02</v>
      </c>
      <c r="E798" s="15">
        <v>154596515</v>
      </c>
    </row>
    <row r="799" spans="1:5" ht="15.75" thickBot="1" x14ac:dyDescent="0.3">
      <c r="A799" s="16">
        <v>70131</v>
      </c>
      <c r="B799" s="17" t="s">
        <v>398</v>
      </c>
      <c r="C799" s="18">
        <v>149193400</v>
      </c>
      <c r="D799" s="18">
        <v>108456345.02</v>
      </c>
      <c r="E799" s="18">
        <v>154596515</v>
      </c>
    </row>
    <row r="800" spans="1:5" ht="15.75" thickBot="1" x14ac:dyDescent="0.3">
      <c r="A800" s="10">
        <v>703</v>
      </c>
      <c r="B800" s="11" t="s">
        <v>521</v>
      </c>
      <c r="C800" s="12">
        <v>473000000</v>
      </c>
      <c r="D800" s="12">
        <v>193000000</v>
      </c>
      <c r="E800" s="12">
        <v>495000000</v>
      </c>
    </row>
    <row r="801" spans="1:5" ht="15.75" thickBot="1" x14ac:dyDescent="0.3">
      <c r="A801" s="13">
        <v>7033</v>
      </c>
      <c r="B801" s="14" t="s">
        <v>522</v>
      </c>
      <c r="C801" s="15">
        <v>473000000</v>
      </c>
      <c r="D801" s="15">
        <v>193000000</v>
      </c>
      <c r="E801" s="15">
        <v>495000000</v>
      </c>
    </row>
    <row r="802" spans="1:5" ht="15.75" thickBot="1" x14ac:dyDescent="0.3">
      <c r="A802" s="16">
        <v>70331</v>
      </c>
      <c r="B802" s="17" t="s">
        <v>522</v>
      </c>
      <c r="C802" s="18">
        <v>473000000</v>
      </c>
      <c r="D802" s="18">
        <v>193000000</v>
      </c>
      <c r="E802" s="18">
        <v>495000000</v>
      </c>
    </row>
    <row r="803" spans="1:5" ht="15.75" thickBot="1" x14ac:dyDescent="0.3">
      <c r="A803" s="20"/>
      <c r="B803" s="20"/>
      <c r="C803" s="21"/>
      <c r="D803" s="21"/>
      <c r="E803" s="21"/>
    </row>
    <row r="804" spans="1:5" ht="15.75" thickBot="1" x14ac:dyDescent="0.3">
      <c r="A804" s="1" t="s">
        <v>532</v>
      </c>
      <c r="B804" s="2"/>
      <c r="C804" s="3"/>
      <c r="D804" s="3"/>
      <c r="E804" s="3"/>
    </row>
    <row r="805" spans="1:5" ht="29.25" customHeight="1" thickBot="1" x14ac:dyDescent="0.3">
      <c r="A805" s="1" t="s">
        <v>1</v>
      </c>
      <c r="B805" s="2" t="s">
        <v>2</v>
      </c>
      <c r="C805" s="107" t="s">
        <v>3</v>
      </c>
      <c r="D805" s="107" t="s">
        <v>4</v>
      </c>
      <c r="E805" s="107" t="s">
        <v>5</v>
      </c>
    </row>
    <row r="806" spans="1:5" ht="15.75" thickBot="1" x14ac:dyDescent="0.3">
      <c r="A806" s="10">
        <v>701</v>
      </c>
      <c r="B806" s="11" t="s">
        <v>394</v>
      </c>
      <c r="C806" s="12">
        <v>288258730</v>
      </c>
      <c r="D806" s="12">
        <v>211094615.00999999</v>
      </c>
      <c r="E806" s="12">
        <v>302017459</v>
      </c>
    </row>
    <row r="807" spans="1:5" ht="15.75" thickBot="1" x14ac:dyDescent="0.3">
      <c r="A807" s="13">
        <v>7013</v>
      </c>
      <c r="B807" s="14" t="s">
        <v>397</v>
      </c>
      <c r="C807" s="15">
        <v>288258730</v>
      </c>
      <c r="D807" s="15">
        <v>211094615.00999999</v>
      </c>
      <c r="E807" s="15">
        <v>302017459</v>
      </c>
    </row>
    <row r="808" spans="1:5" ht="15.75" thickBot="1" x14ac:dyDescent="0.3">
      <c r="A808" s="16">
        <v>70131</v>
      </c>
      <c r="B808" s="17" t="s">
        <v>398</v>
      </c>
      <c r="C808" s="18">
        <v>288258730</v>
      </c>
      <c r="D808" s="18">
        <v>211094615.00999999</v>
      </c>
      <c r="E808" s="18">
        <v>302017459</v>
      </c>
    </row>
    <row r="809" spans="1:5" ht="15.75" thickBot="1" x14ac:dyDescent="0.3">
      <c r="A809" s="10">
        <v>708</v>
      </c>
      <c r="B809" s="11" t="s">
        <v>428</v>
      </c>
      <c r="C809" s="12">
        <v>321000000</v>
      </c>
      <c r="D809" s="12">
        <v>219033536</v>
      </c>
      <c r="E809" s="12">
        <v>316000000</v>
      </c>
    </row>
    <row r="810" spans="1:5" ht="15.75" thickBot="1" x14ac:dyDescent="0.3">
      <c r="A810" s="13">
        <v>7081</v>
      </c>
      <c r="B810" s="14" t="s">
        <v>533</v>
      </c>
      <c r="C810" s="15">
        <v>321000000</v>
      </c>
      <c r="D810" s="15">
        <v>219033536</v>
      </c>
      <c r="E810" s="15">
        <v>316000000</v>
      </c>
    </row>
    <row r="811" spans="1:5" ht="15.75" thickBot="1" x14ac:dyDescent="0.3">
      <c r="A811" s="16">
        <v>70811</v>
      </c>
      <c r="B811" s="17" t="s">
        <v>533</v>
      </c>
      <c r="C811" s="18">
        <v>321000000</v>
      </c>
      <c r="D811" s="18">
        <v>219033536</v>
      </c>
      <c r="E811" s="18">
        <v>316000000</v>
      </c>
    </row>
    <row r="812" spans="1:5" ht="15.75" thickBot="1" x14ac:dyDescent="0.3">
      <c r="A812" s="20"/>
      <c r="B812" s="20"/>
      <c r="C812" s="21"/>
      <c r="D812" s="21"/>
      <c r="E812" s="21"/>
    </row>
    <row r="813" spans="1:5" ht="15.75" thickBot="1" x14ac:dyDescent="0.3">
      <c r="A813" s="1" t="s">
        <v>534</v>
      </c>
      <c r="B813" s="2"/>
      <c r="C813" s="3"/>
      <c r="D813" s="3"/>
      <c r="E813" s="3"/>
    </row>
    <row r="814" spans="1:5" ht="27" customHeight="1" thickBot="1" x14ac:dyDescent="0.3">
      <c r="A814" s="1" t="s">
        <v>1</v>
      </c>
      <c r="B814" s="2" t="s">
        <v>2</v>
      </c>
      <c r="C814" s="107" t="s">
        <v>3</v>
      </c>
      <c r="D814" s="107" t="s">
        <v>4</v>
      </c>
      <c r="E814" s="107" t="s">
        <v>5</v>
      </c>
    </row>
    <row r="815" spans="1:5" ht="15.75" thickBot="1" x14ac:dyDescent="0.3">
      <c r="A815" s="10">
        <v>701</v>
      </c>
      <c r="B815" s="11" t="s">
        <v>394</v>
      </c>
      <c r="C815" s="12">
        <v>203425650</v>
      </c>
      <c r="D815" s="12">
        <v>119394045.59</v>
      </c>
      <c r="E815" s="12">
        <v>180517125</v>
      </c>
    </row>
    <row r="816" spans="1:5" ht="15.75" thickBot="1" x14ac:dyDescent="0.3">
      <c r="A816" s="13">
        <v>7012</v>
      </c>
      <c r="B816" s="14" t="s">
        <v>535</v>
      </c>
      <c r="C816" s="15">
        <v>62000500</v>
      </c>
      <c r="D816" s="15">
        <v>35058000</v>
      </c>
      <c r="E816" s="15">
        <v>62000500</v>
      </c>
    </row>
    <row r="817" spans="1:5" ht="15.75" thickBot="1" x14ac:dyDescent="0.3">
      <c r="A817" s="16">
        <v>70121</v>
      </c>
      <c r="B817" s="17" t="s">
        <v>536</v>
      </c>
      <c r="C817" s="18">
        <v>62000500</v>
      </c>
      <c r="D817" s="18">
        <v>35058000</v>
      </c>
      <c r="E817" s="18">
        <v>62000500</v>
      </c>
    </row>
    <row r="818" spans="1:5" ht="15.75" thickBot="1" x14ac:dyDescent="0.3">
      <c r="A818" s="13">
        <v>7013</v>
      </c>
      <c r="B818" s="14" t="s">
        <v>397</v>
      </c>
      <c r="C818" s="15">
        <v>141425150</v>
      </c>
      <c r="D818" s="15">
        <v>84336045.590000004</v>
      </c>
      <c r="E818" s="15">
        <v>118516625</v>
      </c>
    </row>
    <row r="819" spans="1:5" ht="15.75" thickBot="1" x14ac:dyDescent="0.3">
      <c r="A819" s="16">
        <v>70131</v>
      </c>
      <c r="B819" s="17" t="s">
        <v>398</v>
      </c>
      <c r="C819" s="18">
        <v>141425150</v>
      </c>
      <c r="D819" s="18">
        <v>84336045.590000004</v>
      </c>
      <c r="E819" s="18">
        <v>118516625</v>
      </c>
    </row>
    <row r="820" spans="1:5" ht="15.75" thickBot="1" x14ac:dyDescent="0.3">
      <c r="A820" s="20"/>
      <c r="B820" s="20"/>
      <c r="C820" s="21"/>
      <c r="D820" s="21"/>
      <c r="E820" s="21"/>
    </row>
    <row r="821" spans="1:5" ht="15.75" thickBot="1" x14ac:dyDescent="0.3">
      <c r="A821" s="1" t="s">
        <v>537</v>
      </c>
      <c r="B821" s="2"/>
      <c r="C821" s="3"/>
      <c r="D821" s="3"/>
      <c r="E821" s="3"/>
    </row>
    <row r="822" spans="1:5" ht="27" customHeight="1" thickBot="1" x14ac:dyDescent="0.3">
      <c r="A822" s="1" t="s">
        <v>1</v>
      </c>
      <c r="B822" s="2" t="s">
        <v>2</v>
      </c>
      <c r="C822" s="107" t="s">
        <v>3</v>
      </c>
      <c r="D822" s="107" t="s">
        <v>4</v>
      </c>
      <c r="E822" s="107" t="s">
        <v>5</v>
      </c>
    </row>
    <row r="823" spans="1:5" ht="15.75" thickBot="1" x14ac:dyDescent="0.3">
      <c r="A823" s="10">
        <v>701</v>
      </c>
      <c r="B823" s="11" t="s">
        <v>394</v>
      </c>
      <c r="C823" s="12">
        <v>140275000</v>
      </c>
      <c r="D823" s="12">
        <v>68355000</v>
      </c>
      <c r="E823" s="12">
        <v>207125000</v>
      </c>
    </row>
    <row r="824" spans="1:5" ht="15.75" thickBot="1" x14ac:dyDescent="0.3">
      <c r="A824" s="13">
        <v>7012</v>
      </c>
      <c r="B824" s="14" t="s">
        <v>535</v>
      </c>
      <c r="C824" s="15">
        <v>33150000</v>
      </c>
      <c r="D824" s="15">
        <v>2475000</v>
      </c>
      <c r="E824" s="15">
        <v>80000000</v>
      </c>
    </row>
    <row r="825" spans="1:5" ht="15.75" thickBot="1" x14ac:dyDescent="0.3">
      <c r="A825" s="16">
        <v>70121</v>
      </c>
      <c r="B825" s="17" t="s">
        <v>536</v>
      </c>
      <c r="C825" s="18">
        <v>33150000</v>
      </c>
      <c r="D825" s="18">
        <v>2475000</v>
      </c>
      <c r="E825" s="18">
        <v>80000000</v>
      </c>
    </row>
    <row r="826" spans="1:5" ht="15.75" thickBot="1" x14ac:dyDescent="0.3">
      <c r="A826" s="13">
        <v>7013</v>
      </c>
      <c r="B826" s="14" t="s">
        <v>397</v>
      </c>
      <c r="C826" s="15">
        <v>107125000</v>
      </c>
      <c r="D826" s="15">
        <v>65880000</v>
      </c>
      <c r="E826" s="15">
        <v>127125000</v>
      </c>
    </row>
    <row r="827" spans="1:5" ht="15.75" thickBot="1" x14ac:dyDescent="0.3">
      <c r="A827" s="16">
        <v>70131</v>
      </c>
      <c r="B827" s="17" t="s">
        <v>398</v>
      </c>
      <c r="C827" s="18">
        <v>107125000</v>
      </c>
      <c r="D827" s="18">
        <v>65880000</v>
      </c>
      <c r="E827" s="18">
        <v>127125000</v>
      </c>
    </row>
    <row r="828" spans="1:5" ht="15.75" thickBot="1" x14ac:dyDescent="0.3">
      <c r="A828" s="20"/>
      <c r="B828" s="20"/>
      <c r="C828" s="21"/>
      <c r="D828" s="21"/>
      <c r="E828" s="21"/>
    </row>
    <row r="829" spans="1:5" ht="15.75" thickBot="1" x14ac:dyDescent="0.3">
      <c r="A829" s="1" t="s">
        <v>538</v>
      </c>
      <c r="B829" s="2"/>
      <c r="C829" s="3"/>
      <c r="D829" s="3"/>
      <c r="E829" s="3"/>
    </row>
    <row r="830" spans="1:5" ht="30.75" customHeight="1" thickBot="1" x14ac:dyDescent="0.3">
      <c r="A830" s="1" t="s">
        <v>1</v>
      </c>
      <c r="B830" s="2" t="s">
        <v>2</v>
      </c>
      <c r="C830" s="107" t="s">
        <v>3</v>
      </c>
      <c r="D830" s="107" t="s">
        <v>4</v>
      </c>
      <c r="E830" s="107" t="s">
        <v>5</v>
      </c>
    </row>
    <row r="831" spans="1:5" ht="15.75" thickBot="1" x14ac:dyDescent="0.3">
      <c r="A831" s="10">
        <v>701</v>
      </c>
      <c r="B831" s="11" t="s">
        <v>394</v>
      </c>
      <c r="C831" s="12">
        <v>475000</v>
      </c>
      <c r="D831" s="12">
        <v>137500</v>
      </c>
      <c r="E831" s="12">
        <v>600000</v>
      </c>
    </row>
    <row r="832" spans="1:5" ht="15.75" thickBot="1" x14ac:dyDescent="0.3">
      <c r="A832" s="13">
        <v>7012</v>
      </c>
      <c r="B832" s="14" t="s">
        <v>535</v>
      </c>
      <c r="C832" s="15">
        <v>475000</v>
      </c>
      <c r="D832" s="15">
        <v>137500</v>
      </c>
      <c r="E832" s="15">
        <v>600000</v>
      </c>
    </row>
    <row r="833" spans="1:5" ht="15.75" thickBot="1" x14ac:dyDescent="0.3">
      <c r="A833" s="16">
        <v>70121</v>
      </c>
      <c r="B833" s="17" t="s">
        <v>536</v>
      </c>
      <c r="C833" s="18">
        <v>475000</v>
      </c>
      <c r="D833" s="18">
        <v>137500</v>
      </c>
      <c r="E833" s="18">
        <v>600000</v>
      </c>
    </row>
    <row r="834" spans="1:5" ht="15.75" thickBot="1" x14ac:dyDescent="0.3">
      <c r="A834" s="20"/>
      <c r="B834" s="20"/>
      <c r="C834" s="21"/>
      <c r="D834" s="21"/>
      <c r="E834" s="21"/>
    </row>
    <row r="835" spans="1:5" ht="15.75" thickBot="1" x14ac:dyDescent="0.3">
      <c r="A835" s="1" t="s">
        <v>539</v>
      </c>
      <c r="B835" s="2"/>
      <c r="C835" s="3"/>
      <c r="D835" s="3"/>
      <c r="E835" s="3"/>
    </row>
    <row r="836" spans="1:5" ht="31.5" customHeight="1" thickBot="1" x14ac:dyDescent="0.3">
      <c r="A836" s="1" t="s">
        <v>1</v>
      </c>
      <c r="B836" s="2" t="s">
        <v>2</v>
      </c>
      <c r="C836" s="107" t="s">
        <v>3</v>
      </c>
      <c r="D836" s="107" t="s">
        <v>4</v>
      </c>
      <c r="E836" s="107" t="s">
        <v>5</v>
      </c>
    </row>
    <row r="837" spans="1:5" ht="15.75" thickBot="1" x14ac:dyDescent="0.3">
      <c r="A837" s="10">
        <v>701</v>
      </c>
      <c r="B837" s="11" t="s">
        <v>394</v>
      </c>
      <c r="C837" s="12">
        <v>150998540</v>
      </c>
      <c r="D837" s="12">
        <v>62980525.479999997</v>
      </c>
      <c r="E837" s="12">
        <v>236865060</v>
      </c>
    </row>
    <row r="838" spans="1:5" ht="15.75" thickBot="1" x14ac:dyDescent="0.3">
      <c r="A838" s="13">
        <v>7013</v>
      </c>
      <c r="B838" s="14" t="s">
        <v>397</v>
      </c>
      <c r="C838" s="15">
        <v>88798540</v>
      </c>
      <c r="D838" s="15">
        <v>62305525.479999997</v>
      </c>
      <c r="E838" s="15">
        <v>88365060</v>
      </c>
    </row>
    <row r="839" spans="1:5" ht="15.75" thickBot="1" x14ac:dyDescent="0.3">
      <c r="A839" s="16">
        <v>70131</v>
      </c>
      <c r="B839" s="17" t="s">
        <v>398</v>
      </c>
      <c r="C839" s="18">
        <v>88798540</v>
      </c>
      <c r="D839" s="18">
        <v>62305525.479999997</v>
      </c>
      <c r="E839" s="18">
        <v>88365060</v>
      </c>
    </row>
    <row r="840" spans="1:5" ht="15.75" thickBot="1" x14ac:dyDescent="0.3">
      <c r="A840" s="13">
        <v>7016</v>
      </c>
      <c r="B840" s="14" t="s">
        <v>444</v>
      </c>
      <c r="C840" s="15">
        <v>62200000</v>
      </c>
      <c r="D840" s="15">
        <v>675000</v>
      </c>
      <c r="E840" s="15">
        <v>148500000</v>
      </c>
    </row>
    <row r="841" spans="1:5" ht="15.75" thickBot="1" x14ac:dyDescent="0.3">
      <c r="A841" s="16">
        <v>70161</v>
      </c>
      <c r="B841" s="17" t="s">
        <v>444</v>
      </c>
      <c r="C841" s="18">
        <v>62200000</v>
      </c>
      <c r="D841" s="18">
        <v>675000</v>
      </c>
      <c r="E841" s="18">
        <v>148500000</v>
      </c>
    </row>
    <row r="842" spans="1:5" ht="15.75" thickBot="1" x14ac:dyDescent="0.3">
      <c r="A842" s="20"/>
      <c r="B842" s="20"/>
      <c r="C842" s="21"/>
      <c r="D842" s="21"/>
      <c r="E842" s="21"/>
    </row>
    <row r="843" spans="1:5" ht="15.75" thickBot="1" x14ac:dyDescent="0.3">
      <c r="A843" s="1" t="s">
        <v>540</v>
      </c>
      <c r="B843" s="2"/>
      <c r="C843" s="3"/>
      <c r="D843" s="3"/>
      <c r="E843" s="3"/>
    </row>
    <row r="844" spans="1:5" ht="33.75" customHeight="1" thickBot="1" x14ac:dyDescent="0.3">
      <c r="A844" s="1" t="s">
        <v>1</v>
      </c>
      <c r="B844" s="2" t="s">
        <v>2</v>
      </c>
      <c r="C844" s="107" t="s">
        <v>3</v>
      </c>
      <c r="D844" s="107" t="s">
        <v>4</v>
      </c>
      <c r="E844" s="107" t="s">
        <v>5</v>
      </c>
    </row>
    <row r="845" spans="1:5" ht="15.75" thickBot="1" x14ac:dyDescent="0.3">
      <c r="A845" s="10">
        <v>701</v>
      </c>
      <c r="B845" s="11" t="s">
        <v>394</v>
      </c>
      <c r="C845" s="12">
        <v>163729165</v>
      </c>
      <c r="D845" s="12">
        <v>111722966.65000001</v>
      </c>
      <c r="E845" s="12">
        <v>164798397</v>
      </c>
    </row>
    <row r="846" spans="1:5" ht="15.75" thickBot="1" x14ac:dyDescent="0.3">
      <c r="A846" s="13">
        <v>7013</v>
      </c>
      <c r="B846" s="14" t="s">
        <v>397</v>
      </c>
      <c r="C846" s="15">
        <v>163729165</v>
      </c>
      <c r="D846" s="15">
        <v>111722966.65000001</v>
      </c>
      <c r="E846" s="15">
        <v>164798397</v>
      </c>
    </row>
    <row r="847" spans="1:5" ht="15.75" thickBot="1" x14ac:dyDescent="0.3">
      <c r="A847" s="16">
        <v>70131</v>
      </c>
      <c r="B847" s="17" t="s">
        <v>398</v>
      </c>
      <c r="C847" s="18">
        <v>163729165</v>
      </c>
      <c r="D847" s="18">
        <v>111722966.65000001</v>
      </c>
      <c r="E847" s="18">
        <v>164798397</v>
      </c>
    </row>
    <row r="848" spans="1:5" ht="15.75" thickBot="1" x14ac:dyDescent="0.3">
      <c r="A848" s="10">
        <v>709</v>
      </c>
      <c r="B848" s="11" t="s">
        <v>541</v>
      </c>
      <c r="C848" s="12">
        <v>2642248000</v>
      </c>
      <c r="D848" s="12">
        <v>1139502652</v>
      </c>
      <c r="E848" s="12">
        <v>3361409534</v>
      </c>
    </row>
    <row r="849" spans="1:5" ht="15.75" thickBot="1" x14ac:dyDescent="0.3">
      <c r="A849" s="13">
        <v>7095</v>
      </c>
      <c r="B849" s="14" t="s">
        <v>542</v>
      </c>
      <c r="C849" s="15">
        <v>1887000000</v>
      </c>
      <c r="D849" s="15">
        <v>705261906</v>
      </c>
      <c r="E849" s="15">
        <v>2337000000</v>
      </c>
    </row>
    <row r="850" spans="1:5" ht="15.75" thickBot="1" x14ac:dyDescent="0.3">
      <c r="A850" s="16">
        <v>70951</v>
      </c>
      <c r="B850" s="17" t="s">
        <v>542</v>
      </c>
      <c r="C850" s="18">
        <v>1887000000</v>
      </c>
      <c r="D850" s="18">
        <v>705261906</v>
      </c>
      <c r="E850" s="18">
        <v>2337000000</v>
      </c>
    </row>
    <row r="851" spans="1:5" ht="15.75" thickBot="1" x14ac:dyDescent="0.3">
      <c r="A851" s="13">
        <v>7098</v>
      </c>
      <c r="B851" s="14" t="s">
        <v>543</v>
      </c>
      <c r="C851" s="15">
        <v>755248000</v>
      </c>
      <c r="D851" s="15">
        <v>434240746</v>
      </c>
      <c r="E851" s="15">
        <v>1024409534</v>
      </c>
    </row>
    <row r="852" spans="1:5" ht="15.75" thickBot="1" x14ac:dyDescent="0.3">
      <c r="A852" s="16">
        <v>70981</v>
      </c>
      <c r="B852" s="17" t="s">
        <v>543</v>
      </c>
      <c r="C852" s="18">
        <v>755248000</v>
      </c>
      <c r="D852" s="18">
        <v>434240746</v>
      </c>
      <c r="E852" s="18">
        <v>1024409534</v>
      </c>
    </row>
    <row r="857" spans="1:5" ht="15.75" thickBot="1" x14ac:dyDescent="0.3">
      <c r="A857" s="1" t="s">
        <v>544</v>
      </c>
      <c r="B857" s="2"/>
      <c r="C857" s="3"/>
      <c r="D857" s="3"/>
      <c r="E857" s="3"/>
    </row>
    <row r="858" spans="1:5" ht="27" customHeight="1" thickBot="1" x14ac:dyDescent="0.3">
      <c r="A858" s="1" t="s">
        <v>1</v>
      </c>
      <c r="B858" s="2" t="s">
        <v>2</v>
      </c>
      <c r="C858" s="107" t="s">
        <v>3</v>
      </c>
      <c r="D858" s="107" t="s">
        <v>4</v>
      </c>
      <c r="E858" s="107" t="s">
        <v>5</v>
      </c>
    </row>
    <row r="859" spans="1:5" ht="15.75" thickBot="1" x14ac:dyDescent="0.3">
      <c r="A859" s="10">
        <v>709</v>
      </c>
      <c r="B859" s="11" t="s">
        <v>541</v>
      </c>
      <c r="C859" s="12">
        <v>175000</v>
      </c>
      <c r="D859" s="25">
        <v>0</v>
      </c>
      <c r="E859" s="12">
        <v>300000</v>
      </c>
    </row>
    <row r="860" spans="1:5" ht="15.75" thickBot="1" x14ac:dyDescent="0.3">
      <c r="A860" s="13">
        <v>7095</v>
      </c>
      <c r="B860" s="14" t="s">
        <v>542</v>
      </c>
      <c r="C860" s="15">
        <v>175000</v>
      </c>
      <c r="D860" s="22">
        <v>0</v>
      </c>
      <c r="E860" s="15">
        <v>300000</v>
      </c>
    </row>
    <row r="861" spans="1:5" ht="15.75" thickBot="1" x14ac:dyDescent="0.3">
      <c r="A861" s="16">
        <v>70951</v>
      </c>
      <c r="B861" s="17" t="s">
        <v>542</v>
      </c>
      <c r="C861" s="18">
        <v>175000</v>
      </c>
      <c r="D861" s="19">
        <v>0</v>
      </c>
      <c r="E861" s="18">
        <v>300000</v>
      </c>
    </row>
    <row r="862" spans="1:5" ht="15.75" thickBot="1" x14ac:dyDescent="0.3">
      <c r="A862" s="20"/>
      <c r="B862" s="20"/>
      <c r="C862" s="21"/>
      <c r="D862" s="21"/>
      <c r="E862" s="21"/>
    </row>
    <row r="863" spans="1:5" ht="15.75" thickBot="1" x14ac:dyDescent="0.3">
      <c r="A863" s="1" t="s">
        <v>545</v>
      </c>
      <c r="B863" s="2"/>
      <c r="C863" s="3"/>
      <c r="D863" s="3"/>
      <c r="E863" s="3"/>
    </row>
    <row r="864" spans="1:5" ht="33.75" customHeight="1" thickBot="1" x14ac:dyDescent="0.3">
      <c r="A864" s="1" t="s">
        <v>1</v>
      </c>
      <c r="B864" s="2" t="s">
        <v>2</v>
      </c>
      <c r="C864" s="107" t="s">
        <v>3</v>
      </c>
      <c r="D864" s="107" t="s">
        <v>4</v>
      </c>
      <c r="E864" s="107" t="s">
        <v>5</v>
      </c>
    </row>
    <row r="865" spans="1:5" ht="15.75" thickBot="1" x14ac:dyDescent="0.3">
      <c r="A865" s="10">
        <v>701</v>
      </c>
      <c r="B865" s="11" t="s">
        <v>394</v>
      </c>
      <c r="C865" s="12">
        <v>1000000000</v>
      </c>
      <c r="D865" s="12">
        <v>689788715.69000006</v>
      </c>
      <c r="E865" s="12">
        <v>1014539212</v>
      </c>
    </row>
    <row r="866" spans="1:5" ht="15.75" thickBot="1" x14ac:dyDescent="0.3">
      <c r="A866" s="13">
        <v>7013</v>
      </c>
      <c r="B866" s="14" t="s">
        <v>397</v>
      </c>
      <c r="C866" s="15">
        <v>1000000000</v>
      </c>
      <c r="D866" s="15">
        <v>689788715.69000006</v>
      </c>
      <c r="E866" s="15">
        <v>1014539212</v>
      </c>
    </row>
    <row r="867" spans="1:5" ht="15.75" thickBot="1" x14ac:dyDescent="0.3">
      <c r="A867" s="16">
        <v>70131</v>
      </c>
      <c r="B867" s="17" t="s">
        <v>398</v>
      </c>
      <c r="C867" s="18">
        <v>1000000000</v>
      </c>
      <c r="D867" s="18">
        <v>689788715.69000006</v>
      </c>
      <c r="E867" s="18">
        <v>1014539212</v>
      </c>
    </row>
    <row r="868" spans="1:5" ht="15.75" thickBot="1" x14ac:dyDescent="0.3">
      <c r="A868" s="10">
        <v>709</v>
      </c>
      <c r="B868" s="11" t="s">
        <v>541</v>
      </c>
      <c r="C868" s="12">
        <v>1678500000</v>
      </c>
      <c r="D868" s="12">
        <v>37930900</v>
      </c>
      <c r="E868" s="12">
        <v>1582000000</v>
      </c>
    </row>
    <row r="869" spans="1:5" ht="15.75" thickBot="1" x14ac:dyDescent="0.3">
      <c r="A869" s="13">
        <v>7091</v>
      </c>
      <c r="B869" s="14" t="s">
        <v>546</v>
      </c>
      <c r="C869" s="15">
        <v>79500000</v>
      </c>
      <c r="D869" s="15">
        <v>37930900</v>
      </c>
      <c r="E869" s="15">
        <v>82000000</v>
      </c>
    </row>
    <row r="870" spans="1:5" ht="15.75" thickBot="1" x14ac:dyDescent="0.3">
      <c r="A870" s="16">
        <v>70912</v>
      </c>
      <c r="B870" s="17" t="s">
        <v>547</v>
      </c>
      <c r="C870" s="18">
        <v>79500000</v>
      </c>
      <c r="D870" s="18">
        <v>37930900</v>
      </c>
      <c r="E870" s="18">
        <v>82000000</v>
      </c>
    </row>
    <row r="871" spans="1:5" ht="15.75" thickBot="1" x14ac:dyDescent="0.3">
      <c r="A871" s="13">
        <v>7096</v>
      </c>
      <c r="B871" s="14" t="s">
        <v>548</v>
      </c>
      <c r="C871" s="15">
        <v>1599000000</v>
      </c>
      <c r="D871" s="22">
        <v>0</v>
      </c>
      <c r="E871" s="15">
        <v>1500000000</v>
      </c>
    </row>
    <row r="872" spans="1:5" ht="15.75" thickBot="1" x14ac:dyDescent="0.3">
      <c r="A872" s="16">
        <v>70961</v>
      </c>
      <c r="B872" s="17" t="s">
        <v>548</v>
      </c>
      <c r="C872" s="18">
        <v>1599000000</v>
      </c>
      <c r="D872" s="19">
        <v>0</v>
      </c>
      <c r="E872" s="18">
        <v>1500000000</v>
      </c>
    </row>
    <row r="873" spans="1:5" ht="15.75" thickBot="1" x14ac:dyDescent="0.3">
      <c r="A873" s="20"/>
      <c r="B873" s="20"/>
      <c r="C873" s="21"/>
      <c r="D873" s="21"/>
      <c r="E873" s="21"/>
    </row>
    <row r="874" spans="1:5" ht="15.75" thickBot="1" x14ac:dyDescent="0.3">
      <c r="A874" s="1" t="s">
        <v>549</v>
      </c>
      <c r="B874" s="2"/>
      <c r="C874" s="3"/>
      <c r="D874" s="3"/>
      <c r="E874" s="3"/>
    </row>
    <row r="875" spans="1:5" ht="33.75" customHeight="1" thickBot="1" x14ac:dyDescent="0.3">
      <c r="A875" s="1" t="s">
        <v>1</v>
      </c>
      <c r="B875" s="2" t="s">
        <v>2</v>
      </c>
      <c r="C875" s="107" t="s">
        <v>3</v>
      </c>
      <c r="D875" s="107" t="s">
        <v>4</v>
      </c>
      <c r="E875" s="107" t="s">
        <v>5</v>
      </c>
    </row>
    <row r="876" spans="1:5" ht="15.75" thickBot="1" x14ac:dyDescent="0.3">
      <c r="A876" s="10">
        <v>701</v>
      </c>
      <c r="B876" s="11" t="s">
        <v>394</v>
      </c>
      <c r="C876" s="12">
        <v>84430210</v>
      </c>
      <c r="D876" s="12">
        <v>60923352.450000003</v>
      </c>
      <c r="E876" s="12">
        <v>95566192</v>
      </c>
    </row>
    <row r="877" spans="1:5" ht="15.75" thickBot="1" x14ac:dyDescent="0.3">
      <c r="A877" s="13">
        <v>7013</v>
      </c>
      <c r="B877" s="14" t="s">
        <v>397</v>
      </c>
      <c r="C877" s="15">
        <v>84430210</v>
      </c>
      <c r="D877" s="15">
        <v>60923352.450000003</v>
      </c>
      <c r="E877" s="15">
        <v>95566192</v>
      </c>
    </row>
    <row r="878" spans="1:5" ht="15.75" thickBot="1" x14ac:dyDescent="0.3">
      <c r="A878" s="16">
        <v>70131</v>
      </c>
      <c r="B878" s="17" t="s">
        <v>398</v>
      </c>
      <c r="C878" s="18">
        <v>84430210</v>
      </c>
      <c r="D878" s="18">
        <v>60923352.450000003</v>
      </c>
      <c r="E878" s="18">
        <v>95566192</v>
      </c>
    </row>
    <row r="879" spans="1:5" ht="15.75" thickBot="1" x14ac:dyDescent="0.3">
      <c r="A879" s="10">
        <v>709</v>
      </c>
      <c r="B879" s="11" t="s">
        <v>541</v>
      </c>
      <c r="C879" s="12">
        <v>25650000</v>
      </c>
      <c r="D879" s="25">
        <v>0</v>
      </c>
      <c r="E879" s="12">
        <v>26900000</v>
      </c>
    </row>
    <row r="880" spans="1:5" ht="15.75" thickBot="1" x14ac:dyDescent="0.3">
      <c r="A880" s="13">
        <v>7096</v>
      </c>
      <c r="B880" s="14" t="s">
        <v>548</v>
      </c>
      <c r="C880" s="15">
        <v>25650000</v>
      </c>
      <c r="D880" s="22">
        <v>0</v>
      </c>
      <c r="E880" s="15">
        <v>26900000</v>
      </c>
    </row>
    <row r="881" spans="1:5" ht="15.75" thickBot="1" x14ac:dyDescent="0.3">
      <c r="A881" s="16">
        <v>70961</v>
      </c>
      <c r="B881" s="17" t="s">
        <v>548</v>
      </c>
      <c r="C881" s="18">
        <v>25650000</v>
      </c>
      <c r="D881" s="19">
        <v>0</v>
      </c>
      <c r="E881" s="18">
        <v>26900000</v>
      </c>
    </row>
    <row r="882" spans="1:5" ht="15.75" thickBot="1" x14ac:dyDescent="0.3">
      <c r="A882" s="20"/>
      <c r="B882" s="20"/>
      <c r="C882" s="21"/>
      <c r="D882" s="21"/>
      <c r="E882" s="21"/>
    </row>
    <row r="883" spans="1:5" ht="15.75" thickBot="1" x14ac:dyDescent="0.3">
      <c r="A883" s="1" t="s">
        <v>550</v>
      </c>
      <c r="B883" s="2"/>
      <c r="C883" s="3"/>
      <c r="D883" s="3"/>
      <c r="E883" s="3"/>
    </row>
    <row r="884" spans="1:5" ht="30.75" customHeight="1" thickBot="1" x14ac:dyDescent="0.3">
      <c r="A884" s="1" t="s">
        <v>1</v>
      </c>
      <c r="B884" s="2" t="s">
        <v>2</v>
      </c>
      <c r="C884" s="107" t="s">
        <v>3</v>
      </c>
      <c r="D884" s="107" t="s">
        <v>4</v>
      </c>
      <c r="E884" s="107" t="s">
        <v>5</v>
      </c>
    </row>
    <row r="885" spans="1:5" ht="15.75" thickBot="1" x14ac:dyDescent="0.3">
      <c r="A885" s="10">
        <v>701</v>
      </c>
      <c r="B885" s="11" t="s">
        <v>394</v>
      </c>
      <c r="C885" s="12">
        <v>296307470</v>
      </c>
      <c r="D885" s="12">
        <v>219590277.97999999</v>
      </c>
      <c r="E885" s="12">
        <v>341031690</v>
      </c>
    </row>
    <row r="886" spans="1:5" ht="15.75" thickBot="1" x14ac:dyDescent="0.3">
      <c r="A886" s="13">
        <v>7013</v>
      </c>
      <c r="B886" s="14" t="s">
        <v>397</v>
      </c>
      <c r="C886" s="15">
        <v>296307470</v>
      </c>
      <c r="D886" s="15">
        <v>219590277.97999999</v>
      </c>
      <c r="E886" s="15">
        <v>341031690</v>
      </c>
    </row>
    <row r="887" spans="1:5" ht="15.75" thickBot="1" x14ac:dyDescent="0.3">
      <c r="A887" s="16">
        <v>70131</v>
      </c>
      <c r="B887" s="17" t="s">
        <v>398</v>
      </c>
      <c r="C887" s="18">
        <v>296307470</v>
      </c>
      <c r="D887" s="18">
        <v>219590277.97999999</v>
      </c>
      <c r="E887" s="18">
        <v>341031690</v>
      </c>
    </row>
    <row r="888" spans="1:5" ht="15.75" thickBot="1" x14ac:dyDescent="0.3">
      <c r="A888" s="10">
        <v>707</v>
      </c>
      <c r="B888" s="11" t="s">
        <v>456</v>
      </c>
      <c r="C888" s="25">
        <v>0</v>
      </c>
      <c r="D888" s="25">
        <v>0</v>
      </c>
      <c r="E888" s="12">
        <v>4000000</v>
      </c>
    </row>
    <row r="889" spans="1:5" ht="15.75" thickBot="1" x14ac:dyDescent="0.3">
      <c r="A889" s="13">
        <v>7074</v>
      </c>
      <c r="B889" s="14" t="s">
        <v>457</v>
      </c>
      <c r="C889" s="22">
        <v>0</v>
      </c>
      <c r="D889" s="22">
        <v>0</v>
      </c>
      <c r="E889" s="15">
        <v>4000000</v>
      </c>
    </row>
    <row r="890" spans="1:5" ht="15.75" thickBot="1" x14ac:dyDescent="0.3">
      <c r="A890" s="16">
        <v>70741</v>
      </c>
      <c r="B890" s="17" t="s">
        <v>457</v>
      </c>
      <c r="C890" s="19">
        <v>0</v>
      </c>
      <c r="D890" s="19">
        <v>0</v>
      </c>
      <c r="E890" s="18">
        <v>4000000</v>
      </c>
    </row>
    <row r="891" spans="1:5" ht="15.75" thickBot="1" x14ac:dyDescent="0.3">
      <c r="A891" s="10">
        <v>709</v>
      </c>
      <c r="B891" s="11" t="s">
        <v>541</v>
      </c>
      <c r="C891" s="12">
        <v>47400000</v>
      </c>
      <c r="D891" s="25">
        <v>0</v>
      </c>
      <c r="E891" s="12">
        <v>42400000</v>
      </c>
    </row>
    <row r="892" spans="1:5" ht="15.75" thickBot="1" x14ac:dyDescent="0.3">
      <c r="A892" s="13">
        <v>7096</v>
      </c>
      <c r="B892" s="14" t="s">
        <v>548</v>
      </c>
      <c r="C892" s="15">
        <v>47400000</v>
      </c>
      <c r="D892" s="22">
        <v>0</v>
      </c>
      <c r="E892" s="15">
        <v>42400000</v>
      </c>
    </row>
    <row r="893" spans="1:5" ht="15.75" thickBot="1" x14ac:dyDescent="0.3">
      <c r="A893" s="16">
        <v>70961</v>
      </c>
      <c r="B893" s="17" t="s">
        <v>548</v>
      </c>
      <c r="C893" s="18">
        <v>47400000</v>
      </c>
      <c r="D893" s="19">
        <v>0</v>
      </c>
      <c r="E893" s="18">
        <v>42400000</v>
      </c>
    </row>
    <row r="894" spans="1:5" ht="15.75" thickBot="1" x14ac:dyDescent="0.3">
      <c r="A894" s="20"/>
      <c r="B894" s="20"/>
      <c r="C894" s="21"/>
      <c r="D894" s="21"/>
      <c r="E894" s="21"/>
    </row>
    <row r="895" spans="1:5" ht="15.75" thickBot="1" x14ac:dyDescent="0.3">
      <c r="A895" s="1" t="s">
        <v>551</v>
      </c>
      <c r="B895" s="2"/>
      <c r="C895" s="3"/>
      <c r="D895" s="3"/>
      <c r="E895" s="3"/>
    </row>
    <row r="896" spans="1:5" ht="28.5" customHeight="1" thickBot="1" x14ac:dyDescent="0.3">
      <c r="A896" s="1" t="s">
        <v>1</v>
      </c>
      <c r="B896" s="2" t="s">
        <v>2</v>
      </c>
      <c r="C896" s="107" t="s">
        <v>3</v>
      </c>
      <c r="D896" s="107" t="s">
        <v>4</v>
      </c>
      <c r="E896" s="107" t="s">
        <v>5</v>
      </c>
    </row>
    <row r="897" spans="1:5" ht="15.75" thickBot="1" x14ac:dyDescent="0.3">
      <c r="A897" s="10">
        <v>709</v>
      </c>
      <c r="B897" s="11" t="s">
        <v>541</v>
      </c>
      <c r="C897" s="12">
        <v>525000</v>
      </c>
      <c r="D897" s="25">
        <v>0</v>
      </c>
      <c r="E897" s="12">
        <v>900000</v>
      </c>
    </row>
    <row r="898" spans="1:5" ht="15.75" thickBot="1" x14ac:dyDescent="0.3">
      <c r="A898" s="13">
        <v>7096</v>
      </c>
      <c r="B898" s="14" t="s">
        <v>548</v>
      </c>
      <c r="C898" s="15">
        <v>525000</v>
      </c>
      <c r="D898" s="22">
        <v>0</v>
      </c>
      <c r="E898" s="15">
        <v>900000</v>
      </c>
    </row>
    <row r="899" spans="1:5" ht="15.75" thickBot="1" x14ac:dyDescent="0.3">
      <c r="A899" s="16">
        <v>70961</v>
      </c>
      <c r="B899" s="17" t="s">
        <v>548</v>
      </c>
      <c r="C899" s="18">
        <v>525000</v>
      </c>
      <c r="D899" s="19">
        <v>0</v>
      </c>
      <c r="E899" s="18">
        <v>900000</v>
      </c>
    </row>
    <row r="900" spans="1:5" ht="15.75" thickBot="1" x14ac:dyDescent="0.3">
      <c r="A900" s="20"/>
      <c r="B900" s="20"/>
      <c r="C900" s="21"/>
      <c r="D900" s="21"/>
      <c r="E900" s="21"/>
    </row>
    <row r="901" spans="1:5" ht="15.75" thickBot="1" x14ac:dyDescent="0.3">
      <c r="A901" s="1" t="s">
        <v>552</v>
      </c>
      <c r="B901" s="2"/>
      <c r="C901" s="3"/>
      <c r="D901" s="3"/>
      <c r="E901" s="3"/>
    </row>
    <row r="902" spans="1:5" ht="27.75" customHeight="1" thickBot="1" x14ac:dyDescent="0.3">
      <c r="A902" s="1" t="s">
        <v>1</v>
      </c>
      <c r="B902" s="2" t="s">
        <v>2</v>
      </c>
      <c r="C902" s="107" t="s">
        <v>3</v>
      </c>
      <c r="D902" s="107" t="s">
        <v>4</v>
      </c>
      <c r="E902" s="107" t="s">
        <v>5</v>
      </c>
    </row>
    <row r="903" spans="1:5" ht="15.75" thickBot="1" x14ac:dyDescent="0.3">
      <c r="A903" s="10">
        <v>701</v>
      </c>
      <c r="B903" s="11" t="s">
        <v>394</v>
      </c>
      <c r="C903" s="12">
        <v>35355040</v>
      </c>
      <c r="D903" s="12">
        <v>24181082.600000001</v>
      </c>
      <c r="E903" s="12">
        <v>35355040</v>
      </c>
    </row>
    <row r="904" spans="1:5" ht="15.75" thickBot="1" x14ac:dyDescent="0.3">
      <c r="A904" s="13">
        <v>7013</v>
      </c>
      <c r="B904" s="14" t="s">
        <v>397</v>
      </c>
      <c r="C904" s="15">
        <v>35355040</v>
      </c>
      <c r="D904" s="15">
        <v>24181082.600000001</v>
      </c>
      <c r="E904" s="15">
        <v>35355040</v>
      </c>
    </row>
    <row r="905" spans="1:5" ht="15.75" thickBot="1" x14ac:dyDescent="0.3">
      <c r="A905" s="16">
        <v>70131</v>
      </c>
      <c r="B905" s="17" t="s">
        <v>398</v>
      </c>
      <c r="C905" s="18">
        <v>35355040</v>
      </c>
      <c r="D905" s="18">
        <v>24181082.600000001</v>
      </c>
      <c r="E905" s="18">
        <v>35355040</v>
      </c>
    </row>
    <row r="906" spans="1:5" ht="15.75" thickBot="1" x14ac:dyDescent="0.3">
      <c r="A906" s="10">
        <v>709</v>
      </c>
      <c r="B906" s="11" t="s">
        <v>541</v>
      </c>
      <c r="C906" s="12">
        <v>99391000</v>
      </c>
      <c r="D906" s="12">
        <v>75767270</v>
      </c>
      <c r="E906" s="12">
        <v>223000000</v>
      </c>
    </row>
    <row r="907" spans="1:5" ht="15.75" thickBot="1" x14ac:dyDescent="0.3">
      <c r="A907" s="13">
        <v>7092</v>
      </c>
      <c r="B907" s="14" t="s">
        <v>553</v>
      </c>
      <c r="C907" s="15">
        <v>99391000</v>
      </c>
      <c r="D907" s="15">
        <v>75767270</v>
      </c>
      <c r="E907" s="15">
        <v>223000000</v>
      </c>
    </row>
    <row r="908" spans="1:5" ht="15.75" thickBot="1" x14ac:dyDescent="0.3">
      <c r="A908" s="16">
        <v>70921</v>
      </c>
      <c r="B908" s="17" t="s">
        <v>554</v>
      </c>
      <c r="C908" s="18">
        <v>99391000</v>
      </c>
      <c r="D908" s="18">
        <v>75767270</v>
      </c>
      <c r="E908" s="18">
        <v>223000000</v>
      </c>
    </row>
    <row r="909" spans="1:5" ht="15.75" thickBot="1" x14ac:dyDescent="0.3">
      <c r="A909" s="20"/>
      <c r="B909" s="20"/>
      <c r="C909" s="21"/>
      <c r="D909" s="21"/>
      <c r="E909" s="21"/>
    </row>
    <row r="910" spans="1:5" ht="15.75" thickBot="1" x14ac:dyDescent="0.3">
      <c r="A910" s="1" t="s">
        <v>555</v>
      </c>
      <c r="B910" s="2"/>
      <c r="C910" s="3"/>
      <c r="D910" s="3"/>
      <c r="E910" s="3"/>
    </row>
    <row r="911" spans="1:5" ht="30.75" customHeight="1" thickBot="1" x14ac:dyDescent="0.3">
      <c r="A911" s="1" t="s">
        <v>1</v>
      </c>
      <c r="B911" s="2" t="s">
        <v>2</v>
      </c>
      <c r="C911" s="107" t="s">
        <v>3</v>
      </c>
      <c r="D911" s="107" t="s">
        <v>4</v>
      </c>
      <c r="E911" s="107" t="s">
        <v>5</v>
      </c>
    </row>
    <row r="912" spans="1:5" ht="15.75" thickBot="1" x14ac:dyDescent="0.3">
      <c r="A912" s="10">
        <v>701</v>
      </c>
      <c r="B912" s="11" t="s">
        <v>394</v>
      </c>
      <c r="C912" s="12">
        <v>2947365000</v>
      </c>
      <c r="D912" s="12">
        <v>2004485166.29</v>
      </c>
      <c r="E912" s="12">
        <v>3052002083</v>
      </c>
    </row>
    <row r="913" spans="1:5" ht="15.75" thickBot="1" x14ac:dyDescent="0.3">
      <c r="A913" s="13">
        <v>7013</v>
      </c>
      <c r="B913" s="14" t="s">
        <v>397</v>
      </c>
      <c r="C913" s="15">
        <v>2947365000</v>
      </c>
      <c r="D913" s="15">
        <v>2004485166.29</v>
      </c>
      <c r="E913" s="15">
        <v>3052002083</v>
      </c>
    </row>
    <row r="914" spans="1:5" ht="15.75" thickBot="1" x14ac:dyDescent="0.3">
      <c r="A914" s="16">
        <v>70131</v>
      </c>
      <c r="B914" s="17" t="s">
        <v>398</v>
      </c>
      <c r="C914" s="18">
        <v>2947365000</v>
      </c>
      <c r="D914" s="18">
        <v>2004485166.29</v>
      </c>
      <c r="E914" s="18">
        <v>3052002083</v>
      </c>
    </row>
    <row r="915" spans="1:5" ht="15.75" thickBot="1" x14ac:dyDescent="0.3">
      <c r="A915" s="10">
        <v>709</v>
      </c>
      <c r="B915" s="11" t="s">
        <v>541</v>
      </c>
      <c r="C915" s="12">
        <v>179958286</v>
      </c>
      <c r="D915" s="12">
        <v>64391989</v>
      </c>
      <c r="E915" s="12">
        <v>257500000</v>
      </c>
    </row>
    <row r="916" spans="1:5" ht="15.75" thickBot="1" x14ac:dyDescent="0.3">
      <c r="A916" s="13">
        <v>7092</v>
      </c>
      <c r="B916" s="14" t="s">
        <v>553</v>
      </c>
      <c r="C916" s="15">
        <v>179958286</v>
      </c>
      <c r="D916" s="15">
        <v>64391989</v>
      </c>
      <c r="E916" s="15">
        <v>257500000</v>
      </c>
    </row>
    <row r="917" spans="1:5" ht="15.75" thickBot="1" x14ac:dyDescent="0.3">
      <c r="A917" s="16">
        <v>70922</v>
      </c>
      <c r="B917" s="17" t="s">
        <v>556</v>
      </c>
      <c r="C917" s="18">
        <v>179958286</v>
      </c>
      <c r="D917" s="18">
        <v>64391989</v>
      </c>
      <c r="E917" s="18">
        <v>257500000</v>
      </c>
    </row>
    <row r="918" spans="1:5" ht="15.75" thickBot="1" x14ac:dyDescent="0.3">
      <c r="A918" s="20"/>
      <c r="B918" s="20"/>
      <c r="C918" s="21"/>
      <c r="D918" s="21"/>
      <c r="E918" s="21"/>
    </row>
    <row r="919" spans="1:5" ht="15.75" thickBot="1" x14ac:dyDescent="0.3">
      <c r="A919" s="1" t="s">
        <v>557</v>
      </c>
      <c r="B919" s="2"/>
      <c r="C919" s="3"/>
      <c r="D919" s="3"/>
      <c r="E919" s="3"/>
    </row>
    <row r="920" spans="1:5" ht="32.25" customHeight="1" thickBot="1" x14ac:dyDescent="0.3">
      <c r="A920" s="1" t="s">
        <v>1</v>
      </c>
      <c r="B920" s="2" t="s">
        <v>2</v>
      </c>
      <c r="C920" s="107" t="s">
        <v>3</v>
      </c>
      <c r="D920" s="107" t="s">
        <v>4</v>
      </c>
      <c r="E920" s="107" t="s">
        <v>5</v>
      </c>
    </row>
    <row r="921" spans="1:5" ht="15.75" thickBot="1" x14ac:dyDescent="0.3">
      <c r="A921" s="10">
        <v>701</v>
      </c>
      <c r="B921" s="11" t="s">
        <v>394</v>
      </c>
      <c r="C921" s="12">
        <v>1261328430</v>
      </c>
      <c r="D921" s="12">
        <v>871448962.74000001</v>
      </c>
      <c r="E921" s="12">
        <v>1388841354</v>
      </c>
    </row>
    <row r="922" spans="1:5" ht="15.75" thickBot="1" x14ac:dyDescent="0.3">
      <c r="A922" s="13">
        <v>7013</v>
      </c>
      <c r="B922" s="14" t="s">
        <v>397</v>
      </c>
      <c r="C922" s="15">
        <v>1261328430</v>
      </c>
      <c r="D922" s="15">
        <v>871448962.74000001</v>
      </c>
      <c r="E922" s="15">
        <v>1388841354</v>
      </c>
    </row>
    <row r="923" spans="1:5" ht="15.75" thickBot="1" x14ac:dyDescent="0.3">
      <c r="A923" s="16">
        <v>70131</v>
      </c>
      <c r="B923" s="17" t="s">
        <v>398</v>
      </c>
      <c r="C923" s="18">
        <v>1261328430</v>
      </c>
      <c r="D923" s="18">
        <v>871448962.74000001</v>
      </c>
      <c r="E923" s="18">
        <v>1388841354</v>
      </c>
    </row>
    <row r="924" spans="1:5" ht="15.75" thickBot="1" x14ac:dyDescent="0.3">
      <c r="A924" s="10">
        <v>709</v>
      </c>
      <c r="B924" s="11" t="s">
        <v>541</v>
      </c>
      <c r="C924" s="12">
        <v>243800000</v>
      </c>
      <c r="D924" s="12">
        <v>64497160</v>
      </c>
      <c r="E924" s="12">
        <v>298800000</v>
      </c>
    </row>
    <row r="925" spans="1:5" ht="15.75" thickBot="1" x14ac:dyDescent="0.3">
      <c r="A925" s="13">
        <v>7096</v>
      </c>
      <c r="B925" s="14" t="s">
        <v>548</v>
      </c>
      <c r="C925" s="15">
        <v>243800000</v>
      </c>
      <c r="D925" s="15">
        <v>64497160</v>
      </c>
      <c r="E925" s="15">
        <v>298800000</v>
      </c>
    </row>
    <row r="926" spans="1:5" ht="15.75" thickBot="1" x14ac:dyDescent="0.3">
      <c r="A926" s="16">
        <v>70961</v>
      </c>
      <c r="B926" s="17" t="s">
        <v>548</v>
      </c>
      <c r="C926" s="18">
        <v>243800000</v>
      </c>
      <c r="D926" s="18">
        <v>64497160</v>
      </c>
      <c r="E926" s="18">
        <v>298800000</v>
      </c>
    </row>
    <row r="927" spans="1:5" ht="15.75" thickBot="1" x14ac:dyDescent="0.3">
      <c r="A927" s="20"/>
      <c r="B927" s="20"/>
      <c r="C927" s="21"/>
      <c r="D927" s="21"/>
      <c r="E927" s="21"/>
    </row>
    <row r="928" spans="1:5" ht="15.75" thickBot="1" x14ac:dyDescent="0.3">
      <c r="A928" s="1" t="s">
        <v>558</v>
      </c>
      <c r="B928" s="2"/>
      <c r="C928" s="3"/>
      <c r="D928" s="3"/>
      <c r="E928" s="3"/>
    </row>
    <row r="929" spans="1:5" ht="30.75" customHeight="1" thickBot="1" x14ac:dyDescent="0.3">
      <c r="A929" s="1" t="s">
        <v>1</v>
      </c>
      <c r="B929" s="2" t="s">
        <v>2</v>
      </c>
      <c r="C929" s="107" t="s">
        <v>3</v>
      </c>
      <c r="D929" s="107" t="s">
        <v>4</v>
      </c>
      <c r="E929" s="107" t="s">
        <v>5</v>
      </c>
    </row>
    <row r="930" spans="1:5" ht="15.75" thickBot="1" x14ac:dyDescent="0.3">
      <c r="A930" s="10">
        <v>701</v>
      </c>
      <c r="B930" s="11" t="s">
        <v>394</v>
      </c>
      <c r="C930" s="12">
        <v>38776875</v>
      </c>
      <c r="D930" s="12">
        <v>25354678.93</v>
      </c>
      <c r="E930" s="12">
        <v>43776875</v>
      </c>
    </row>
    <row r="931" spans="1:5" ht="15.75" thickBot="1" x14ac:dyDescent="0.3">
      <c r="A931" s="13">
        <v>7013</v>
      </c>
      <c r="B931" s="14" t="s">
        <v>397</v>
      </c>
      <c r="C931" s="15">
        <v>38776875</v>
      </c>
      <c r="D931" s="15">
        <v>25354678.93</v>
      </c>
      <c r="E931" s="15">
        <v>43776875</v>
      </c>
    </row>
    <row r="932" spans="1:5" ht="15.75" thickBot="1" x14ac:dyDescent="0.3">
      <c r="A932" s="16">
        <v>70131</v>
      </c>
      <c r="B932" s="17" t="s">
        <v>398</v>
      </c>
      <c r="C932" s="18">
        <v>38776875</v>
      </c>
      <c r="D932" s="18">
        <v>25354678.93</v>
      </c>
      <c r="E932" s="18">
        <v>43776875</v>
      </c>
    </row>
    <row r="933" spans="1:5" ht="15.75" thickBot="1" x14ac:dyDescent="0.3">
      <c r="A933" s="10">
        <v>709</v>
      </c>
      <c r="B933" s="11" t="s">
        <v>541</v>
      </c>
      <c r="C933" s="12">
        <v>467500000</v>
      </c>
      <c r="D933" s="12">
        <v>235449920</v>
      </c>
      <c r="E933" s="12">
        <v>470000000</v>
      </c>
    </row>
    <row r="934" spans="1:5" ht="15.75" thickBot="1" x14ac:dyDescent="0.3">
      <c r="A934" s="13">
        <v>7096</v>
      </c>
      <c r="B934" s="14" t="s">
        <v>548</v>
      </c>
      <c r="C934" s="15">
        <v>467500000</v>
      </c>
      <c r="D934" s="15">
        <v>235449920</v>
      </c>
      <c r="E934" s="15">
        <v>470000000</v>
      </c>
    </row>
    <row r="935" spans="1:5" ht="15.75" thickBot="1" x14ac:dyDescent="0.3">
      <c r="A935" s="16">
        <v>70961</v>
      </c>
      <c r="B935" s="17" t="s">
        <v>548</v>
      </c>
      <c r="C935" s="18">
        <v>467500000</v>
      </c>
      <c r="D935" s="18">
        <v>235449920</v>
      </c>
      <c r="E935" s="18">
        <v>470000000</v>
      </c>
    </row>
    <row r="936" spans="1:5" ht="15.75" thickBot="1" x14ac:dyDescent="0.3">
      <c r="A936" s="20"/>
      <c r="B936" s="20"/>
      <c r="C936" s="21"/>
      <c r="D936" s="21"/>
      <c r="E936" s="21"/>
    </row>
    <row r="937" spans="1:5" ht="15.75" thickBot="1" x14ac:dyDescent="0.3">
      <c r="A937" s="1" t="s">
        <v>559</v>
      </c>
      <c r="B937" s="2"/>
      <c r="C937" s="3"/>
      <c r="D937" s="3"/>
      <c r="E937" s="3"/>
    </row>
    <row r="938" spans="1:5" ht="34.5" customHeight="1" thickBot="1" x14ac:dyDescent="0.3">
      <c r="A938" s="1" t="s">
        <v>1</v>
      </c>
      <c r="B938" s="2" t="s">
        <v>2</v>
      </c>
      <c r="C938" s="107" t="s">
        <v>3</v>
      </c>
      <c r="D938" s="107" t="s">
        <v>4</v>
      </c>
      <c r="E938" s="107" t="s">
        <v>5</v>
      </c>
    </row>
    <row r="939" spans="1:5" ht="15.75" thickBot="1" x14ac:dyDescent="0.3">
      <c r="A939" s="10">
        <v>709</v>
      </c>
      <c r="B939" s="11" t="s">
        <v>541</v>
      </c>
      <c r="C939" s="12">
        <v>1175000</v>
      </c>
      <c r="D939" s="25">
        <v>0</v>
      </c>
      <c r="E939" s="12">
        <v>1800000</v>
      </c>
    </row>
    <row r="940" spans="1:5" ht="15.75" thickBot="1" x14ac:dyDescent="0.3">
      <c r="A940" s="13">
        <v>7097</v>
      </c>
      <c r="B940" s="14" t="s">
        <v>560</v>
      </c>
      <c r="C940" s="15">
        <v>1175000</v>
      </c>
      <c r="D940" s="22">
        <v>0</v>
      </c>
      <c r="E940" s="15">
        <v>1800000</v>
      </c>
    </row>
    <row r="941" spans="1:5" ht="15.75" thickBot="1" x14ac:dyDescent="0.3">
      <c r="A941" s="16">
        <v>70971</v>
      </c>
      <c r="B941" s="17" t="s">
        <v>560</v>
      </c>
      <c r="C941" s="18">
        <v>1175000</v>
      </c>
      <c r="D941" s="19">
        <v>0</v>
      </c>
      <c r="E941" s="18">
        <v>1800000</v>
      </c>
    </row>
    <row r="942" spans="1:5" ht="15.75" thickBot="1" x14ac:dyDescent="0.3">
      <c r="A942" s="20"/>
      <c r="B942" s="20"/>
      <c r="C942" s="21"/>
      <c r="D942" s="21"/>
      <c r="E942" s="21"/>
    </row>
    <row r="943" spans="1:5" ht="15.75" thickBot="1" x14ac:dyDescent="0.3">
      <c r="A943" s="1" t="s">
        <v>561</v>
      </c>
      <c r="B943" s="2"/>
      <c r="C943" s="3"/>
      <c r="D943" s="3"/>
      <c r="E943" s="3"/>
    </row>
    <row r="944" spans="1:5" ht="34.5" customHeight="1" thickBot="1" x14ac:dyDescent="0.3">
      <c r="A944" s="1" t="s">
        <v>1</v>
      </c>
      <c r="B944" s="2" t="s">
        <v>2</v>
      </c>
      <c r="C944" s="107" t="s">
        <v>3</v>
      </c>
      <c r="D944" s="107" t="s">
        <v>4</v>
      </c>
      <c r="E944" s="107" t="s">
        <v>5</v>
      </c>
    </row>
    <row r="945" spans="1:5" ht="15.75" thickBot="1" x14ac:dyDescent="0.3">
      <c r="A945" s="10">
        <v>701</v>
      </c>
      <c r="B945" s="11" t="s">
        <v>394</v>
      </c>
      <c r="C945" s="12">
        <v>11591438</v>
      </c>
      <c r="D945" s="12">
        <v>4757338.26</v>
      </c>
      <c r="E945" s="12">
        <v>11591438</v>
      </c>
    </row>
    <row r="946" spans="1:5" ht="15.75" thickBot="1" x14ac:dyDescent="0.3">
      <c r="A946" s="13">
        <v>7013</v>
      </c>
      <c r="B946" s="14" t="s">
        <v>397</v>
      </c>
      <c r="C946" s="15">
        <v>11591438</v>
      </c>
      <c r="D946" s="15">
        <v>4757338.26</v>
      </c>
      <c r="E946" s="15">
        <v>11591438</v>
      </c>
    </row>
    <row r="947" spans="1:5" ht="15.75" thickBot="1" x14ac:dyDescent="0.3">
      <c r="A947" s="16">
        <v>70131</v>
      </c>
      <c r="B947" s="17" t="s">
        <v>398</v>
      </c>
      <c r="C947" s="18">
        <v>11591438</v>
      </c>
      <c r="D947" s="18">
        <v>4757338.26</v>
      </c>
      <c r="E947" s="18">
        <v>11591438</v>
      </c>
    </row>
    <row r="948" spans="1:5" ht="15.75" thickBot="1" x14ac:dyDescent="0.3">
      <c r="A948" s="10">
        <v>709</v>
      </c>
      <c r="B948" s="11" t="s">
        <v>541</v>
      </c>
      <c r="C948" s="12">
        <v>141500000</v>
      </c>
      <c r="D948" s="12">
        <v>44697098</v>
      </c>
      <c r="E948" s="12">
        <v>119000000</v>
      </c>
    </row>
    <row r="949" spans="1:5" ht="15.75" thickBot="1" x14ac:dyDescent="0.3">
      <c r="A949" s="13">
        <v>7093</v>
      </c>
      <c r="B949" s="14" t="s">
        <v>562</v>
      </c>
      <c r="C949" s="15">
        <v>141500000</v>
      </c>
      <c r="D949" s="15">
        <v>44697098</v>
      </c>
      <c r="E949" s="15">
        <v>119000000</v>
      </c>
    </row>
    <row r="950" spans="1:5" ht="15.75" thickBot="1" x14ac:dyDescent="0.3">
      <c r="A950" s="16">
        <v>70931</v>
      </c>
      <c r="B950" s="17" t="s">
        <v>562</v>
      </c>
      <c r="C950" s="18">
        <v>141500000</v>
      </c>
      <c r="D950" s="18">
        <v>44697098</v>
      </c>
      <c r="E950" s="18">
        <v>119000000</v>
      </c>
    </row>
    <row r="951" spans="1:5" ht="15.75" thickBot="1" x14ac:dyDescent="0.3">
      <c r="A951" s="20"/>
      <c r="B951" s="20"/>
      <c r="C951" s="21"/>
      <c r="D951" s="21"/>
      <c r="E951" s="21"/>
    </row>
    <row r="952" spans="1:5" ht="15.75" thickBot="1" x14ac:dyDescent="0.3">
      <c r="A952" s="1" t="s">
        <v>563</v>
      </c>
      <c r="B952" s="2"/>
      <c r="C952" s="3"/>
      <c r="D952" s="3"/>
      <c r="E952" s="3"/>
    </row>
    <row r="953" spans="1:5" ht="35.25" customHeight="1" thickBot="1" x14ac:dyDescent="0.3">
      <c r="A953" s="1" t="s">
        <v>1</v>
      </c>
      <c r="B953" s="2" t="s">
        <v>2</v>
      </c>
      <c r="C953" s="107" t="s">
        <v>3</v>
      </c>
      <c r="D953" s="107" t="s">
        <v>4</v>
      </c>
      <c r="E953" s="107" t="s">
        <v>5</v>
      </c>
    </row>
    <row r="954" spans="1:5" ht="15.75" thickBot="1" x14ac:dyDescent="0.3">
      <c r="A954" s="10">
        <v>709</v>
      </c>
      <c r="B954" s="11" t="s">
        <v>541</v>
      </c>
      <c r="C954" s="12">
        <v>1012000</v>
      </c>
      <c r="D954" s="25">
        <v>0</v>
      </c>
      <c r="E954" s="12">
        <v>1200000</v>
      </c>
    </row>
    <row r="955" spans="1:5" ht="15.75" thickBot="1" x14ac:dyDescent="0.3">
      <c r="A955" s="13">
        <v>7094</v>
      </c>
      <c r="B955" s="14" t="s">
        <v>564</v>
      </c>
      <c r="C955" s="15">
        <v>1012000</v>
      </c>
      <c r="D955" s="22">
        <v>0</v>
      </c>
      <c r="E955" s="15">
        <v>1200000</v>
      </c>
    </row>
    <row r="956" spans="1:5" ht="15.75" thickBot="1" x14ac:dyDescent="0.3">
      <c r="A956" s="16">
        <v>70941</v>
      </c>
      <c r="B956" s="17" t="s">
        <v>565</v>
      </c>
      <c r="C956" s="18">
        <v>1012000</v>
      </c>
      <c r="D956" s="19">
        <v>0</v>
      </c>
      <c r="E956" s="18">
        <v>1200000</v>
      </c>
    </row>
    <row r="957" spans="1:5" ht="15.75" thickBot="1" x14ac:dyDescent="0.3">
      <c r="A957" s="20"/>
      <c r="B957" s="20"/>
      <c r="C957" s="21"/>
      <c r="D957" s="21"/>
      <c r="E957" s="21"/>
    </row>
    <row r="958" spans="1:5" ht="15.75" thickBot="1" x14ac:dyDescent="0.3">
      <c r="A958" s="1" t="s">
        <v>566</v>
      </c>
      <c r="B958" s="2"/>
      <c r="C958" s="3"/>
      <c r="D958" s="3"/>
      <c r="E958" s="3"/>
    </row>
    <row r="959" spans="1:5" ht="32.25" customHeight="1" thickBot="1" x14ac:dyDescent="0.3">
      <c r="A959" s="1" t="s">
        <v>1</v>
      </c>
      <c r="B959" s="2" t="s">
        <v>2</v>
      </c>
      <c r="C959" s="107" t="s">
        <v>3</v>
      </c>
      <c r="D959" s="107" t="s">
        <v>4</v>
      </c>
      <c r="E959" s="107" t="s">
        <v>5</v>
      </c>
    </row>
    <row r="960" spans="1:5" ht="15.75" thickBot="1" x14ac:dyDescent="0.3">
      <c r="A960" s="10">
        <v>701</v>
      </c>
      <c r="B960" s="11" t="s">
        <v>394</v>
      </c>
      <c r="C960" s="12">
        <v>416425340</v>
      </c>
      <c r="D960" s="12">
        <v>295137401.80000001</v>
      </c>
      <c r="E960" s="12">
        <v>442827824</v>
      </c>
    </row>
    <row r="961" spans="1:5" ht="15.75" thickBot="1" x14ac:dyDescent="0.3">
      <c r="A961" s="13">
        <v>7013</v>
      </c>
      <c r="B961" s="14" t="s">
        <v>397</v>
      </c>
      <c r="C961" s="15">
        <v>416425340</v>
      </c>
      <c r="D961" s="15">
        <v>295137401.80000001</v>
      </c>
      <c r="E961" s="15">
        <v>442827824</v>
      </c>
    </row>
    <row r="962" spans="1:5" ht="15.75" thickBot="1" x14ac:dyDescent="0.3">
      <c r="A962" s="16">
        <v>70131</v>
      </c>
      <c r="B962" s="17" t="s">
        <v>398</v>
      </c>
      <c r="C962" s="18">
        <v>416425340</v>
      </c>
      <c r="D962" s="18">
        <v>295137401.80000001</v>
      </c>
      <c r="E962" s="18">
        <v>442827824</v>
      </c>
    </row>
    <row r="963" spans="1:5" ht="15.75" thickBot="1" x14ac:dyDescent="0.3">
      <c r="A963" s="10">
        <v>709</v>
      </c>
      <c r="B963" s="11" t="s">
        <v>541</v>
      </c>
      <c r="C963" s="12">
        <v>68750000</v>
      </c>
      <c r="D963" s="12">
        <v>1375000</v>
      </c>
      <c r="E963" s="12">
        <v>70000000</v>
      </c>
    </row>
    <row r="964" spans="1:5" ht="15.75" thickBot="1" x14ac:dyDescent="0.3">
      <c r="A964" s="13">
        <v>7094</v>
      </c>
      <c r="B964" s="14" t="s">
        <v>564</v>
      </c>
      <c r="C964" s="15">
        <v>68750000</v>
      </c>
      <c r="D964" s="15">
        <v>1375000</v>
      </c>
      <c r="E964" s="15">
        <v>70000000</v>
      </c>
    </row>
    <row r="965" spans="1:5" ht="15.75" thickBot="1" x14ac:dyDescent="0.3">
      <c r="A965" s="16">
        <v>70941</v>
      </c>
      <c r="B965" s="17" t="s">
        <v>565</v>
      </c>
      <c r="C965" s="18">
        <v>68750000</v>
      </c>
      <c r="D965" s="18">
        <v>1375000</v>
      </c>
      <c r="E965" s="18">
        <v>70000000</v>
      </c>
    </row>
    <row r="966" spans="1:5" ht="15.75" thickBot="1" x14ac:dyDescent="0.3">
      <c r="A966" s="20"/>
      <c r="B966" s="20"/>
      <c r="C966" s="21"/>
      <c r="D966" s="21"/>
      <c r="E966" s="21"/>
    </row>
    <row r="967" spans="1:5" ht="15.75" thickBot="1" x14ac:dyDescent="0.3">
      <c r="A967" s="1" t="s">
        <v>567</v>
      </c>
      <c r="B967" s="2"/>
      <c r="C967" s="3"/>
      <c r="D967" s="3"/>
      <c r="E967" s="3"/>
    </row>
    <row r="968" spans="1:5" ht="30" customHeight="1" thickBot="1" x14ac:dyDescent="0.3">
      <c r="A968" s="1" t="s">
        <v>1</v>
      </c>
      <c r="B968" s="2" t="s">
        <v>2</v>
      </c>
      <c r="C968" s="107" t="s">
        <v>3</v>
      </c>
      <c r="D968" s="107" t="s">
        <v>4</v>
      </c>
      <c r="E968" s="107" t="s">
        <v>5</v>
      </c>
    </row>
    <row r="969" spans="1:5" ht="15.75" thickBot="1" x14ac:dyDescent="0.3">
      <c r="A969" s="10">
        <v>701</v>
      </c>
      <c r="B969" s="11" t="s">
        <v>394</v>
      </c>
      <c r="C969" s="12">
        <v>2163685650</v>
      </c>
      <c r="D969" s="12">
        <v>1541545030.9000001</v>
      </c>
      <c r="E969" s="12">
        <v>2326914482</v>
      </c>
    </row>
    <row r="970" spans="1:5" ht="15.75" thickBot="1" x14ac:dyDescent="0.3">
      <c r="A970" s="13">
        <v>7013</v>
      </c>
      <c r="B970" s="14" t="s">
        <v>397</v>
      </c>
      <c r="C970" s="15">
        <v>2163685650</v>
      </c>
      <c r="D970" s="15">
        <v>1541545030.9000001</v>
      </c>
      <c r="E970" s="15">
        <v>2326914482</v>
      </c>
    </row>
    <row r="971" spans="1:5" ht="15.75" thickBot="1" x14ac:dyDescent="0.3">
      <c r="A971" s="16">
        <v>70131</v>
      </c>
      <c r="B971" s="17" t="s">
        <v>398</v>
      </c>
      <c r="C971" s="18">
        <v>2163685650</v>
      </c>
      <c r="D971" s="18">
        <v>1541545030.9000001</v>
      </c>
      <c r="E971" s="18">
        <v>2326914482</v>
      </c>
    </row>
    <row r="972" spans="1:5" ht="15.75" thickBot="1" x14ac:dyDescent="0.3">
      <c r="A972" s="10">
        <v>709</v>
      </c>
      <c r="B972" s="11" t="s">
        <v>541</v>
      </c>
      <c r="C972" s="12">
        <v>309937500</v>
      </c>
      <c r="D972" s="12">
        <v>97694702</v>
      </c>
      <c r="E972" s="12">
        <v>654000000</v>
      </c>
    </row>
    <row r="973" spans="1:5" ht="15.75" thickBot="1" x14ac:dyDescent="0.3">
      <c r="A973" s="13">
        <v>7093</v>
      </c>
      <c r="B973" s="14" t="s">
        <v>562</v>
      </c>
      <c r="C973" s="15">
        <v>200000000</v>
      </c>
      <c r="D973" s="15">
        <v>97694702</v>
      </c>
      <c r="E973" s="15">
        <v>468000000</v>
      </c>
    </row>
    <row r="974" spans="1:5" ht="15.75" thickBot="1" x14ac:dyDescent="0.3">
      <c r="A974" s="16">
        <v>70931</v>
      </c>
      <c r="B974" s="17" t="s">
        <v>562</v>
      </c>
      <c r="C974" s="18">
        <v>200000000</v>
      </c>
      <c r="D974" s="18">
        <v>97694702</v>
      </c>
      <c r="E974" s="18">
        <v>468000000</v>
      </c>
    </row>
    <row r="975" spans="1:5" ht="15.75" thickBot="1" x14ac:dyDescent="0.3">
      <c r="A975" s="13">
        <v>7094</v>
      </c>
      <c r="B975" s="14" t="s">
        <v>564</v>
      </c>
      <c r="C975" s="15">
        <v>109937500</v>
      </c>
      <c r="D975" s="22">
        <v>0</v>
      </c>
      <c r="E975" s="15">
        <v>186000000</v>
      </c>
    </row>
    <row r="976" spans="1:5" ht="15.75" thickBot="1" x14ac:dyDescent="0.3">
      <c r="A976" s="16">
        <v>70942</v>
      </c>
      <c r="B976" s="17" t="s">
        <v>568</v>
      </c>
      <c r="C976" s="18">
        <v>109937500</v>
      </c>
      <c r="D976" s="19">
        <v>0</v>
      </c>
      <c r="E976" s="18">
        <v>186000000</v>
      </c>
    </row>
    <row r="980" spans="1:5" ht="15.75" thickBot="1" x14ac:dyDescent="0.3">
      <c r="A980" s="1" t="s">
        <v>569</v>
      </c>
      <c r="B980" s="2"/>
      <c r="C980" s="3"/>
      <c r="D980" s="3"/>
      <c r="E980" s="3"/>
    </row>
    <row r="981" spans="1:5" ht="29.25" customHeight="1" thickBot="1" x14ac:dyDescent="0.3">
      <c r="A981" s="1" t="s">
        <v>1</v>
      </c>
      <c r="B981" s="2" t="s">
        <v>2</v>
      </c>
      <c r="C981" s="107" t="s">
        <v>3</v>
      </c>
      <c r="D981" s="107" t="s">
        <v>4</v>
      </c>
      <c r="E981" s="107" t="s">
        <v>5</v>
      </c>
    </row>
    <row r="982" spans="1:5" ht="15.75" thickBot="1" x14ac:dyDescent="0.3">
      <c r="A982" s="10">
        <v>701</v>
      </c>
      <c r="B982" s="11" t="s">
        <v>394</v>
      </c>
      <c r="C982" s="12">
        <v>1165368830</v>
      </c>
      <c r="D982" s="12">
        <v>804550071.86000001</v>
      </c>
      <c r="E982" s="12">
        <v>1196005632</v>
      </c>
    </row>
    <row r="983" spans="1:5" ht="15.75" thickBot="1" x14ac:dyDescent="0.3">
      <c r="A983" s="13">
        <v>7013</v>
      </c>
      <c r="B983" s="14" t="s">
        <v>397</v>
      </c>
      <c r="C983" s="15">
        <v>1165368830</v>
      </c>
      <c r="D983" s="15">
        <v>804550071.86000001</v>
      </c>
      <c r="E983" s="15">
        <v>1196005632</v>
      </c>
    </row>
    <row r="984" spans="1:5" ht="15.75" thickBot="1" x14ac:dyDescent="0.3">
      <c r="A984" s="16">
        <v>70131</v>
      </c>
      <c r="B984" s="17" t="s">
        <v>398</v>
      </c>
      <c r="C984" s="18">
        <v>1165368830</v>
      </c>
      <c r="D984" s="18">
        <v>804550071.86000001</v>
      </c>
      <c r="E984" s="18">
        <v>1196005632</v>
      </c>
    </row>
    <row r="985" spans="1:5" ht="15.75" thickBot="1" x14ac:dyDescent="0.3">
      <c r="A985" s="10">
        <v>709</v>
      </c>
      <c r="B985" s="11" t="s">
        <v>541</v>
      </c>
      <c r="C985" s="12">
        <v>72650000</v>
      </c>
      <c r="D985" s="12">
        <v>1375000</v>
      </c>
      <c r="E985" s="12">
        <v>70550000</v>
      </c>
    </row>
    <row r="986" spans="1:5" ht="15.75" thickBot="1" x14ac:dyDescent="0.3">
      <c r="A986" s="13">
        <v>7094</v>
      </c>
      <c r="B986" s="14" t="s">
        <v>564</v>
      </c>
      <c r="C986" s="15">
        <v>72650000</v>
      </c>
      <c r="D986" s="15">
        <v>1375000</v>
      </c>
      <c r="E986" s="15">
        <v>70550000</v>
      </c>
    </row>
    <row r="987" spans="1:5" ht="15.75" thickBot="1" x14ac:dyDescent="0.3">
      <c r="A987" s="16">
        <v>70941</v>
      </c>
      <c r="B987" s="17" t="s">
        <v>565</v>
      </c>
      <c r="C987" s="18">
        <v>72650000</v>
      </c>
      <c r="D987" s="18">
        <v>1375000</v>
      </c>
      <c r="E987" s="18">
        <v>70550000</v>
      </c>
    </row>
    <row r="988" spans="1:5" ht="15.75" thickBot="1" x14ac:dyDescent="0.3">
      <c r="A988" s="20"/>
      <c r="B988" s="20"/>
      <c r="C988" s="21"/>
      <c r="D988" s="21"/>
      <c r="E988" s="21"/>
    </row>
    <row r="989" spans="1:5" ht="15.75" thickBot="1" x14ac:dyDescent="0.3">
      <c r="A989" s="112" t="s">
        <v>570</v>
      </c>
      <c r="B989" s="110"/>
      <c r="C989" s="110"/>
      <c r="D989" s="110"/>
      <c r="E989" s="111"/>
    </row>
    <row r="990" spans="1:5" ht="32.25" customHeight="1" thickBot="1" x14ac:dyDescent="0.3">
      <c r="A990" s="1" t="s">
        <v>1</v>
      </c>
      <c r="B990" s="2" t="s">
        <v>2</v>
      </c>
      <c r="C990" s="107" t="s">
        <v>3</v>
      </c>
      <c r="D990" s="107" t="s">
        <v>4</v>
      </c>
      <c r="E990" s="107" t="s">
        <v>5</v>
      </c>
    </row>
    <row r="991" spans="1:5" ht="15.75" thickBot="1" x14ac:dyDescent="0.3">
      <c r="A991" s="10">
        <v>701</v>
      </c>
      <c r="B991" s="11" t="s">
        <v>394</v>
      </c>
      <c r="C991" s="12">
        <v>756638070</v>
      </c>
      <c r="D991" s="12">
        <v>506954946.23000002</v>
      </c>
      <c r="E991" s="12">
        <v>803734443</v>
      </c>
    </row>
    <row r="992" spans="1:5" ht="15.75" thickBot="1" x14ac:dyDescent="0.3">
      <c r="A992" s="13">
        <v>7013</v>
      </c>
      <c r="B992" s="14" t="s">
        <v>397</v>
      </c>
      <c r="C992" s="15">
        <v>756638070</v>
      </c>
      <c r="D992" s="15">
        <v>506954946.23000002</v>
      </c>
      <c r="E992" s="15">
        <v>803734443</v>
      </c>
    </row>
    <row r="993" spans="1:5" ht="15.75" thickBot="1" x14ac:dyDescent="0.3">
      <c r="A993" s="16">
        <v>70131</v>
      </c>
      <c r="B993" s="17" t="s">
        <v>398</v>
      </c>
      <c r="C993" s="18">
        <v>756638070</v>
      </c>
      <c r="D993" s="18">
        <v>506954946.23000002</v>
      </c>
      <c r="E993" s="18">
        <v>803734443</v>
      </c>
    </row>
    <row r="994" spans="1:5" ht="15.75" thickBot="1" x14ac:dyDescent="0.3">
      <c r="A994" s="10">
        <v>709</v>
      </c>
      <c r="B994" s="11" t="s">
        <v>541</v>
      </c>
      <c r="C994" s="12">
        <v>121900000</v>
      </c>
      <c r="D994" s="12">
        <v>1375000</v>
      </c>
      <c r="E994" s="12">
        <v>265900000</v>
      </c>
    </row>
    <row r="995" spans="1:5" ht="15.75" thickBot="1" x14ac:dyDescent="0.3">
      <c r="A995" s="13">
        <v>7094</v>
      </c>
      <c r="B995" s="14" t="s">
        <v>564</v>
      </c>
      <c r="C995" s="15">
        <v>121900000</v>
      </c>
      <c r="D995" s="15">
        <v>1375000</v>
      </c>
      <c r="E995" s="15">
        <v>265900000</v>
      </c>
    </row>
    <row r="996" spans="1:5" ht="15.75" thickBot="1" x14ac:dyDescent="0.3">
      <c r="A996" s="16">
        <v>70941</v>
      </c>
      <c r="B996" s="17" t="s">
        <v>565</v>
      </c>
      <c r="C996" s="18">
        <v>121900000</v>
      </c>
      <c r="D996" s="18">
        <v>1375000</v>
      </c>
      <c r="E996" s="18">
        <v>265900000</v>
      </c>
    </row>
    <row r="997" spans="1:5" ht="15.75" thickBot="1" x14ac:dyDescent="0.3">
      <c r="A997" s="20"/>
      <c r="B997" s="20"/>
      <c r="C997" s="21"/>
      <c r="D997" s="21"/>
      <c r="E997" s="21"/>
    </row>
    <row r="998" spans="1:5" ht="15.75" thickBot="1" x14ac:dyDescent="0.3">
      <c r="A998" s="1" t="s">
        <v>571</v>
      </c>
      <c r="B998" s="2"/>
      <c r="C998" s="3"/>
      <c r="D998" s="3"/>
      <c r="E998" s="3"/>
    </row>
    <row r="999" spans="1:5" ht="30" customHeight="1" thickBot="1" x14ac:dyDescent="0.3">
      <c r="A999" s="1" t="s">
        <v>1</v>
      </c>
      <c r="B999" s="2" t="s">
        <v>2</v>
      </c>
      <c r="C999" s="107" t="s">
        <v>3</v>
      </c>
      <c r="D999" s="107" t="s">
        <v>4</v>
      </c>
      <c r="E999" s="107" t="s">
        <v>5</v>
      </c>
    </row>
    <row r="1000" spans="1:5" ht="15.75" thickBot="1" x14ac:dyDescent="0.3">
      <c r="A1000" s="10">
        <v>701</v>
      </c>
      <c r="B1000" s="11" t="s">
        <v>394</v>
      </c>
      <c r="C1000" s="12">
        <v>539098140</v>
      </c>
      <c r="D1000" s="12">
        <v>336456058.13999999</v>
      </c>
      <c r="E1000" s="12">
        <v>532575767</v>
      </c>
    </row>
    <row r="1001" spans="1:5" ht="15.75" thickBot="1" x14ac:dyDescent="0.3">
      <c r="A1001" s="13">
        <v>7013</v>
      </c>
      <c r="B1001" s="14" t="s">
        <v>397</v>
      </c>
      <c r="C1001" s="15">
        <v>539098140</v>
      </c>
      <c r="D1001" s="15">
        <v>336456058.13999999</v>
      </c>
      <c r="E1001" s="15">
        <v>532575767</v>
      </c>
    </row>
    <row r="1002" spans="1:5" ht="15.75" thickBot="1" x14ac:dyDescent="0.3">
      <c r="A1002" s="16">
        <v>70131</v>
      </c>
      <c r="B1002" s="17" t="s">
        <v>398</v>
      </c>
      <c r="C1002" s="18">
        <v>539098140</v>
      </c>
      <c r="D1002" s="18">
        <v>336456058.13999999</v>
      </c>
      <c r="E1002" s="18">
        <v>532575767</v>
      </c>
    </row>
    <row r="1003" spans="1:5" ht="15.75" thickBot="1" x14ac:dyDescent="0.3">
      <c r="A1003" s="10">
        <v>709</v>
      </c>
      <c r="B1003" s="11" t="s">
        <v>541</v>
      </c>
      <c r="C1003" s="12">
        <v>67955000</v>
      </c>
      <c r="D1003" s="12">
        <v>1375000</v>
      </c>
      <c r="E1003" s="12">
        <v>80755000</v>
      </c>
    </row>
    <row r="1004" spans="1:5" ht="15.75" thickBot="1" x14ac:dyDescent="0.3">
      <c r="A1004" s="13">
        <v>7094</v>
      </c>
      <c r="B1004" s="14" t="s">
        <v>564</v>
      </c>
      <c r="C1004" s="15">
        <v>67955000</v>
      </c>
      <c r="D1004" s="15">
        <v>1375000</v>
      </c>
      <c r="E1004" s="15">
        <v>80755000</v>
      </c>
    </row>
    <row r="1005" spans="1:5" ht="15.75" thickBot="1" x14ac:dyDescent="0.3">
      <c r="A1005" s="16">
        <v>70941</v>
      </c>
      <c r="B1005" s="17" t="s">
        <v>565</v>
      </c>
      <c r="C1005" s="18">
        <v>67955000</v>
      </c>
      <c r="D1005" s="18">
        <v>1375000</v>
      </c>
      <c r="E1005" s="18">
        <v>80755000</v>
      </c>
    </row>
    <row r="1006" spans="1:5" ht="11.25" customHeight="1" thickBot="1" x14ac:dyDescent="0.3">
      <c r="A1006" s="20"/>
      <c r="B1006" s="20"/>
      <c r="C1006" s="21"/>
      <c r="D1006" s="21"/>
      <c r="E1006" s="21"/>
    </row>
    <row r="1007" spans="1:5" ht="15.75" thickBot="1" x14ac:dyDescent="0.3">
      <c r="A1007" s="1" t="s">
        <v>572</v>
      </c>
      <c r="B1007" s="2"/>
      <c r="C1007" s="3"/>
      <c r="D1007" s="3"/>
      <c r="E1007" s="3"/>
    </row>
    <row r="1008" spans="1:5" ht="30.75" customHeight="1" thickBot="1" x14ac:dyDescent="0.3">
      <c r="A1008" s="1" t="s">
        <v>1</v>
      </c>
      <c r="B1008" s="2" t="s">
        <v>2</v>
      </c>
      <c r="C1008" s="107" t="s">
        <v>3</v>
      </c>
      <c r="D1008" s="107" t="s">
        <v>4</v>
      </c>
      <c r="E1008" s="107" t="s">
        <v>5</v>
      </c>
    </row>
    <row r="1009" spans="1:5" ht="15.75" thickBot="1" x14ac:dyDescent="0.3">
      <c r="A1009" s="10">
        <v>701</v>
      </c>
      <c r="B1009" s="11" t="s">
        <v>394</v>
      </c>
      <c r="C1009" s="12">
        <v>579587170</v>
      </c>
      <c r="D1009" s="12">
        <v>396677268.44999999</v>
      </c>
      <c r="E1009" s="12">
        <v>603389231</v>
      </c>
    </row>
    <row r="1010" spans="1:5" ht="15.75" thickBot="1" x14ac:dyDescent="0.3">
      <c r="A1010" s="13">
        <v>7013</v>
      </c>
      <c r="B1010" s="14" t="s">
        <v>397</v>
      </c>
      <c r="C1010" s="15">
        <v>579587170</v>
      </c>
      <c r="D1010" s="15">
        <v>396677268.44999999</v>
      </c>
      <c r="E1010" s="15">
        <v>603389231</v>
      </c>
    </row>
    <row r="1011" spans="1:5" ht="15.75" thickBot="1" x14ac:dyDescent="0.3">
      <c r="A1011" s="16">
        <v>70131</v>
      </c>
      <c r="B1011" s="17" t="s">
        <v>398</v>
      </c>
      <c r="C1011" s="18">
        <v>579587170</v>
      </c>
      <c r="D1011" s="18">
        <v>396677268.44999999</v>
      </c>
      <c r="E1011" s="18">
        <v>603389231</v>
      </c>
    </row>
    <row r="1012" spans="1:5" ht="15.75" thickBot="1" x14ac:dyDescent="0.3">
      <c r="A1012" s="10">
        <v>709</v>
      </c>
      <c r="B1012" s="11" t="s">
        <v>541</v>
      </c>
      <c r="C1012" s="12">
        <v>83000000</v>
      </c>
      <c r="D1012" s="12">
        <v>1375000</v>
      </c>
      <c r="E1012" s="12">
        <v>73500000</v>
      </c>
    </row>
    <row r="1013" spans="1:5" ht="15.75" thickBot="1" x14ac:dyDescent="0.3">
      <c r="A1013" s="13">
        <v>7094</v>
      </c>
      <c r="B1013" s="14" t="s">
        <v>564</v>
      </c>
      <c r="C1013" s="15">
        <v>83000000</v>
      </c>
      <c r="D1013" s="15">
        <v>1375000</v>
      </c>
      <c r="E1013" s="15">
        <v>73500000</v>
      </c>
    </row>
    <row r="1014" spans="1:5" ht="15.75" thickBot="1" x14ac:dyDescent="0.3">
      <c r="A1014" s="16">
        <v>70941</v>
      </c>
      <c r="B1014" s="17" t="s">
        <v>565</v>
      </c>
      <c r="C1014" s="18">
        <v>83000000</v>
      </c>
      <c r="D1014" s="18">
        <v>1375000</v>
      </c>
      <c r="E1014" s="18">
        <v>73500000</v>
      </c>
    </row>
    <row r="1015" spans="1:5" ht="11.25" customHeight="1" thickBot="1" x14ac:dyDescent="0.3">
      <c r="A1015" s="20"/>
      <c r="B1015" s="20"/>
      <c r="C1015" s="21"/>
      <c r="D1015" s="21"/>
      <c r="E1015" s="21"/>
    </row>
    <row r="1016" spans="1:5" ht="15.75" thickBot="1" x14ac:dyDescent="0.3">
      <c r="A1016" s="1" t="s">
        <v>573</v>
      </c>
      <c r="B1016" s="2"/>
      <c r="C1016" s="3"/>
      <c r="D1016" s="3"/>
      <c r="E1016" s="3"/>
    </row>
    <row r="1017" spans="1:5" ht="27.75" customHeight="1" thickBot="1" x14ac:dyDescent="0.3">
      <c r="A1017" s="1" t="s">
        <v>1</v>
      </c>
      <c r="B1017" s="2" t="s">
        <v>2</v>
      </c>
      <c r="C1017" s="107" t="s">
        <v>3</v>
      </c>
      <c r="D1017" s="107" t="s">
        <v>4</v>
      </c>
      <c r="E1017" s="107" t="s">
        <v>5</v>
      </c>
    </row>
    <row r="1018" spans="1:5" ht="15.75" thickBot="1" x14ac:dyDescent="0.3">
      <c r="A1018" s="10">
        <v>701</v>
      </c>
      <c r="B1018" s="11" t="s">
        <v>394</v>
      </c>
      <c r="C1018" s="12">
        <v>1176383000</v>
      </c>
      <c r="D1018" s="12">
        <v>578238621</v>
      </c>
      <c r="E1018" s="12">
        <v>744007662</v>
      </c>
    </row>
    <row r="1019" spans="1:5" ht="15.75" thickBot="1" x14ac:dyDescent="0.3">
      <c r="A1019" s="13">
        <v>7013</v>
      </c>
      <c r="B1019" s="14" t="s">
        <v>397</v>
      </c>
      <c r="C1019" s="15">
        <v>1176383000</v>
      </c>
      <c r="D1019" s="15">
        <v>578238621</v>
      </c>
      <c r="E1019" s="15">
        <v>744007662</v>
      </c>
    </row>
    <row r="1020" spans="1:5" ht="15.75" thickBot="1" x14ac:dyDescent="0.3">
      <c r="A1020" s="16">
        <v>70131</v>
      </c>
      <c r="B1020" s="17" t="s">
        <v>398</v>
      </c>
      <c r="C1020" s="18">
        <v>1176383000</v>
      </c>
      <c r="D1020" s="18">
        <v>578238621</v>
      </c>
      <c r="E1020" s="18">
        <v>744007662</v>
      </c>
    </row>
    <row r="1021" spans="1:5" ht="15.75" thickBot="1" x14ac:dyDescent="0.3">
      <c r="A1021" s="10">
        <v>707</v>
      </c>
      <c r="B1021" s="11" t="s">
        <v>456</v>
      </c>
      <c r="C1021" s="12">
        <v>2285773000</v>
      </c>
      <c r="D1021" s="12">
        <v>441183947</v>
      </c>
      <c r="E1021" s="12">
        <v>1511000000</v>
      </c>
    </row>
    <row r="1022" spans="1:5" ht="15.75" thickBot="1" x14ac:dyDescent="0.3">
      <c r="A1022" s="13">
        <v>7072</v>
      </c>
      <c r="B1022" s="14" t="s">
        <v>574</v>
      </c>
      <c r="C1022" s="15">
        <v>2285773000</v>
      </c>
      <c r="D1022" s="15">
        <v>441183947</v>
      </c>
      <c r="E1022" s="15">
        <v>1511000000</v>
      </c>
    </row>
    <row r="1023" spans="1:5" ht="15.75" thickBot="1" x14ac:dyDescent="0.3">
      <c r="A1023" s="16">
        <v>70721</v>
      </c>
      <c r="B1023" s="17" t="s">
        <v>575</v>
      </c>
      <c r="C1023" s="18">
        <v>2285773000</v>
      </c>
      <c r="D1023" s="18">
        <v>441183947</v>
      </c>
      <c r="E1023" s="18">
        <v>1511000000</v>
      </c>
    </row>
    <row r="1024" spans="1:5" ht="10.5" customHeight="1" thickBot="1" x14ac:dyDescent="0.3">
      <c r="A1024" s="20"/>
      <c r="B1024" s="20"/>
      <c r="C1024" s="21"/>
      <c r="D1024" s="21"/>
      <c r="E1024" s="21"/>
    </row>
    <row r="1025" spans="1:5" ht="15.75" thickBot="1" x14ac:dyDescent="0.3">
      <c r="A1025" s="1" t="s">
        <v>576</v>
      </c>
      <c r="B1025" s="2"/>
      <c r="C1025" s="3"/>
      <c r="D1025" s="3"/>
      <c r="E1025" s="3"/>
    </row>
    <row r="1026" spans="1:5" ht="29.25" customHeight="1" thickBot="1" x14ac:dyDescent="0.3">
      <c r="A1026" s="1" t="s">
        <v>1</v>
      </c>
      <c r="B1026" s="2" t="s">
        <v>2</v>
      </c>
      <c r="C1026" s="107" t="s">
        <v>3</v>
      </c>
      <c r="D1026" s="107" t="s">
        <v>4</v>
      </c>
      <c r="E1026" s="107" t="s">
        <v>5</v>
      </c>
    </row>
    <row r="1027" spans="1:5" ht="15.75" thickBot="1" x14ac:dyDescent="0.3">
      <c r="A1027" s="10">
        <v>707</v>
      </c>
      <c r="B1027" s="11" t="s">
        <v>456</v>
      </c>
      <c r="C1027" s="12">
        <v>350000</v>
      </c>
      <c r="D1027" s="25">
        <v>0</v>
      </c>
      <c r="E1027" s="12">
        <v>600000</v>
      </c>
    </row>
    <row r="1028" spans="1:5" ht="15.75" thickBot="1" x14ac:dyDescent="0.3">
      <c r="A1028" s="13">
        <v>7074</v>
      </c>
      <c r="B1028" s="14" t="s">
        <v>457</v>
      </c>
      <c r="C1028" s="15">
        <v>350000</v>
      </c>
      <c r="D1028" s="22">
        <v>0</v>
      </c>
      <c r="E1028" s="15">
        <v>600000</v>
      </c>
    </row>
    <row r="1029" spans="1:5" ht="15.75" thickBot="1" x14ac:dyDescent="0.3">
      <c r="A1029" s="16">
        <v>70741</v>
      </c>
      <c r="B1029" s="17" t="s">
        <v>457</v>
      </c>
      <c r="C1029" s="18">
        <v>350000</v>
      </c>
      <c r="D1029" s="19">
        <v>0</v>
      </c>
      <c r="E1029" s="18">
        <v>600000</v>
      </c>
    </row>
    <row r="1030" spans="1:5" ht="12" customHeight="1" thickBot="1" x14ac:dyDescent="0.3">
      <c r="A1030" s="20"/>
      <c r="B1030" s="20"/>
      <c r="C1030" s="21"/>
      <c r="D1030" s="21"/>
      <c r="E1030" s="21"/>
    </row>
    <row r="1031" spans="1:5" ht="15.75" thickBot="1" x14ac:dyDescent="0.3">
      <c r="A1031" s="1" t="s">
        <v>577</v>
      </c>
      <c r="B1031" s="2"/>
      <c r="C1031" s="3"/>
      <c r="D1031" s="3"/>
      <c r="E1031" s="3"/>
    </row>
    <row r="1032" spans="1:5" ht="30" customHeight="1" thickBot="1" x14ac:dyDescent="0.3">
      <c r="A1032" s="1" t="s">
        <v>1</v>
      </c>
      <c r="B1032" s="2" t="s">
        <v>2</v>
      </c>
      <c r="C1032" s="107" t="s">
        <v>3</v>
      </c>
      <c r="D1032" s="107" t="s">
        <v>4</v>
      </c>
      <c r="E1032" s="107" t="s">
        <v>5</v>
      </c>
    </row>
    <row r="1033" spans="1:5" ht="15.75" thickBot="1" x14ac:dyDescent="0.3">
      <c r="A1033" s="10">
        <v>707</v>
      </c>
      <c r="B1033" s="11" t="s">
        <v>456</v>
      </c>
      <c r="C1033" s="12">
        <v>350000</v>
      </c>
      <c r="D1033" s="25">
        <v>0</v>
      </c>
      <c r="E1033" s="12">
        <v>600000</v>
      </c>
    </row>
    <row r="1034" spans="1:5" ht="15.75" thickBot="1" x14ac:dyDescent="0.3">
      <c r="A1034" s="13">
        <v>7074</v>
      </c>
      <c r="B1034" s="14" t="s">
        <v>457</v>
      </c>
      <c r="C1034" s="15">
        <v>350000</v>
      </c>
      <c r="D1034" s="22">
        <v>0</v>
      </c>
      <c r="E1034" s="15">
        <v>600000</v>
      </c>
    </row>
    <row r="1035" spans="1:5" ht="15.75" thickBot="1" x14ac:dyDescent="0.3">
      <c r="A1035" s="16">
        <v>70741</v>
      </c>
      <c r="B1035" s="17" t="s">
        <v>457</v>
      </c>
      <c r="C1035" s="18">
        <v>350000</v>
      </c>
      <c r="D1035" s="19">
        <v>0</v>
      </c>
      <c r="E1035" s="18">
        <v>600000</v>
      </c>
    </row>
    <row r="1036" spans="1:5" ht="12" customHeight="1" thickBot="1" x14ac:dyDescent="0.3">
      <c r="A1036" s="20"/>
      <c r="B1036" s="20"/>
      <c r="C1036" s="21"/>
      <c r="D1036" s="21"/>
      <c r="E1036" s="21"/>
    </row>
    <row r="1037" spans="1:5" ht="15.75" thickBot="1" x14ac:dyDescent="0.3">
      <c r="A1037" s="1" t="s">
        <v>578</v>
      </c>
      <c r="B1037" s="2"/>
      <c r="C1037" s="3"/>
      <c r="D1037" s="3"/>
      <c r="E1037" s="3"/>
    </row>
    <row r="1038" spans="1:5" ht="27.75" customHeight="1" thickBot="1" x14ac:dyDescent="0.3">
      <c r="A1038" s="1" t="s">
        <v>1</v>
      </c>
      <c r="B1038" s="2" t="s">
        <v>2</v>
      </c>
      <c r="C1038" s="107" t="s">
        <v>3</v>
      </c>
      <c r="D1038" s="107" t="s">
        <v>4</v>
      </c>
      <c r="E1038" s="107" t="s">
        <v>5</v>
      </c>
    </row>
    <row r="1039" spans="1:5" ht="15.75" thickBot="1" x14ac:dyDescent="0.3">
      <c r="A1039" s="10">
        <v>707</v>
      </c>
      <c r="B1039" s="11" t="s">
        <v>456</v>
      </c>
      <c r="C1039" s="12">
        <v>56000000</v>
      </c>
      <c r="D1039" s="25">
        <v>0</v>
      </c>
      <c r="E1039" s="12">
        <v>56000000</v>
      </c>
    </row>
    <row r="1040" spans="1:5" ht="15.75" thickBot="1" x14ac:dyDescent="0.3">
      <c r="A1040" s="13">
        <v>7074</v>
      </c>
      <c r="B1040" s="14" t="s">
        <v>457</v>
      </c>
      <c r="C1040" s="15">
        <v>56000000</v>
      </c>
      <c r="D1040" s="22">
        <v>0</v>
      </c>
      <c r="E1040" s="15">
        <v>56000000</v>
      </c>
    </row>
    <row r="1041" spans="1:5" ht="15.75" thickBot="1" x14ac:dyDescent="0.3">
      <c r="A1041" s="16">
        <v>70741</v>
      </c>
      <c r="B1041" s="17" t="s">
        <v>457</v>
      </c>
      <c r="C1041" s="18">
        <v>56000000</v>
      </c>
      <c r="D1041" s="19">
        <v>0</v>
      </c>
      <c r="E1041" s="18">
        <v>56000000</v>
      </c>
    </row>
    <row r="1042" spans="1:5" ht="15.75" thickBot="1" x14ac:dyDescent="0.3">
      <c r="A1042" s="20"/>
      <c r="B1042" s="20"/>
      <c r="C1042" s="21"/>
      <c r="D1042" s="21"/>
      <c r="E1042" s="21"/>
    </row>
    <row r="1043" spans="1:5" ht="15.75" thickBot="1" x14ac:dyDescent="0.3">
      <c r="A1043" s="1" t="s">
        <v>579</v>
      </c>
      <c r="B1043" s="2"/>
      <c r="C1043" s="3"/>
      <c r="D1043" s="3"/>
      <c r="E1043" s="3"/>
    </row>
    <row r="1044" spans="1:5" ht="32.25" customHeight="1" thickBot="1" x14ac:dyDescent="0.3">
      <c r="A1044" s="1" t="s">
        <v>1</v>
      </c>
      <c r="B1044" s="2" t="s">
        <v>2</v>
      </c>
      <c r="C1044" s="107" t="s">
        <v>3</v>
      </c>
      <c r="D1044" s="107" t="s">
        <v>4</v>
      </c>
      <c r="E1044" s="107" t="s">
        <v>5</v>
      </c>
    </row>
    <row r="1045" spans="1:5" ht="15.75" thickBot="1" x14ac:dyDescent="0.3">
      <c r="A1045" s="10">
        <v>701</v>
      </c>
      <c r="B1045" s="11" t="s">
        <v>394</v>
      </c>
      <c r="C1045" s="12">
        <v>147950000</v>
      </c>
      <c r="D1045" s="12">
        <v>25414483</v>
      </c>
      <c r="E1045" s="12">
        <v>939919000</v>
      </c>
    </row>
    <row r="1046" spans="1:5" ht="15.75" thickBot="1" x14ac:dyDescent="0.3">
      <c r="A1046" s="13">
        <v>7013</v>
      </c>
      <c r="B1046" s="14" t="s">
        <v>397</v>
      </c>
      <c r="C1046" s="15">
        <v>147950000</v>
      </c>
      <c r="D1046" s="15">
        <v>25414483</v>
      </c>
      <c r="E1046" s="15">
        <v>939919000</v>
      </c>
    </row>
    <row r="1047" spans="1:5" ht="15.75" thickBot="1" x14ac:dyDescent="0.3">
      <c r="A1047" s="16">
        <v>70131</v>
      </c>
      <c r="B1047" s="17" t="s">
        <v>398</v>
      </c>
      <c r="C1047" s="18">
        <v>147950000</v>
      </c>
      <c r="D1047" s="18">
        <v>25414483</v>
      </c>
      <c r="E1047" s="18">
        <v>939919000</v>
      </c>
    </row>
    <row r="1048" spans="1:5" ht="15.75" thickBot="1" x14ac:dyDescent="0.3">
      <c r="A1048" s="10">
        <v>707</v>
      </c>
      <c r="B1048" s="11" t="s">
        <v>456</v>
      </c>
      <c r="C1048" s="12">
        <v>80000000</v>
      </c>
      <c r="D1048" s="12">
        <v>6942000</v>
      </c>
      <c r="E1048" s="12">
        <v>100200000</v>
      </c>
    </row>
    <row r="1049" spans="1:5" ht="15.75" thickBot="1" x14ac:dyDescent="0.3">
      <c r="A1049" s="13">
        <v>7074</v>
      </c>
      <c r="B1049" s="14" t="s">
        <v>457</v>
      </c>
      <c r="C1049" s="15">
        <v>80000000</v>
      </c>
      <c r="D1049" s="15">
        <v>6942000</v>
      </c>
      <c r="E1049" s="15">
        <v>100200000</v>
      </c>
    </row>
    <row r="1050" spans="1:5" ht="15.75" thickBot="1" x14ac:dyDescent="0.3">
      <c r="A1050" s="16">
        <v>70741</v>
      </c>
      <c r="B1050" s="17" t="s">
        <v>457</v>
      </c>
      <c r="C1050" s="18">
        <v>80000000</v>
      </c>
      <c r="D1050" s="18">
        <v>6942000</v>
      </c>
      <c r="E1050" s="18">
        <v>100200000</v>
      </c>
    </row>
    <row r="1051" spans="1:5" ht="15.75" thickBot="1" x14ac:dyDescent="0.3">
      <c r="A1051" s="20"/>
      <c r="B1051" s="20"/>
      <c r="C1051" s="21"/>
      <c r="D1051" s="21"/>
      <c r="E1051" s="21"/>
    </row>
    <row r="1052" spans="1:5" ht="15.75" thickBot="1" x14ac:dyDescent="0.3">
      <c r="A1052" s="1" t="s">
        <v>580</v>
      </c>
      <c r="B1052" s="2"/>
      <c r="C1052" s="3"/>
      <c r="D1052" s="3"/>
      <c r="E1052" s="3"/>
    </row>
    <row r="1053" spans="1:5" ht="28.5" customHeight="1" thickBot="1" x14ac:dyDescent="0.3">
      <c r="A1053" s="1" t="s">
        <v>1</v>
      </c>
      <c r="B1053" s="2" t="s">
        <v>2</v>
      </c>
      <c r="C1053" s="107" t="s">
        <v>3</v>
      </c>
      <c r="D1053" s="107" t="s">
        <v>4</v>
      </c>
      <c r="E1053" s="107" t="s">
        <v>5</v>
      </c>
    </row>
    <row r="1054" spans="1:5" ht="15.75" thickBot="1" x14ac:dyDescent="0.3">
      <c r="A1054" s="10">
        <v>701</v>
      </c>
      <c r="B1054" s="11" t="s">
        <v>394</v>
      </c>
      <c r="C1054" s="12">
        <v>4008762400</v>
      </c>
      <c r="D1054" s="12">
        <v>2923108136</v>
      </c>
      <c r="E1054" s="12">
        <v>4278224423</v>
      </c>
    </row>
    <row r="1055" spans="1:5" ht="15.75" thickBot="1" x14ac:dyDescent="0.3">
      <c r="A1055" s="13">
        <v>7013</v>
      </c>
      <c r="B1055" s="14" t="s">
        <v>397</v>
      </c>
      <c r="C1055" s="15">
        <v>4008762400</v>
      </c>
      <c r="D1055" s="15">
        <v>2923108136</v>
      </c>
      <c r="E1055" s="15">
        <v>4278224423</v>
      </c>
    </row>
    <row r="1056" spans="1:5" ht="15.75" thickBot="1" x14ac:dyDescent="0.3">
      <c r="A1056" s="16">
        <v>70131</v>
      </c>
      <c r="B1056" s="17" t="s">
        <v>398</v>
      </c>
      <c r="C1056" s="18">
        <v>4008762400</v>
      </c>
      <c r="D1056" s="18">
        <v>2923108136</v>
      </c>
      <c r="E1056" s="18">
        <v>4278224423</v>
      </c>
    </row>
    <row r="1057" spans="1:5" ht="15.75" thickBot="1" x14ac:dyDescent="0.3">
      <c r="A1057" s="10">
        <v>707</v>
      </c>
      <c r="B1057" s="11" t="s">
        <v>456</v>
      </c>
      <c r="C1057" s="12">
        <v>228840000</v>
      </c>
      <c r="D1057" s="12">
        <v>111419369</v>
      </c>
      <c r="E1057" s="12">
        <v>238940000</v>
      </c>
    </row>
    <row r="1058" spans="1:5" ht="15.75" thickBot="1" x14ac:dyDescent="0.3">
      <c r="A1058" s="13">
        <v>7074</v>
      </c>
      <c r="B1058" s="14" t="s">
        <v>457</v>
      </c>
      <c r="C1058" s="15">
        <v>228840000</v>
      </c>
      <c r="D1058" s="15">
        <v>111419369</v>
      </c>
      <c r="E1058" s="15">
        <v>238940000</v>
      </c>
    </row>
    <row r="1059" spans="1:5" ht="15.75" thickBot="1" x14ac:dyDescent="0.3">
      <c r="A1059" s="16">
        <v>70741</v>
      </c>
      <c r="B1059" s="17" t="s">
        <v>457</v>
      </c>
      <c r="C1059" s="18">
        <v>228840000</v>
      </c>
      <c r="D1059" s="18">
        <v>111419369</v>
      </c>
      <c r="E1059" s="18">
        <v>238940000</v>
      </c>
    </row>
    <row r="1060" spans="1:5" ht="15.75" thickBot="1" x14ac:dyDescent="0.3">
      <c r="A1060" s="20"/>
      <c r="B1060" s="20"/>
      <c r="C1060" s="21"/>
      <c r="D1060" s="21"/>
      <c r="E1060" s="21"/>
    </row>
    <row r="1061" spans="1:5" ht="15.75" thickBot="1" x14ac:dyDescent="0.3">
      <c r="A1061" s="1" t="s">
        <v>581</v>
      </c>
      <c r="B1061" s="2"/>
      <c r="C1061" s="3"/>
      <c r="D1061" s="3"/>
      <c r="E1061" s="3"/>
    </row>
    <row r="1062" spans="1:5" ht="29.25" customHeight="1" thickBot="1" x14ac:dyDescent="0.3">
      <c r="A1062" s="1" t="s">
        <v>1</v>
      </c>
      <c r="B1062" s="2" t="s">
        <v>2</v>
      </c>
      <c r="C1062" s="107" t="s">
        <v>3</v>
      </c>
      <c r="D1062" s="107" t="s">
        <v>4</v>
      </c>
      <c r="E1062" s="107" t="s">
        <v>5</v>
      </c>
    </row>
    <row r="1063" spans="1:5" ht="15.75" thickBot="1" x14ac:dyDescent="0.3">
      <c r="A1063" s="10">
        <v>701</v>
      </c>
      <c r="B1063" s="11" t="s">
        <v>394</v>
      </c>
      <c r="C1063" s="12">
        <v>1100121811</v>
      </c>
      <c r="D1063" s="12">
        <v>772587244.97000003</v>
      </c>
      <c r="E1063" s="12">
        <v>1214118515</v>
      </c>
    </row>
    <row r="1064" spans="1:5" ht="15.75" thickBot="1" x14ac:dyDescent="0.3">
      <c r="A1064" s="13">
        <v>7013</v>
      </c>
      <c r="B1064" s="14" t="s">
        <v>397</v>
      </c>
      <c r="C1064" s="15">
        <v>1100121811</v>
      </c>
      <c r="D1064" s="15">
        <v>772587244.97000003</v>
      </c>
      <c r="E1064" s="15">
        <v>1214118515</v>
      </c>
    </row>
    <row r="1065" spans="1:5" ht="15.75" thickBot="1" x14ac:dyDescent="0.3">
      <c r="A1065" s="16">
        <v>70131</v>
      </c>
      <c r="B1065" s="17" t="s">
        <v>398</v>
      </c>
      <c r="C1065" s="18">
        <v>1100121811</v>
      </c>
      <c r="D1065" s="18">
        <v>772587244.97000003</v>
      </c>
      <c r="E1065" s="18">
        <v>1214118515</v>
      </c>
    </row>
    <row r="1066" spans="1:5" ht="15.75" thickBot="1" x14ac:dyDescent="0.3">
      <c r="A1066" s="10">
        <v>707</v>
      </c>
      <c r="B1066" s="11" t="s">
        <v>456</v>
      </c>
      <c r="C1066" s="12">
        <v>255500000</v>
      </c>
      <c r="D1066" s="12">
        <v>58007553</v>
      </c>
      <c r="E1066" s="12">
        <v>270000000</v>
      </c>
    </row>
    <row r="1067" spans="1:5" ht="15.75" thickBot="1" x14ac:dyDescent="0.3">
      <c r="A1067" s="13">
        <v>7073</v>
      </c>
      <c r="B1067" s="14" t="s">
        <v>582</v>
      </c>
      <c r="C1067" s="15">
        <v>123500000</v>
      </c>
      <c r="D1067" s="15">
        <v>13007553</v>
      </c>
      <c r="E1067" s="15">
        <v>150000000</v>
      </c>
    </row>
    <row r="1068" spans="1:5" ht="15.75" thickBot="1" x14ac:dyDescent="0.3">
      <c r="A1068" s="16">
        <v>70731</v>
      </c>
      <c r="B1068" s="17" t="s">
        <v>583</v>
      </c>
      <c r="C1068" s="18">
        <v>123500000</v>
      </c>
      <c r="D1068" s="18">
        <v>13007553</v>
      </c>
      <c r="E1068" s="18">
        <v>150000000</v>
      </c>
    </row>
    <row r="1069" spans="1:5" ht="15.75" thickBot="1" x14ac:dyDescent="0.3">
      <c r="A1069" s="13">
        <v>7074</v>
      </c>
      <c r="B1069" s="14" t="s">
        <v>457</v>
      </c>
      <c r="C1069" s="15">
        <v>132000000</v>
      </c>
      <c r="D1069" s="15">
        <v>45000000</v>
      </c>
      <c r="E1069" s="15">
        <v>120000000</v>
      </c>
    </row>
    <row r="1070" spans="1:5" ht="15.75" thickBot="1" x14ac:dyDescent="0.3">
      <c r="A1070" s="16">
        <v>70741</v>
      </c>
      <c r="B1070" s="17" t="s">
        <v>457</v>
      </c>
      <c r="C1070" s="18">
        <v>132000000</v>
      </c>
      <c r="D1070" s="18">
        <v>45000000</v>
      </c>
      <c r="E1070" s="18">
        <v>120000000</v>
      </c>
    </row>
    <row r="1071" spans="1:5" ht="15.75" thickBot="1" x14ac:dyDescent="0.3">
      <c r="A1071" s="20"/>
      <c r="B1071" s="20"/>
      <c r="C1071" s="21"/>
      <c r="D1071" s="21"/>
      <c r="E1071" s="21"/>
    </row>
    <row r="1072" spans="1:5" ht="15.75" thickBot="1" x14ac:dyDescent="0.3">
      <c r="A1072" s="1" t="s">
        <v>584</v>
      </c>
      <c r="B1072" s="2"/>
      <c r="C1072" s="3"/>
      <c r="D1072" s="3"/>
      <c r="E1072" s="3"/>
    </row>
    <row r="1073" spans="1:5" ht="33.75" customHeight="1" thickBot="1" x14ac:dyDescent="0.3">
      <c r="A1073" s="1" t="s">
        <v>1</v>
      </c>
      <c r="B1073" s="2" t="s">
        <v>2</v>
      </c>
      <c r="C1073" s="107" t="s">
        <v>3</v>
      </c>
      <c r="D1073" s="107" t="s">
        <v>4</v>
      </c>
      <c r="E1073" s="107" t="s">
        <v>5</v>
      </c>
    </row>
    <row r="1074" spans="1:5" ht="15.75" thickBot="1" x14ac:dyDescent="0.3">
      <c r="A1074" s="10">
        <v>701</v>
      </c>
      <c r="B1074" s="11" t="s">
        <v>394</v>
      </c>
      <c r="C1074" s="12">
        <v>268613800</v>
      </c>
      <c r="D1074" s="12">
        <v>183313841</v>
      </c>
      <c r="E1074" s="12">
        <v>271816433</v>
      </c>
    </row>
    <row r="1075" spans="1:5" ht="15.75" thickBot="1" x14ac:dyDescent="0.3">
      <c r="A1075" s="13">
        <v>7013</v>
      </c>
      <c r="B1075" s="14" t="s">
        <v>397</v>
      </c>
      <c r="C1075" s="15">
        <v>268613800</v>
      </c>
      <c r="D1075" s="15">
        <v>183313841</v>
      </c>
      <c r="E1075" s="15">
        <v>271816433</v>
      </c>
    </row>
    <row r="1076" spans="1:5" ht="15.75" thickBot="1" x14ac:dyDescent="0.3">
      <c r="A1076" s="16">
        <v>70131</v>
      </c>
      <c r="B1076" s="17" t="s">
        <v>398</v>
      </c>
      <c r="C1076" s="18">
        <v>268613800</v>
      </c>
      <c r="D1076" s="18">
        <v>183313841</v>
      </c>
      <c r="E1076" s="18">
        <v>271816433</v>
      </c>
    </row>
    <row r="1077" spans="1:5" ht="15.75" thickBot="1" x14ac:dyDescent="0.3">
      <c r="A1077" s="10">
        <v>707</v>
      </c>
      <c r="B1077" s="11" t="s">
        <v>456</v>
      </c>
      <c r="C1077" s="12">
        <v>168000000</v>
      </c>
      <c r="D1077" s="12">
        <v>6320800</v>
      </c>
      <c r="E1077" s="12">
        <v>168000000</v>
      </c>
    </row>
    <row r="1078" spans="1:5" ht="15.75" thickBot="1" x14ac:dyDescent="0.3">
      <c r="A1078" s="13">
        <v>7073</v>
      </c>
      <c r="B1078" s="14" t="s">
        <v>582</v>
      </c>
      <c r="C1078" s="15">
        <v>110000000</v>
      </c>
      <c r="D1078" s="15">
        <v>6320800</v>
      </c>
      <c r="E1078" s="15">
        <v>110000000</v>
      </c>
    </row>
    <row r="1079" spans="1:5" ht="15.75" thickBot="1" x14ac:dyDescent="0.3">
      <c r="A1079" s="16">
        <v>70734</v>
      </c>
      <c r="B1079" s="17" t="s">
        <v>585</v>
      </c>
      <c r="C1079" s="18">
        <v>110000000</v>
      </c>
      <c r="D1079" s="18">
        <v>6320800</v>
      </c>
      <c r="E1079" s="18">
        <v>110000000</v>
      </c>
    </row>
    <row r="1080" spans="1:5" ht="15.75" thickBot="1" x14ac:dyDescent="0.3">
      <c r="A1080" s="13">
        <v>7074</v>
      </c>
      <c r="B1080" s="14" t="s">
        <v>457</v>
      </c>
      <c r="C1080" s="15">
        <v>58000000</v>
      </c>
      <c r="D1080" s="22">
        <v>0</v>
      </c>
      <c r="E1080" s="15">
        <v>58000000</v>
      </c>
    </row>
    <row r="1081" spans="1:5" ht="15.75" thickBot="1" x14ac:dyDescent="0.3">
      <c r="A1081" s="16">
        <v>70741</v>
      </c>
      <c r="B1081" s="17" t="s">
        <v>457</v>
      </c>
      <c r="C1081" s="18">
        <v>58000000</v>
      </c>
      <c r="D1081" s="19">
        <v>0</v>
      </c>
      <c r="E1081" s="18">
        <v>58000000</v>
      </c>
    </row>
    <row r="1082" spans="1:5" ht="15.75" thickBot="1" x14ac:dyDescent="0.3">
      <c r="A1082" s="20"/>
      <c r="B1082" s="20"/>
      <c r="C1082" s="21"/>
      <c r="D1082" s="21"/>
      <c r="E1082" s="21"/>
    </row>
    <row r="1083" spans="1:5" ht="15.75" thickBot="1" x14ac:dyDescent="0.3">
      <c r="A1083" s="1" t="s">
        <v>586</v>
      </c>
      <c r="B1083" s="2"/>
      <c r="C1083" s="3"/>
      <c r="D1083" s="3"/>
      <c r="E1083" s="3"/>
    </row>
    <row r="1084" spans="1:5" ht="30.75" customHeight="1" thickBot="1" x14ac:dyDescent="0.3">
      <c r="A1084" s="1" t="s">
        <v>1</v>
      </c>
      <c r="B1084" s="2" t="s">
        <v>2</v>
      </c>
      <c r="C1084" s="107" t="s">
        <v>3</v>
      </c>
      <c r="D1084" s="107" t="s">
        <v>4</v>
      </c>
      <c r="E1084" s="107" t="s">
        <v>5</v>
      </c>
    </row>
    <row r="1085" spans="1:5" ht="15.75" thickBot="1" x14ac:dyDescent="0.3">
      <c r="A1085" s="10">
        <v>701</v>
      </c>
      <c r="B1085" s="11" t="s">
        <v>394</v>
      </c>
      <c r="C1085" s="12">
        <v>150126000</v>
      </c>
      <c r="D1085" s="12">
        <v>109568262.58</v>
      </c>
      <c r="E1085" s="12">
        <v>168165194</v>
      </c>
    </row>
    <row r="1086" spans="1:5" ht="15.75" thickBot="1" x14ac:dyDescent="0.3">
      <c r="A1086" s="13">
        <v>7013</v>
      </c>
      <c r="B1086" s="14" t="s">
        <v>397</v>
      </c>
      <c r="C1086" s="15">
        <v>150126000</v>
      </c>
      <c r="D1086" s="15">
        <v>109568262.58</v>
      </c>
      <c r="E1086" s="15">
        <v>168165194</v>
      </c>
    </row>
    <row r="1087" spans="1:5" ht="15.75" thickBot="1" x14ac:dyDescent="0.3">
      <c r="A1087" s="16">
        <v>70131</v>
      </c>
      <c r="B1087" s="17" t="s">
        <v>398</v>
      </c>
      <c r="C1087" s="18">
        <v>150126000</v>
      </c>
      <c r="D1087" s="18">
        <v>109568262.58</v>
      </c>
      <c r="E1087" s="18">
        <v>168165194</v>
      </c>
    </row>
    <row r="1088" spans="1:5" ht="15.75" thickBot="1" x14ac:dyDescent="0.3">
      <c r="A1088" s="10">
        <v>707</v>
      </c>
      <c r="B1088" s="11" t="s">
        <v>456</v>
      </c>
      <c r="C1088" s="12">
        <v>73540000</v>
      </c>
      <c r="D1088" s="12">
        <v>10290500</v>
      </c>
      <c r="E1088" s="12">
        <v>96540000</v>
      </c>
    </row>
    <row r="1089" spans="1:5" ht="15.75" thickBot="1" x14ac:dyDescent="0.3">
      <c r="A1089" s="13">
        <v>7074</v>
      </c>
      <c r="B1089" s="14" t="s">
        <v>457</v>
      </c>
      <c r="C1089" s="15">
        <v>73540000</v>
      </c>
      <c r="D1089" s="15">
        <v>10290500</v>
      </c>
      <c r="E1089" s="15">
        <v>96540000</v>
      </c>
    </row>
    <row r="1090" spans="1:5" ht="15.75" thickBot="1" x14ac:dyDescent="0.3">
      <c r="A1090" s="16">
        <v>70741</v>
      </c>
      <c r="B1090" s="17" t="s">
        <v>457</v>
      </c>
      <c r="C1090" s="18">
        <v>73540000</v>
      </c>
      <c r="D1090" s="18">
        <v>10290500</v>
      </c>
      <c r="E1090" s="18">
        <v>96540000</v>
      </c>
    </row>
    <row r="1091" spans="1:5" ht="15.75" thickBot="1" x14ac:dyDescent="0.3">
      <c r="A1091" s="20"/>
      <c r="B1091" s="20"/>
      <c r="C1091" s="21"/>
      <c r="D1091" s="21"/>
      <c r="E1091" s="21"/>
    </row>
    <row r="1092" spans="1:5" ht="15.75" thickBot="1" x14ac:dyDescent="0.3">
      <c r="A1092" s="1" t="s">
        <v>587</v>
      </c>
      <c r="B1092" s="2"/>
      <c r="C1092" s="3"/>
      <c r="D1092" s="3"/>
      <c r="E1092" s="3"/>
    </row>
    <row r="1093" spans="1:5" ht="30" customHeight="1" thickBot="1" x14ac:dyDescent="0.3">
      <c r="A1093" s="1" t="s">
        <v>1</v>
      </c>
      <c r="B1093" s="2" t="s">
        <v>2</v>
      </c>
      <c r="C1093" s="107" t="s">
        <v>3</v>
      </c>
      <c r="D1093" s="107" t="s">
        <v>4</v>
      </c>
      <c r="E1093" s="107" t="s">
        <v>5</v>
      </c>
    </row>
    <row r="1094" spans="1:5" ht="15.75" thickBot="1" x14ac:dyDescent="0.3">
      <c r="A1094" s="10">
        <v>707</v>
      </c>
      <c r="B1094" s="11" t="s">
        <v>456</v>
      </c>
      <c r="C1094" s="12">
        <v>875000</v>
      </c>
      <c r="D1094" s="25">
        <v>0</v>
      </c>
      <c r="E1094" s="12">
        <v>1500000</v>
      </c>
    </row>
    <row r="1095" spans="1:5" ht="15.75" thickBot="1" x14ac:dyDescent="0.3">
      <c r="A1095" s="13">
        <v>7073</v>
      </c>
      <c r="B1095" s="14" t="s">
        <v>582</v>
      </c>
      <c r="C1095" s="15">
        <v>875000</v>
      </c>
      <c r="D1095" s="22">
        <v>0</v>
      </c>
      <c r="E1095" s="15">
        <v>1500000</v>
      </c>
    </row>
    <row r="1096" spans="1:5" ht="15.75" thickBot="1" x14ac:dyDescent="0.3">
      <c r="A1096" s="16">
        <v>70732</v>
      </c>
      <c r="B1096" s="17" t="s">
        <v>588</v>
      </c>
      <c r="C1096" s="18">
        <v>875000</v>
      </c>
      <c r="D1096" s="19">
        <v>0</v>
      </c>
      <c r="E1096" s="18">
        <v>1500000</v>
      </c>
    </row>
    <row r="1097" spans="1:5" ht="15.75" thickBot="1" x14ac:dyDescent="0.3">
      <c r="A1097" s="20"/>
      <c r="B1097" s="20"/>
      <c r="C1097" s="21"/>
      <c r="D1097" s="21"/>
      <c r="E1097" s="21"/>
    </row>
    <row r="1098" spans="1:5" ht="15.75" thickBot="1" x14ac:dyDescent="0.3">
      <c r="A1098" s="1" t="s">
        <v>589</v>
      </c>
      <c r="B1098" s="2"/>
      <c r="C1098" s="3"/>
      <c r="D1098" s="3"/>
      <c r="E1098" s="3"/>
    </row>
    <row r="1099" spans="1:5" ht="30" customHeight="1" thickBot="1" x14ac:dyDescent="0.3">
      <c r="A1099" s="1" t="s">
        <v>1</v>
      </c>
      <c r="B1099" s="2" t="s">
        <v>2</v>
      </c>
      <c r="C1099" s="107" t="s">
        <v>3</v>
      </c>
      <c r="D1099" s="107" t="s">
        <v>4</v>
      </c>
      <c r="E1099" s="107" t="s">
        <v>5</v>
      </c>
    </row>
    <row r="1100" spans="1:5" ht="15.75" thickBot="1" x14ac:dyDescent="0.3">
      <c r="A1100" s="10">
        <v>707</v>
      </c>
      <c r="B1100" s="11" t="s">
        <v>456</v>
      </c>
      <c r="C1100" s="12">
        <v>160000000</v>
      </c>
      <c r="D1100" s="25">
        <v>0</v>
      </c>
      <c r="E1100" s="12">
        <v>20000000</v>
      </c>
    </row>
    <row r="1101" spans="1:5" ht="15.75" thickBot="1" x14ac:dyDescent="0.3">
      <c r="A1101" s="13">
        <v>7074</v>
      </c>
      <c r="B1101" s="14" t="s">
        <v>457</v>
      </c>
      <c r="C1101" s="15">
        <v>160000000</v>
      </c>
      <c r="D1101" s="22">
        <v>0</v>
      </c>
      <c r="E1101" s="15">
        <v>20000000</v>
      </c>
    </row>
    <row r="1102" spans="1:5" ht="15.75" thickBot="1" x14ac:dyDescent="0.3">
      <c r="A1102" s="16">
        <v>70741</v>
      </c>
      <c r="B1102" s="17" t="s">
        <v>457</v>
      </c>
      <c r="C1102" s="18">
        <v>160000000</v>
      </c>
      <c r="D1102" s="19">
        <v>0</v>
      </c>
      <c r="E1102" s="18">
        <v>20000000</v>
      </c>
    </row>
    <row r="1103" spans="1:5" ht="15.75" thickBot="1" x14ac:dyDescent="0.3">
      <c r="A1103" s="20"/>
      <c r="B1103" s="20"/>
      <c r="C1103" s="109"/>
      <c r="D1103" s="21"/>
      <c r="E1103" s="109"/>
    </row>
    <row r="1104" spans="1:5" ht="15.75" thickBot="1" x14ac:dyDescent="0.3">
      <c r="A1104" s="20"/>
      <c r="B1104" s="20"/>
      <c r="C1104" s="21"/>
      <c r="D1104" s="21"/>
      <c r="E1104" s="21"/>
    </row>
    <row r="1105" spans="1:5" ht="15.75" thickBot="1" x14ac:dyDescent="0.3">
      <c r="A1105" s="1" t="s">
        <v>590</v>
      </c>
      <c r="B1105" s="2"/>
      <c r="C1105" s="3"/>
      <c r="D1105" s="3"/>
      <c r="E1105" s="3"/>
    </row>
    <row r="1106" spans="1:5" ht="30.75" customHeight="1" thickBot="1" x14ac:dyDescent="0.3">
      <c r="A1106" s="1" t="s">
        <v>1</v>
      </c>
      <c r="B1106" s="2" t="s">
        <v>2</v>
      </c>
      <c r="C1106" s="107" t="s">
        <v>3</v>
      </c>
      <c r="D1106" s="107" t="s">
        <v>4</v>
      </c>
      <c r="E1106" s="107" t="s">
        <v>5</v>
      </c>
    </row>
    <row r="1107" spans="1:5" ht="15.75" thickBot="1" x14ac:dyDescent="0.3">
      <c r="A1107" s="10">
        <v>701</v>
      </c>
      <c r="B1107" s="11" t="s">
        <v>394</v>
      </c>
      <c r="C1107" s="12">
        <v>573595000</v>
      </c>
      <c r="D1107" s="12">
        <v>377175317</v>
      </c>
      <c r="E1107" s="12">
        <v>553815577</v>
      </c>
    </row>
    <row r="1108" spans="1:5" ht="15.75" thickBot="1" x14ac:dyDescent="0.3">
      <c r="A1108" s="13">
        <v>7013</v>
      </c>
      <c r="B1108" s="14" t="s">
        <v>397</v>
      </c>
      <c r="C1108" s="15">
        <v>573595000</v>
      </c>
      <c r="D1108" s="15">
        <v>377175317</v>
      </c>
      <c r="E1108" s="15">
        <v>553815577</v>
      </c>
    </row>
    <row r="1109" spans="1:5" ht="15.75" thickBot="1" x14ac:dyDescent="0.3">
      <c r="A1109" s="16">
        <v>70131</v>
      </c>
      <c r="B1109" s="17" t="s">
        <v>398</v>
      </c>
      <c r="C1109" s="18">
        <v>573595000</v>
      </c>
      <c r="D1109" s="18">
        <v>377175317</v>
      </c>
      <c r="E1109" s="18">
        <v>553815577</v>
      </c>
    </row>
    <row r="1110" spans="1:5" ht="15.75" thickBot="1" x14ac:dyDescent="0.3">
      <c r="A1110" s="10">
        <v>705</v>
      </c>
      <c r="B1110" s="11" t="s">
        <v>468</v>
      </c>
      <c r="C1110" s="12">
        <v>315050000</v>
      </c>
      <c r="D1110" s="12">
        <v>161242625</v>
      </c>
      <c r="E1110" s="12">
        <v>365900000</v>
      </c>
    </row>
    <row r="1111" spans="1:5" ht="15.75" thickBot="1" x14ac:dyDescent="0.3">
      <c r="A1111" s="13">
        <v>7054</v>
      </c>
      <c r="B1111" s="14" t="s">
        <v>469</v>
      </c>
      <c r="C1111" s="15">
        <v>195000000</v>
      </c>
      <c r="D1111" s="15">
        <v>118145000</v>
      </c>
      <c r="E1111" s="15">
        <v>210000000</v>
      </c>
    </row>
    <row r="1112" spans="1:5" ht="15.75" thickBot="1" x14ac:dyDescent="0.3">
      <c r="A1112" s="16">
        <v>70541</v>
      </c>
      <c r="B1112" s="17" t="s">
        <v>469</v>
      </c>
      <c r="C1112" s="18">
        <v>195000000</v>
      </c>
      <c r="D1112" s="18">
        <v>118145000</v>
      </c>
      <c r="E1112" s="18">
        <v>210000000</v>
      </c>
    </row>
    <row r="1113" spans="1:5" ht="15.75" thickBot="1" x14ac:dyDescent="0.3">
      <c r="A1113" s="13">
        <v>7056</v>
      </c>
      <c r="B1113" s="14" t="s">
        <v>591</v>
      </c>
      <c r="C1113" s="15">
        <v>120050000</v>
      </c>
      <c r="D1113" s="15">
        <v>43097625</v>
      </c>
      <c r="E1113" s="15">
        <v>155900000</v>
      </c>
    </row>
    <row r="1114" spans="1:5" ht="15.75" thickBot="1" x14ac:dyDescent="0.3">
      <c r="A1114" s="16">
        <v>70561</v>
      </c>
      <c r="B1114" s="17" t="s">
        <v>591</v>
      </c>
      <c r="C1114" s="18">
        <v>120050000</v>
      </c>
      <c r="D1114" s="18">
        <v>43097625</v>
      </c>
      <c r="E1114" s="18">
        <v>155900000</v>
      </c>
    </row>
    <row r="1115" spans="1:5" ht="15.75" thickBot="1" x14ac:dyDescent="0.3">
      <c r="A1115" s="20"/>
      <c r="B1115" s="20"/>
      <c r="C1115" s="21"/>
      <c r="D1115" s="21"/>
      <c r="E1115" s="21"/>
    </row>
    <row r="1116" spans="1:5" ht="15.75" thickBot="1" x14ac:dyDescent="0.3">
      <c r="A1116" s="1" t="s">
        <v>592</v>
      </c>
      <c r="B1116" s="2"/>
      <c r="C1116" s="3"/>
      <c r="D1116" s="3"/>
      <c r="E1116" s="3"/>
    </row>
    <row r="1117" spans="1:5" ht="33.75" customHeight="1" thickBot="1" x14ac:dyDescent="0.3">
      <c r="A1117" s="1" t="s">
        <v>1</v>
      </c>
      <c r="B1117" s="2" t="s">
        <v>2</v>
      </c>
      <c r="C1117" s="107" t="s">
        <v>3</v>
      </c>
      <c r="D1117" s="107" t="s">
        <v>4</v>
      </c>
      <c r="E1117" s="107" t="s">
        <v>5</v>
      </c>
    </row>
    <row r="1118" spans="1:5" ht="15.75" thickBot="1" x14ac:dyDescent="0.3">
      <c r="A1118" s="10">
        <v>701</v>
      </c>
      <c r="B1118" s="11" t="s">
        <v>394</v>
      </c>
      <c r="C1118" s="12">
        <v>390862870</v>
      </c>
      <c r="D1118" s="12">
        <v>283635368</v>
      </c>
      <c r="E1118" s="12">
        <v>418242904</v>
      </c>
    </row>
    <row r="1119" spans="1:5" ht="15.75" thickBot="1" x14ac:dyDescent="0.3">
      <c r="A1119" s="13">
        <v>7013</v>
      </c>
      <c r="B1119" s="14" t="s">
        <v>397</v>
      </c>
      <c r="C1119" s="15">
        <v>390862870</v>
      </c>
      <c r="D1119" s="15">
        <v>283635368</v>
      </c>
      <c r="E1119" s="15">
        <v>418242904</v>
      </c>
    </row>
    <row r="1120" spans="1:5" ht="15.75" thickBot="1" x14ac:dyDescent="0.3">
      <c r="A1120" s="16">
        <v>70131</v>
      </c>
      <c r="B1120" s="17" t="s">
        <v>398</v>
      </c>
      <c r="C1120" s="18">
        <v>390862870</v>
      </c>
      <c r="D1120" s="18">
        <v>283635368</v>
      </c>
      <c r="E1120" s="18">
        <v>418242904</v>
      </c>
    </row>
    <row r="1121" spans="1:5" ht="15.75" thickBot="1" x14ac:dyDescent="0.3">
      <c r="A1121" s="10">
        <v>705</v>
      </c>
      <c r="B1121" s="11" t="s">
        <v>468</v>
      </c>
      <c r="C1121" s="12">
        <v>129000000</v>
      </c>
      <c r="D1121" s="12">
        <v>58463500</v>
      </c>
      <c r="E1121" s="12">
        <v>160450000</v>
      </c>
    </row>
    <row r="1122" spans="1:5" ht="15.75" thickBot="1" x14ac:dyDescent="0.3">
      <c r="A1122" s="13">
        <v>7051</v>
      </c>
      <c r="B1122" s="14" t="s">
        <v>593</v>
      </c>
      <c r="C1122" s="15">
        <v>67000000</v>
      </c>
      <c r="D1122" s="15">
        <v>40500000</v>
      </c>
      <c r="E1122" s="15">
        <v>70450000</v>
      </c>
    </row>
    <row r="1123" spans="1:5" ht="15.75" thickBot="1" x14ac:dyDescent="0.3">
      <c r="A1123" s="16">
        <v>70511</v>
      </c>
      <c r="B1123" s="17" t="s">
        <v>593</v>
      </c>
      <c r="C1123" s="18">
        <v>67000000</v>
      </c>
      <c r="D1123" s="18">
        <v>40500000</v>
      </c>
      <c r="E1123" s="18">
        <v>70450000</v>
      </c>
    </row>
    <row r="1124" spans="1:5" ht="15.75" thickBot="1" x14ac:dyDescent="0.3">
      <c r="A1124" s="13">
        <v>7054</v>
      </c>
      <c r="B1124" s="14" t="s">
        <v>469</v>
      </c>
      <c r="C1124" s="15">
        <v>62000000</v>
      </c>
      <c r="D1124" s="15">
        <v>17963500</v>
      </c>
      <c r="E1124" s="15">
        <v>90000000</v>
      </c>
    </row>
    <row r="1125" spans="1:5" ht="15.75" thickBot="1" x14ac:dyDescent="0.3">
      <c r="A1125" s="16">
        <v>70541</v>
      </c>
      <c r="B1125" s="17" t="s">
        <v>469</v>
      </c>
      <c r="C1125" s="18">
        <v>62000000</v>
      </c>
      <c r="D1125" s="18">
        <v>17963500</v>
      </c>
      <c r="E1125" s="18">
        <v>90000000</v>
      </c>
    </row>
    <row r="1126" spans="1:5" ht="15.75" thickBot="1" x14ac:dyDescent="0.3">
      <c r="A1126" s="20"/>
      <c r="B1126" s="20"/>
      <c r="C1126" s="21"/>
      <c r="D1126" s="21"/>
      <c r="E1126" s="21"/>
    </row>
    <row r="1127" spans="1:5" ht="15.75" thickBot="1" x14ac:dyDescent="0.3">
      <c r="A1127" s="1" t="s">
        <v>594</v>
      </c>
      <c r="B1127" s="2"/>
      <c r="C1127" s="3"/>
      <c r="D1127" s="3"/>
      <c r="E1127" s="3"/>
    </row>
    <row r="1128" spans="1:5" ht="34.5" customHeight="1" thickBot="1" x14ac:dyDescent="0.3">
      <c r="A1128" s="1" t="s">
        <v>1</v>
      </c>
      <c r="B1128" s="2" t="s">
        <v>2</v>
      </c>
      <c r="C1128" s="107" t="s">
        <v>3</v>
      </c>
      <c r="D1128" s="107" t="s">
        <v>4</v>
      </c>
      <c r="E1128" s="107" t="s">
        <v>5</v>
      </c>
    </row>
    <row r="1129" spans="1:5" ht="15.75" thickBot="1" x14ac:dyDescent="0.3">
      <c r="A1129" s="10">
        <v>701</v>
      </c>
      <c r="B1129" s="11" t="s">
        <v>394</v>
      </c>
      <c r="C1129" s="12">
        <v>81263950</v>
      </c>
      <c r="D1129" s="12">
        <v>46900953</v>
      </c>
      <c r="E1129" s="12">
        <v>65661334</v>
      </c>
    </row>
    <row r="1130" spans="1:5" ht="15.75" thickBot="1" x14ac:dyDescent="0.3">
      <c r="A1130" s="13">
        <v>7013</v>
      </c>
      <c r="B1130" s="14" t="s">
        <v>397</v>
      </c>
      <c r="C1130" s="15">
        <v>81263950</v>
      </c>
      <c r="D1130" s="15">
        <v>46900953</v>
      </c>
      <c r="E1130" s="15">
        <v>65661334</v>
      </c>
    </row>
    <row r="1131" spans="1:5" ht="15.75" thickBot="1" x14ac:dyDescent="0.3">
      <c r="A1131" s="16">
        <v>70131</v>
      </c>
      <c r="B1131" s="17" t="s">
        <v>398</v>
      </c>
      <c r="C1131" s="18">
        <v>81263950</v>
      </c>
      <c r="D1131" s="18">
        <v>46900953</v>
      </c>
      <c r="E1131" s="18">
        <v>65661334</v>
      </c>
    </row>
    <row r="1132" spans="1:5" ht="15.75" thickBot="1" x14ac:dyDescent="0.3">
      <c r="A1132" s="10">
        <v>705</v>
      </c>
      <c r="B1132" s="11" t="s">
        <v>468</v>
      </c>
      <c r="C1132" s="12">
        <v>16370000</v>
      </c>
      <c r="D1132" s="12">
        <v>53463500</v>
      </c>
      <c r="E1132" s="12">
        <v>57370000</v>
      </c>
    </row>
    <row r="1133" spans="1:5" ht="15.75" thickBot="1" x14ac:dyDescent="0.3">
      <c r="A1133" s="13">
        <v>7054</v>
      </c>
      <c r="B1133" s="14" t="s">
        <v>469</v>
      </c>
      <c r="C1133" s="15">
        <v>16370000</v>
      </c>
      <c r="D1133" s="15">
        <v>53463500</v>
      </c>
      <c r="E1133" s="15">
        <v>57370000</v>
      </c>
    </row>
    <row r="1134" spans="1:5" ht="15.75" thickBot="1" x14ac:dyDescent="0.3">
      <c r="A1134" s="16">
        <v>70541</v>
      </c>
      <c r="B1134" s="17" t="s">
        <v>469</v>
      </c>
      <c r="C1134" s="18">
        <v>16370000</v>
      </c>
      <c r="D1134" s="18">
        <v>53463500</v>
      </c>
      <c r="E1134" s="18">
        <v>57370000</v>
      </c>
    </row>
    <row r="1135" spans="1:5" ht="15.75" thickBot="1" x14ac:dyDescent="0.3">
      <c r="A1135" s="20"/>
      <c r="B1135" s="20"/>
      <c r="C1135" s="21"/>
      <c r="D1135" s="21"/>
      <c r="E1135" s="21"/>
    </row>
    <row r="1136" spans="1:5" ht="15.75" thickBot="1" x14ac:dyDescent="0.3">
      <c r="A1136" s="1" t="s">
        <v>595</v>
      </c>
      <c r="B1136" s="2"/>
      <c r="C1136" s="3"/>
      <c r="D1136" s="3"/>
      <c r="E1136" s="3"/>
    </row>
    <row r="1137" spans="1:5" ht="29.25" customHeight="1" thickBot="1" x14ac:dyDescent="0.3">
      <c r="A1137" s="1" t="s">
        <v>1</v>
      </c>
      <c r="B1137" s="2" t="s">
        <v>2</v>
      </c>
      <c r="C1137" s="107" t="s">
        <v>3</v>
      </c>
      <c r="D1137" s="107" t="s">
        <v>4</v>
      </c>
      <c r="E1137" s="107" t="s">
        <v>5</v>
      </c>
    </row>
    <row r="1138" spans="1:5" ht="15.75" thickBot="1" x14ac:dyDescent="0.3">
      <c r="A1138" s="10">
        <v>705</v>
      </c>
      <c r="B1138" s="11" t="s">
        <v>468</v>
      </c>
      <c r="C1138" s="12">
        <v>15700000</v>
      </c>
      <c r="D1138" s="12">
        <v>8532000</v>
      </c>
      <c r="E1138" s="12">
        <v>16200000</v>
      </c>
    </row>
    <row r="1139" spans="1:5" ht="15.75" thickBot="1" x14ac:dyDescent="0.3">
      <c r="A1139" s="13">
        <v>7054</v>
      </c>
      <c r="B1139" s="14" t="s">
        <v>469</v>
      </c>
      <c r="C1139" s="15">
        <v>15700000</v>
      </c>
      <c r="D1139" s="15">
        <v>8532000</v>
      </c>
      <c r="E1139" s="15">
        <v>16200000</v>
      </c>
    </row>
    <row r="1140" spans="1:5" ht="15.75" thickBot="1" x14ac:dyDescent="0.3">
      <c r="A1140" s="16">
        <v>70541</v>
      </c>
      <c r="B1140" s="17" t="s">
        <v>469</v>
      </c>
      <c r="C1140" s="18">
        <v>15700000</v>
      </c>
      <c r="D1140" s="18">
        <v>8532000</v>
      </c>
      <c r="E1140" s="18">
        <v>16200000</v>
      </c>
    </row>
    <row r="1141" spans="1:5" ht="15.75" thickBot="1" x14ac:dyDescent="0.3">
      <c r="A1141" s="20"/>
      <c r="B1141" s="20"/>
      <c r="C1141" s="21"/>
      <c r="D1141" s="21"/>
      <c r="E1141" s="21"/>
    </row>
    <row r="1142" spans="1:5" ht="15.75" thickBot="1" x14ac:dyDescent="0.3">
      <c r="A1142" s="1" t="s">
        <v>596</v>
      </c>
      <c r="B1142" s="2"/>
      <c r="C1142" s="3"/>
      <c r="D1142" s="3"/>
      <c r="E1142" s="3"/>
    </row>
    <row r="1143" spans="1:5" ht="33.75" customHeight="1" thickBot="1" x14ac:dyDescent="0.3">
      <c r="A1143" s="1" t="s">
        <v>1</v>
      </c>
      <c r="B1143" s="2" t="s">
        <v>2</v>
      </c>
      <c r="C1143" s="107" t="s">
        <v>3</v>
      </c>
      <c r="D1143" s="107" t="s">
        <v>4</v>
      </c>
      <c r="E1143" s="107" t="s">
        <v>5</v>
      </c>
    </row>
    <row r="1144" spans="1:5" ht="15.75" thickBot="1" x14ac:dyDescent="0.3">
      <c r="A1144" s="10">
        <v>701</v>
      </c>
      <c r="B1144" s="11" t="s">
        <v>394</v>
      </c>
      <c r="C1144" s="12">
        <v>100069190</v>
      </c>
      <c r="D1144" s="12">
        <v>48885397</v>
      </c>
      <c r="E1144" s="12">
        <v>95395392</v>
      </c>
    </row>
    <row r="1145" spans="1:5" ht="15.75" thickBot="1" x14ac:dyDescent="0.3">
      <c r="A1145" s="13">
        <v>7013</v>
      </c>
      <c r="B1145" s="14" t="s">
        <v>397</v>
      </c>
      <c r="C1145" s="15">
        <v>100069190</v>
      </c>
      <c r="D1145" s="15">
        <v>48885397</v>
      </c>
      <c r="E1145" s="15">
        <v>95395392</v>
      </c>
    </row>
    <row r="1146" spans="1:5" ht="15.75" thickBot="1" x14ac:dyDescent="0.3">
      <c r="A1146" s="16">
        <v>70131</v>
      </c>
      <c r="B1146" s="17" t="s">
        <v>398</v>
      </c>
      <c r="C1146" s="18">
        <v>73069190</v>
      </c>
      <c r="D1146" s="18">
        <v>43885397</v>
      </c>
      <c r="E1146" s="18">
        <v>63395392</v>
      </c>
    </row>
    <row r="1147" spans="1:5" ht="15.75" thickBot="1" x14ac:dyDescent="0.3">
      <c r="A1147" s="16">
        <v>70133</v>
      </c>
      <c r="B1147" s="17" t="s">
        <v>422</v>
      </c>
      <c r="C1147" s="18">
        <v>27000000</v>
      </c>
      <c r="D1147" s="18">
        <v>5000000</v>
      </c>
      <c r="E1147" s="18">
        <v>32000000</v>
      </c>
    </row>
    <row r="1148" spans="1:5" ht="15.75" thickBot="1" x14ac:dyDescent="0.3">
      <c r="A1148" s="20"/>
      <c r="B1148" s="20"/>
      <c r="C1148" s="21"/>
      <c r="D1148" s="21"/>
      <c r="E1148" s="21"/>
    </row>
    <row r="1149" spans="1:5" ht="15.75" thickBot="1" x14ac:dyDescent="0.3">
      <c r="A1149" s="1" t="s">
        <v>597</v>
      </c>
      <c r="B1149" s="2"/>
      <c r="C1149" s="3"/>
      <c r="D1149" s="3"/>
      <c r="E1149" s="3"/>
    </row>
    <row r="1150" spans="1:5" ht="29.25" customHeight="1" thickBot="1" x14ac:dyDescent="0.3">
      <c r="A1150" s="1" t="s">
        <v>1</v>
      </c>
      <c r="B1150" s="2" t="s">
        <v>2</v>
      </c>
      <c r="C1150" s="107" t="s">
        <v>3</v>
      </c>
      <c r="D1150" s="107" t="s">
        <v>4</v>
      </c>
      <c r="E1150" s="107" t="s">
        <v>5</v>
      </c>
    </row>
    <row r="1151" spans="1:5" ht="15.75" thickBot="1" x14ac:dyDescent="0.3">
      <c r="A1151" s="10">
        <v>701</v>
      </c>
      <c r="B1151" s="11" t="s">
        <v>394</v>
      </c>
      <c r="C1151" s="12">
        <v>263917150</v>
      </c>
      <c r="D1151" s="12">
        <v>166826362</v>
      </c>
      <c r="E1151" s="12">
        <v>233556908</v>
      </c>
    </row>
    <row r="1152" spans="1:5" ht="15.75" thickBot="1" x14ac:dyDescent="0.3">
      <c r="A1152" s="13">
        <v>7013</v>
      </c>
      <c r="B1152" s="14" t="s">
        <v>397</v>
      </c>
      <c r="C1152" s="15">
        <v>263917150</v>
      </c>
      <c r="D1152" s="15">
        <v>166826362</v>
      </c>
      <c r="E1152" s="15">
        <v>233556908</v>
      </c>
    </row>
    <row r="1153" spans="1:5" ht="15.75" thickBot="1" x14ac:dyDescent="0.3">
      <c r="A1153" s="16">
        <v>70131</v>
      </c>
      <c r="B1153" s="17" t="s">
        <v>398</v>
      </c>
      <c r="C1153" s="18">
        <v>263917150</v>
      </c>
      <c r="D1153" s="18">
        <v>166826362</v>
      </c>
      <c r="E1153" s="18">
        <v>233556908</v>
      </c>
    </row>
    <row r="1154" spans="1:5" ht="15.75" thickBot="1" x14ac:dyDescent="0.3">
      <c r="A1154" s="20"/>
      <c r="B1154" s="20"/>
      <c r="C1154" s="21"/>
      <c r="D1154" s="21"/>
      <c r="E1154" s="21"/>
    </row>
    <row r="1155" spans="1:5" x14ac:dyDescent="0.25">
      <c r="A1155" s="26"/>
    </row>
  </sheetData>
  <mergeCells count="1">
    <mergeCell ref="A2:E2"/>
  </mergeCells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95AC-32C4-4CCE-9777-94E5ACB807C9}">
  <dimension ref="A1:E687"/>
  <sheetViews>
    <sheetView topLeftCell="A595" workbookViewId="0">
      <selection activeCell="B562" sqref="B562"/>
    </sheetView>
  </sheetViews>
  <sheetFormatPr defaultRowHeight="15" x14ac:dyDescent="0.25"/>
  <cols>
    <col min="2" max="2" width="63.85546875" customWidth="1"/>
    <col min="3" max="3" width="19.42578125" bestFit="1" customWidth="1"/>
    <col min="4" max="4" width="23.5703125" customWidth="1"/>
    <col min="5" max="5" width="21.140625" bestFit="1" customWidth="1"/>
  </cols>
  <sheetData>
    <row r="1" spans="1:5" ht="15.75" thickBot="1" x14ac:dyDescent="0.3"/>
    <row r="2" spans="1:5" ht="15.75" thickBot="1" x14ac:dyDescent="0.3">
      <c r="A2" s="127" t="s">
        <v>598</v>
      </c>
      <c r="B2" s="128"/>
      <c r="C2" s="128"/>
      <c r="D2" s="128"/>
      <c r="E2" s="129"/>
    </row>
    <row r="3" spans="1:5" ht="30.75" thickBot="1" x14ac:dyDescent="0.3">
      <c r="A3" s="1" t="s">
        <v>1</v>
      </c>
      <c r="B3" s="2" t="s">
        <v>2</v>
      </c>
      <c r="C3" s="105" t="s">
        <v>3</v>
      </c>
      <c r="D3" s="105" t="s">
        <v>4</v>
      </c>
      <c r="E3" s="105" t="s">
        <v>5</v>
      </c>
    </row>
    <row r="4" spans="1:5" ht="15.75" thickBot="1" x14ac:dyDescent="0.3">
      <c r="A4" s="4">
        <v>1</v>
      </c>
      <c r="B4" s="5" t="s">
        <v>599</v>
      </c>
      <c r="C4" s="6">
        <v>86500000</v>
      </c>
      <c r="D4" s="6">
        <v>47137000</v>
      </c>
      <c r="E4" s="6">
        <v>100000000</v>
      </c>
    </row>
    <row r="5" spans="1:5" ht="15.75" thickBot="1" x14ac:dyDescent="0.3">
      <c r="A5" s="7">
        <v>12</v>
      </c>
      <c r="B5" s="8" t="s">
        <v>600</v>
      </c>
      <c r="C5" s="9">
        <v>86500000</v>
      </c>
      <c r="D5" s="9">
        <v>47137000</v>
      </c>
      <c r="E5" s="9">
        <v>100000000</v>
      </c>
    </row>
    <row r="6" spans="1:5" ht="15.75" thickBot="1" x14ac:dyDescent="0.3">
      <c r="A6" s="10">
        <v>1202</v>
      </c>
      <c r="B6" s="11" t="s">
        <v>601</v>
      </c>
      <c r="C6" s="12">
        <v>86500000</v>
      </c>
      <c r="D6" s="12">
        <v>47137000</v>
      </c>
      <c r="E6" s="12">
        <v>100000000</v>
      </c>
    </row>
    <row r="7" spans="1:5" ht="15.75" thickBot="1" x14ac:dyDescent="0.3">
      <c r="A7" s="13">
        <v>120204</v>
      </c>
      <c r="B7" s="14" t="s">
        <v>602</v>
      </c>
      <c r="C7" s="15">
        <v>86500000</v>
      </c>
      <c r="D7" s="15">
        <v>47137000</v>
      </c>
      <c r="E7" s="15">
        <v>100000000</v>
      </c>
    </row>
    <row r="8" spans="1:5" ht="15.75" thickBot="1" x14ac:dyDescent="0.3">
      <c r="A8" s="16">
        <v>12020417</v>
      </c>
      <c r="B8" s="17" t="s">
        <v>603</v>
      </c>
      <c r="C8" s="18">
        <v>6500000</v>
      </c>
      <c r="D8" s="19">
        <v>0</v>
      </c>
      <c r="E8" s="18">
        <v>6500000</v>
      </c>
    </row>
    <row r="9" spans="1:5" ht="15.75" thickBot="1" x14ac:dyDescent="0.3">
      <c r="A9" s="16">
        <v>12020427</v>
      </c>
      <c r="B9" s="17" t="s">
        <v>604</v>
      </c>
      <c r="C9" s="18">
        <v>80000000</v>
      </c>
      <c r="D9" s="18">
        <v>47137000</v>
      </c>
      <c r="E9" s="18">
        <v>93500000</v>
      </c>
    </row>
    <row r="10" spans="1:5" ht="12" customHeight="1" thickBot="1" x14ac:dyDescent="0.3">
      <c r="A10" s="20"/>
      <c r="B10" s="20"/>
      <c r="C10" s="21"/>
      <c r="D10" s="21"/>
      <c r="E10" s="21"/>
    </row>
    <row r="11" spans="1:5" ht="15.75" thickBot="1" x14ac:dyDescent="0.3">
      <c r="A11" s="1" t="s">
        <v>605</v>
      </c>
      <c r="B11" s="2"/>
      <c r="C11" s="3"/>
      <c r="D11" s="3"/>
      <c r="E11" s="3"/>
    </row>
    <row r="12" spans="1:5" ht="30.75" thickBot="1" x14ac:dyDescent="0.3">
      <c r="A12" s="1" t="s">
        <v>1</v>
      </c>
      <c r="B12" s="2" t="s">
        <v>2</v>
      </c>
      <c r="C12" s="105" t="s">
        <v>3</v>
      </c>
      <c r="D12" s="105" t="s">
        <v>4</v>
      </c>
      <c r="E12" s="105" t="s">
        <v>5</v>
      </c>
    </row>
    <row r="13" spans="1:5" ht="15.75" thickBot="1" x14ac:dyDescent="0.3">
      <c r="A13" s="4">
        <v>1</v>
      </c>
      <c r="B13" s="5" t="s">
        <v>599</v>
      </c>
      <c r="C13" s="23">
        <v>0</v>
      </c>
      <c r="D13" s="23">
        <v>0</v>
      </c>
      <c r="E13" s="6">
        <v>300000</v>
      </c>
    </row>
    <row r="14" spans="1:5" ht="15.75" thickBot="1" x14ac:dyDescent="0.3">
      <c r="A14" s="7">
        <v>12</v>
      </c>
      <c r="B14" s="8" t="s">
        <v>600</v>
      </c>
      <c r="C14" s="24">
        <v>0</v>
      </c>
      <c r="D14" s="24">
        <v>0</v>
      </c>
      <c r="E14" s="9">
        <v>300000</v>
      </c>
    </row>
    <row r="15" spans="1:5" ht="15.75" thickBot="1" x14ac:dyDescent="0.3">
      <c r="A15" s="10">
        <v>1202</v>
      </c>
      <c r="B15" s="11" t="s">
        <v>601</v>
      </c>
      <c r="C15" s="25">
        <v>0</v>
      </c>
      <c r="D15" s="25">
        <v>0</v>
      </c>
      <c r="E15" s="12">
        <v>300000</v>
      </c>
    </row>
    <row r="16" spans="1:5" ht="15.75" thickBot="1" x14ac:dyDescent="0.3">
      <c r="A16" s="13">
        <v>120204</v>
      </c>
      <c r="B16" s="14" t="s">
        <v>602</v>
      </c>
      <c r="C16" s="22">
        <v>0</v>
      </c>
      <c r="D16" s="22">
        <v>0</v>
      </c>
      <c r="E16" s="15">
        <v>300000</v>
      </c>
    </row>
    <row r="17" spans="1:5" ht="15.75" thickBot="1" x14ac:dyDescent="0.3">
      <c r="A17" s="16">
        <v>12020453</v>
      </c>
      <c r="B17" s="17" t="s">
        <v>606</v>
      </c>
      <c r="C17" s="19">
        <v>0</v>
      </c>
      <c r="D17" s="19">
        <v>0</v>
      </c>
      <c r="E17" s="18">
        <v>300000</v>
      </c>
    </row>
    <row r="18" spans="1:5" ht="10.5" customHeight="1" thickBot="1" x14ac:dyDescent="0.3">
      <c r="A18" s="20"/>
      <c r="B18" s="20"/>
      <c r="C18" s="21"/>
      <c r="D18" s="21"/>
      <c r="E18" s="21"/>
    </row>
    <row r="19" spans="1:5" ht="15.75" thickBot="1" x14ac:dyDescent="0.3">
      <c r="A19" s="1" t="s">
        <v>607</v>
      </c>
      <c r="B19" s="2"/>
      <c r="C19" s="3"/>
      <c r="D19" s="3"/>
      <c r="E19" s="3"/>
    </row>
    <row r="20" spans="1:5" ht="30.75" thickBot="1" x14ac:dyDescent="0.3">
      <c r="A20" s="1" t="s">
        <v>1</v>
      </c>
      <c r="B20" s="2" t="s">
        <v>2</v>
      </c>
      <c r="C20" s="105" t="s">
        <v>3</v>
      </c>
      <c r="D20" s="105" t="s">
        <v>4</v>
      </c>
      <c r="E20" s="105" t="s">
        <v>5</v>
      </c>
    </row>
    <row r="21" spans="1:5" ht="15.75" thickBot="1" x14ac:dyDescent="0.3">
      <c r="A21" s="4">
        <v>1</v>
      </c>
      <c r="B21" s="5" t="s">
        <v>599</v>
      </c>
      <c r="C21" s="6">
        <v>300000</v>
      </c>
      <c r="D21" s="23">
        <v>0</v>
      </c>
      <c r="E21" s="6">
        <v>500000</v>
      </c>
    </row>
    <row r="22" spans="1:5" ht="15.75" thickBot="1" x14ac:dyDescent="0.3">
      <c r="A22" s="7">
        <v>12</v>
      </c>
      <c r="B22" s="8" t="s">
        <v>600</v>
      </c>
      <c r="C22" s="9">
        <v>300000</v>
      </c>
      <c r="D22" s="24">
        <v>0</v>
      </c>
      <c r="E22" s="9">
        <v>500000</v>
      </c>
    </row>
    <row r="23" spans="1:5" ht="15.75" thickBot="1" x14ac:dyDescent="0.3">
      <c r="A23" s="10">
        <v>1202</v>
      </c>
      <c r="B23" s="11" t="s">
        <v>601</v>
      </c>
      <c r="C23" s="12">
        <v>300000</v>
      </c>
      <c r="D23" s="25">
        <v>0</v>
      </c>
      <c r="E23" s="12">
        <v>500000</v>
      </c>
    </row>
    <row r="24" spans="1:5" ht="15.75" thickBot="1" x14ac:dyDescent="0.3">
      <c r="A24" s="13">
        <v>120204</v>
      </c>
      <c r="B24" s="14" t="s">
        <v>602</v>
      </c>
      <c r="C24" s="15">
        <v>30000</v>
      </c>
      <c r="D24" s="22">
        <v>0</v>
      </c>
      <c r="E24" s="15">
        <v>150000</v>
      </c>
    </row>
    <row r="25" spans="1:5" ht="15.75" thickBot="1" x14ac:dyDescent="0.3">
      <c r="A25" s="16">
        <v>12020470</v>
      </c>
      <c r="B25" s="17" t="s">
        <v>608</v>
      </c>
      <c r="C25" s="18">
        <v>30000</v>
      </c>
      <c r="D25" s="19">
        <v>0</v>
      </c>
      <c r="E25" s="18">
        <v>150000</v>
      </c>
    </row>
    <row r="26" spans="1:5" ht="15.75" thickBot="1" x14ac:dyDescent="0.3">
      <c r="A26" s="13">
        <v>120207</v>
      </c>
      <c r="B26" s="14" t="s">
        <v>609</v>
      </c>
      <c r="C26" s="15">
        <v>270000</v>
      </c>
      <c r="D26" s="22">
        <v>0</v>
      </c>
      <c r="E26" s="15">
        <v>350000</v>
      </c>
    </row>
    <row r="27" spans="1:5" ht="15.75" thickBot="1" x14ac:dyDescent="0.3">
      <c r="A27" s="16">
        <v>12020704</v>
      </c>
      <c r="B27" s="17" t="s">
        <v>610</v>
      </c>
      <c r="C27" s="18">
        <v>270000</v>
      </c>
      <c r="D27" s="19">
        <v>0</v>
      </c>
      <c r="E27" s="18">
        <v>350000</v>
      </c>
    </row>
    <row r="28" spans="1:5" ht="10.5" customHeight="1" thickBot="1" x14ac:dyDescent="0.3">
      <c r="A28" s="20"/>
      <c r="B28" s="20"/>
      <c r="C28" s="21"/>
      <c r="D28" s="21"/>
      <c r="E28" s="21"/>
    </row>
    <row r="29" spans="1:5" ht="15.75" thickBot="1" x14ac:dyDescent="0.3">
      <c r="A29" s="1" t="s">
        <v>611</v>
      </c>
      <c r="B29" s="2"/>
      <c r="C29" s="3"/>
      <c r="D29" s="3"/>
      <c r="E29" s="3"/>
    </row>
    <row r="30" spans="1:5" ht="30.75" thickBot="1" x14ac:dyDescent="0.3">
      <c r="A30" s="1" t="s">
        <v>1</v>
      </c>
      <c r="B30" s="2" t="s">
        <v>2</v>
      </c>
      <c r="C30" s="105" t="s">
        <v>3</v>
      </c>
      <c r="D30" s="105" t="s">
        <v>4</v>
      </c>
      <c r="E30" s="105" t="s">
        <v>5</v>
      </c>
    </row>
    <row r="31" spans="1:5" ht="15.75" thickBot="1" x14ac:dyDescent="0.3">
      <c r="A31" s="4">
        <v>1</v>
      </c>
      <c r="B31" s="5" t="s">
        <v>599</v>
      </c>
      <c r="C31" s="6">
        <v>3850000</v>
      </c>
      <c r="D31" s="6">
        <v>300000</v>
      </c>
      <c r="E31" s="6">
        <v>4000000</v>
      </c>
    </row>
    <row r="32" spans="1:5" ht="15.75" thickBot="1" x14ac:dyDescent="0.3">
      <c r="A32" s="7">
        <v>12</v>
      </c>
      <c r="B32" s="8" t="s">
        <v>600</v>
      </c>
      <c r="C32" s="9">
        <v>3850000</v>
      </c>
      <c r="D32" s="9">
        <v>300000</v>
      </c>
      <c r="E32" s="9">
        <v>4000000</v>
      </c>
    </row>
    <row r="33" spans="1:5" ht="15.75" thickBot="1" x14ac:dyDescent="0.3">
      <c r="A33" s="10">
        <v>1202</v>
      </c>
      <c r="B33" s="11" t="s">
        <v>601</v>
      </c>
      <c r="C33" s="12">
        <v>3850000</v>
      </c>
      <c r="D33" s="12">
        <v>300000</v>
      </c>
      <c r="E33" s="12">
        <v>4000000</v>
      </c>
    </row>
    <row r="34" spans="1:5" ht="15.75" thickBot="1" x14ac:dyDescent="0.3">
      <c r="A34" s="13">
        <v>120204</v>
      </c>
      <c r="B34" s="14" t="s">
        <v>602</v>
      </c>
      <c r="C34" s="15">
        <v>3450000</v>
      </c>
      <c r="D34" s="15">
        <v>300000</v>
      </c>
      <c r="E34" s="15">
        <v>3500000</v>
      </c>
    </row>
    <row r="35" spans="1:5" ht="15.75" thickBot="1" x14ac:dyDescent="0.3">
      <c r="A35" s="16">
        <v>12020413</v>
      </c>
      <c r="B35" s="17" t="s">
        <v>612</v>
      </c>
      <c r="C35" s="18">
        <v>1000000</v>
      </c>
      <c r="D35" s="19">
        <v>0</v>
      </c>
      <c r="E35" s="18">
        <v>1000000</v>
      </c>
    </row>
    <row r="36" spans="1:5" ht="15.75" thickBot="1" x14ac:dyDescent="0.3">
      <c r="A36" s="16">
        <v>12020470</v>
      </c>
      <c r="B36" s="17" t="s">
        <v>608</v>
      </c>
      <c r="C36" s="18">
        <v>1000000</v>
      </c>
      <c r="D36" s="18">
        <v>300000</v>
      </c>
      <c r="E36" s="18">
        <v>1000000</v>
      </c>
    </row>
    <row r="37" spans="1:5" ht="15.75" thickBot="1" x14ac:dyDescent="0.3">
      <c r="A37" s="16">
        <v>12020473</v>
      </c>
      <c r="B37" s="17" t="s">
        <v>613</v>
      </c>
      <c r="C37" s="18">
        <v>450000</v>
      </c>
      <c r="D37" s="19">
        <v>0</v>
      </c>
      <c r="E37" s="18">
        <v>500000</v>
      </c>
    </row>
    <row r="38" spans="1:5" ht="15.75" thickBot="1" x14ac:dyDescent="0.3">
      <c r="A38" s="16">
        <v>12020495</v>
      </c>
      <c r="B38" s="17" t="s">
        <v>614</v>
      </c>
      <c r="C38" s="18">
        <v>1000000</v>
      </c>
      <c r="D38" s="19">
        <v>0</v>
      </c>
      <c r="E38" s="18">
        <v>1000000</v>
      </c>
    </row>
    <row r="39" spans="1:5" ht="15.75" thickBot="1" x14ac:dyDescent="0.3">
      <c r="A39" s="13">
        <v>120207</v>
      </c>
      <c r="B39" s="14" t="s">
        <v>609</v>
      </c>
      <c r="C39" s="15">
        <v>400000</v>
      </c>
      <c r="D39" s="22">
        <v>0</v>
      </c>
      <c r="E39" s="15">
        <v>500000</v>
      </c>
    </row>
    <row r="40" spans="1:5" ht="15.75" thickBot="1" x14ac:dyDescent="0.3">
      <c r="A40" s="16">
        <v>12020719</v>
      </c>
      <c r="B40" s="17" t="s">
        <v>615</v>
      </c>
      <c r="C40" s="18">
        <v>400000</v>
      </c>
      <c r="D40" s="19">
        <v>0</v>
      </c>
      <c r="E40" s="18">
        <v>500000</v>
      </c>
    </row>
    <row r="41" spans="1:5" ht="12" customHeight="1" thickBot="1" x14ac:dyDescent="0.3">
      <c r="A41" s="20"/>
      <c r="B41" s="20"/>
      <c r="C41" s="21"/>
      <c r="D41" s="21"/>
      <c r="E41" s="21"/>
    </row>
    <row r="42" spans="1:5" ht="15.75" thickBot="1" x14ac:dyDescent="0.3">
      <c r="A42" s="1" t="s">
        <v>616</v>
      </c>
      <c r="B42" s="2"/>
      <c r="C42" s="3"/>
      <c r="D42" s="3"/>
      <c r="E42" s="3"/>
    </row>
    <row r="43" spans="1:5" ht="30.75" thickBot="1" x14ac:dyDescent="0.3">
      <c r="A43" s="1" t="s">
        <v>1</v>
      </c>
      <c r="B43" s="2" t="s">
        <v>2</v>
      </c>
      <c r="C43" s="105" t="s">
        <v>3</v>
      </c>
      <c r="D43" s="105" t="s">
        <v>4</v>
      </c>
      <c r="E43" s="105" t="s">
        <v>5</v>
      </c>
    </row>
    <row r="44" spans="1:5" ht="15.75" thickBot="1" x14ac:dyDescent="0.3">
      <c r="A44" s="4">
        <v>1</v>
      </c>
      <c r="B44" s="5" t="s">
        <v>599</v>
      </c>
      <c r="C44" s="6">
        <v>7984000</v>
      </c>
      <c r="D44" s="6">
        <v>7073113</v>
      </c>
      <c r="E44" s="6">
        <v>12000000</v>
      </c>
    </row>
    <row r="45" spans="1:5" ht="15.75" thickBot="1" x14ac:dyDescent="0.3">
      <c r="A45" s="7">
        <v>12</v>
      </c>
      <c r="B45" s="8" t="s">
        <v>600</v>
      </c>
      <c r="C45" s="9">
        <v>7984000</v>
      </c>
      <c r="D45" s="9">
        <v>7073113</v>
      </c>
      <c r="E45" s="9">
        <v>12000000</v>
      </c>
    </row>
    <row r="46" spans="1:5" ht="15.75" thickBot="1" x14ac:dyDescent="0.3">
      <c r="A46" s="10">
        <v>1202</v>
      </c>
      <c r="B46" s="11" t="s">
        <v>601</v>
      </c>
      <c r="C46" s="12">
        <v>7984000</v>
      </c>
      <c r="D46" s="12">
        <v>7073113</v>
      </c>
      <c r="E46" s="12">
        <v>12000000</v>
      </c>
    </row>
    <row r="47" spans="1:5" ht="15.75" thickBot="1" x14ac:dyDescent="0.3">
      <c r="A47" s="13">
        <v>120207</v>
      </c>
      <c r="B47" s="14" t="s">
        <v>609</v>
      </c>
      <c r="C47" s="15">
        <v>7984000</v>
      </c>
      <c r="D47" s="15">
        <v>7073113</v>
      </c>
      <c r="E47" s="15">
        <v>12000000</v>
      </c>
    </row>
    <row r="48" spans="1:5" ht="15.75" thickBot="1" x14ac:dyDescent="0.3">
      <c r="A48" s="16">
        <v>12020711</v>
      </c>
      <c r="B48" s="17" t="s">
        <v>617</v>
      </c>
      <c r="C48" s="18">
        <v>7984000</v>
      </c>
      <c r="D48" s="18">
        <v>7073113</v>
      </c>
      <c r="E48" s="18">
        <v>12000000</v>
      </c>
    </row>
    <row r="49" spans="1:5" ht="12" customHeight="1" thickBot="1" x14ac:dyDescent="0.3">
      <c r="A49" s="20"/>
      <c r="B49" s="20"/>
      <c r="C49" s="21"/>
      <c r="D49" s="21"/>
      <c r="E49" s="21"/>
    </row>
    <row r="50" spans="1:5" ht="15.75" thickBot="1" x14ac:dyDescent="0.3">
      <c r="A50" s="1" t="s">
        <v>618</v>
      </c>
      <c r="B50" s="2"/>
      <c r="C50" s="3"/>
      <c r="D50" s="3"/>
      <c r="E50" s="3"/>
    </row>
    <row r="51" spans="1:5" ht="25.5" customHeight="1" thickBot="1" x14ac:dyDescent="0.3">
      <c r="A51" s="1" t="s">
        <v>1</v>
      </c>
      <c r="B51" s="2" t="s">
        <v>2</v>
      </c>
      <c r="C51" s="105" t="s">
        <v>3</v>
      </c>
      <c r="D51" s="105" t="s">
        <v>4</v>
      </c>
      <c r="E51" s="105" t="s">
        <v>5</v>
      </c>
    </row>
    <row r="52" spans="1:5" ht="15.75" thickBot="1" x14ac:dyDescent="0.3">
      <c r="A52" s="4">
        <v>1</v>
      </c>
      <c r="B52" s="5" t="s">
        <v>599</v>
      </c>
      <c r="C52" s="6">
        <v>4000000</v>
      </c>
      <c r="D52" s="23">
        <v>0</v>
      </c>
      <c r="E52" s="6">
        <v>4000000</v>
      </c>
    </row>
    <row r="53" spans="1:5" ht="15.75" thickBot="1" x14ac:dyDescent="0.3">
      <c r="A53" s="7">
        <v>12</v>
      </c>
      <c r="B53" s="8" t="s">
        <v>600</v>
      </c>
      <c r="C53" s="9">
        <v>4000000</v>
      </c>
      <c r="D53" s="24">
        <v>0</v>
      </c>
      <c r="E53" s="9">
        <v>4000000</v>
      </c>
    </row>
    <row r="54" spans="1:5" ht="15.75" thickBot="1" x14ac:dyDescent="0.3">
      <c r="A54" s="10">
        <v>1202</v>
      </c>
      <c r="B54" s="11" t="s">
        <v>601</v>
      </c>
      <c r="C54" s="12">
        <v>4000000</v>
      </c>
      <c r="D54" s="25">
        <v>0</v>
      </c>
      <c r="E54" s="12">
        <v>4000000</v>
      </c>
    </row>
    <row r="55" spans="1:5" ht="15.75" thickBot="1" x14ac:dyDescent="0.3">
      <c r="A55" s="13">
        <v>120204</v>
      </c>
      <c r="B55" s="14" t="s">
        <v>602</v>
      </c>
      <c r="C55" s="15">
        <v>4000000</v>
      </c>
      <c r="D55" s="22">
        <v>0</v>
      </c>
      <c r="E55" s="15">
        <v>4000000</v>
      </c>
    </row>
    <row r="56" spans="1:5" ht="15.75" thickBot="1" x14ac:dyDescent="0.3">
      <c r="A56" s="16">
        <v>12020413</v>
      </c>
      <c r="B56" s="17" t="s">
        <v>612</v>
      </c>
      <c r="C56" s="18">
        <v>4000000</v>
      </c>
      <c r="D56" s="19">
        <v>0</v>
      </c>
      <c r="E56" s="18">
        <v>4000000</v>
      </c>
    </row>
    <row r="57" spans="1:5" ht="10.5" customHeight="1" thickBot="1" x14ac:dyDescent="0.3">
      <c r="A57" s="20"/>
      <c r="B57" s="20"/>
      <c r="C57" s="21"/>
      <c r="D57" s="21"/>
      <c r="E57" s="21"/>
    </row>
    <row r="58" spans="1:5" ht="15.75" thickBot="1" x14ac:dyDescent="0.3">
      <c r="A58" s="1" t="s">
        <v>619</v>
      </c>
      <c r="B58" s="2"/>
      <c r="C58" s="3"/>
      <c r="D58" s="3"/>
      <c r="E58" s="3"/>
    </row>
    <row r="59" spans="1:5" ht="27.75" customHeight="1" thickBot="1" x14ac:dyDescent="0.3">
      <c r="A59" s="1" t="s">
        <v>1</v>
      </c>
      <c r="B59" s="2" t="s">
        <v>2</v>
      </c>
      <c r="C59" s="105" t="s">
        <v>3</v>
      </c>
      <c r="D59" s="105" t="s">
        <v>4</v>
      </c>
      <c r="E59" s="105" t="s">
        <v>5</v>
      </c>
    </row>
    <row r="60" spans="1:5" ht="15.75" thickBot="1" x14ac:dyDescent="0.3">
      <c r="A60" s="4">
        <v>1</v>
      </c>
      <c r="B60" s="5" t="s">
        <v>599</v>
      </c>
      <c r="C60" s="6">
        <v>1000000</v>
      </c>
      <c r="D60" s="6">
        <v>60000</v>
      </c>
      <c r="E60" s="6">
        <v>1000000</v>
      </c>
    </row>
    <row r="61" spans="1:5" ht="15.75" thickBot="1" x14ac:dyDescent="0.3">
      <c r="A61" s="7">
        <v>12</v>
      </c>
      <c r="B61" s="8" t="s">
        <v>600</v>
      </c>
      <c r="C61" s="9">
        <v>1000000</v>
      </c>
      <c r="D61" s="9">
        <v>60000</v>
      </c>
      <c r="E61" s="9">
        <v>1000000</v>
      </c>
    </row>
    <row r="62" spans="1:5" ht="15.75" thickBot="1" x14ac:dyDescent="0.3">
      <c r="A62" s="10">
        <v>1202</v>
      </c>
      <c r="B62" s="11" t="s">
        <v>601</v>
      </c>
      <c r="C62" s="12">
        <v>1000000</v>
      </c>
      <c r="D62" s="12">
        <v>60000</v>
      </c>
      <c r="E62" s="12">
        <v>1000000</v>
      </c>
    </row>
    <row r="63" spans="1:5" ht="15.75" thickBot="1" x14ac:dyDescent="0.3">
      <c r="A63" s="13">
        <v>120208</v>
      </c>
      <c r="B63" s="14" t="s">
        <v>620</v>
      </c>
      <c r="C63" s="15">
        <v>1000000</v>
      </c>
      <c r="D63" s="15">
        <v>60000</v>
      </c>
      <c r="E63" s="15">
        <v>1000000</v>
      </c>
    </row>
    <row r="64" spans="1:5" ht="15.75" thickBot="1" x14ac:dyDescent="0.3">
      <c r="A64" s="16">
        <v>12020803</v>
      </c>
      <c r="B64" s="17" t="s">
        <v>621</v>
      </c>
      <c r="C64" s="18">
        <v>1000000</v>
      </c>
      <c r="D64" s="18">
        <v>60000</v>
      </c>
      <c r="E64" s="18">
        <v>1000000</v>
      </c>
    </row>
    <row r="65" spans="1:5" ht="15.75" thickBot="1" x14ac:dyDescent="0.3">
      <c r="A65" s="20"/>
      <c r="B65" s="20"/>
      <c r="C65" s="21"/>
      <c r="D65" s="21"/>
      <c r="E65" s="21"/>
    </row>
    <row r="66" spans="1:5" ht="15.75" thickBot="1" x14ac:dyDescent="0.3">
      <c r="A66" s="1" t="s">
        <v>622</v>
      </c>
      <c r="B66" s="2"/>
      <c r="C66" s="3"/>
      <c r="D66" s="3"/>
      <c r="E66" s="3"/>
    </row>
    <row r="67" spans="1:5" ht="30.75" thickBot="1" x14ac:dyDescent="0.3">
      <c r="A67" s="1" t="s">
        <v>1</v>
      </c>
      <c r="B67" s="2" t="s">
        <v>2</v>
      </c>
      <c r="C67" s="105" t="s">
        <v>3</v>
      </c>
      <c r="D67" s="105" t="s">
        <v>4</v>
      </c>
      <c r="E67" s="105" t="s">
        <v>5</v>
      </c>
    </row>
    <row r="68" spans="1:5" ht="15.75" thickBot="1" x14ac:dyDescent="0.3">
      <c r="A68" s="4">
        <v>1</v>
      </c>
      <c r="B68" s="5" t="s">
        <v>599</v>
      </c>
      <c r="C68" s="6">
        <v>1000000</v>
      </c>
      <c r="D68" s="6">
        <v>449000</v>
      </c>
      <c r="E68" s="6">
        <v>950000</v>
      </c>
    </row>
    <row r="69" spans="1:5" ht="15.75" thickBot="1" x14ac:dyDescent="0.3">
      <c r="A69" s="7">
        <v>12</v>
      </c>
      <c r="B69" s="8" t="s">
        <v>600</v>
      </c>
      <c r="C69" s="9">
        <v>1000000</v>
      </c>
      <c r="D69" s="9">
        <v>449000</v>
      </c>
      <c r="E69" s="9">
        <v>950000</v>
      </c>
    </row>
    <row r="70" spans="1:5" ht="15.75" thickBot="1" x14ac:dyDescent="0.3">
      <c r="A70" s="10">
        <v>1202</v>
      </c>
      <c r="B70" s="11" t="s">
        <v>601</v>
      </c>
      <c r="C70" s="12">
        <v>1000000</v>
      </c>
      <c r="D70" s="12">
        <v>449000</v>
      </c>
      <c r="E70" s="12">
        <v>950000</v>
      </c>
    </row>
    <row r="71" spans="1:5" ht="15.75" thickBot="1" x14ac:dyDescent="0.3">
      <c r="A71" s="13">
        <v>120204</v>
      </c>
      <c r="B71" s="14" t="s">
        <v>602</v>
      </c>
      <c r="C71" s="15">
        <v>200000</v>
      </c>
      <c r="D71" s="15">
        <v>449000</v>
      </c>
      <c r="E71" s="15">
        <v>150000</v>
      </c>
    </row>
    <row r="72" spans="1:5" ht="15.75" thickBot="1" x14ac:dyDescent="0.3">
      <c r="A72" s="16">
        <v>12020499</v>
      </c>
      <c r="B72" s="17" t="s">
        <v>623</v>
      </c>
      <c r="C72" s="18">
        <v>200000</v>
      </c>
      <c r="D72" s="18">
        <v>449000</v>
      </c>
      <c r="E72" s="18">
        <v>150000</v>
      </c>
    </row>
    <row r="73" spans="1:5" ht="15.75" thickBot="1" x14ac:dyDescent="0.3">
      <c r="A73" s="13">
        <v>120206</v>
      </c>
      <c r="B73" s="14" t="s">
        <v>624</v>
      </c>
      <c r="C73" s="15">
        <v>600000</v>
      </c>
      <c r="D73" s="22">
        <v>0</v>
      </c>
      <c r="E73" s="15">
        <v>600000</v>
      </c>
    </row>
    <row r="74" spans="1:5" ht="15.75" thickBot="1" x14ac:dyDescent="0.3">
      <c r="A74" s="16">
        <v>12020601</v>
      </c>
      <c r="B74" s="17" t="s">
        <v>625</v>
      </c>
      <c r="C74" s="18">
        <v>150000</v>
      </c>
      <c r="D74" s="19">
        <v>0</v>
      </c>
      <c r="E74" s="18">
        <v>150000</v>
      </c>
    </row>
    <row r="75" spans="1:5" ht="15.75" thickBot="1" x14ac:dyDescent="0.3">
      <c r="A75" s="16">
        <v>12020606</v>
      </c>
      <c r="B75" s="17" t="s">
        <v>626</v>
      </c>
      <c r="C75" s="18">
        <v>450000</v>
      </c>
      <c r="D75" s="19">
        <v>0</v>
      </c>
      <c r="E75" s="18">
        <v>450000</v>
      </c>
    </row>
    <row r="76" spans="1:5" ht="15.75" thickBot="1" x14ac:dyDescent="0.3">
      <c r="A76" s="13">
        <v>120207</v>
      </c>
      <c r="B76" s="14" t="s">
        <v>609</v>
      </c>
      <c r="C76" s="15">
        <v>200000</v>
      </c>
      <c r="D76" s="22">
        <v>0</v>
      </c>
      <c r="E76" s="15">
        <v>200000</v>
      </c>
    </row>
    <row r="77" spans="1:5" ht="15.75" thickBot="1" x14ac:dyDescent="0.3">
      <c r="A77" s="16">
        <v>12020705</v>
      </c>
      <c r="B77" s="17" t="s">
        <v>627</v>
      </c>
      <c r="C77" s="18">
        <v>200000</v>
      </c>
      <c r="D77" s="19">
        <v>0</v>
      </c>
      <c r="E77" s="18">
        <v>200000</v>
      </c>
    </row>
    <row r="78" spans="1:5" ht="15.75" thickBot="1" x14ac:dyDescent="0.3">
      <c r="A78" s="20"/>
      <c r="B78" s="20"/>
      <c r="C78" s="21"/>
      <c r="D78" s="21"/>
      <c r="E78" s="21"/>
    </row>
    <row r="79" spans="1:5" ht="15.75" thickBot="1" x14ac:dyDescent="0.3">
      <c r="A79" s="1" t="s">
        <v>628</v>
      </c>
      <c r="B79" s="2"/>
      <c r="C79" s="3"/>
      <c r="D79" s="3"/>
      <c r="E79" s="3"/>
    </row>
    <row r="80" spans="1:5" ht="30.75" thickBot="1" x14ac:dyDescent="0.3">
      <c r="A80" s="1" t="s">
        <v>1</v>
      </c>
      <c r="B80" s="2" t="s">
        <v>2</v>
      </c>
      <c r="C80" s="105" t="s">
        <v>3</v>
      </c>
      <c r="D80" s="105" t="s">
        <v>4</v>
      </c>
      <c r="E80" s="105" t="s">
        <v>5</v>
      </c>
    </row>
    <row r="81" spans="1:5" ht="15.75" thickBot="1" x14ac:dyDescent="0.3">
      <c r="A81" s="4">
        <v>1</v>
      </c>
      <c r="B81" s="5" t="s">
        <v>599</v>
      </c>
      <c r="C81" s="6">
        <v>1000000</v>
      </c>
      <c r="D81" s="6">
        <v>1987500</v>
      </c>
      <c r="E81" s="6">
        <v>2000000</v>
      </c>
    </row>
    <row r="82" spans="1:5" ht="15.75" thickBot="1" x14ac:dyDescent="0.3">
      <c r="A82" s="7">
        <v>12</v>
      </c>
      <c r="B82" s="8" t="s">
        <v>600</v>
      </c>
      <c r="C82" s="9">
        <v>1000000</v>
      </c>
      <c r="D82" s="9">
        <v>1987500</v>
      </c>
      <c r="E82" s="9">
        <v>2000000</v>
      </c>
    </row>
    <row r="83" spans="1:5" ht="15.75" thickBot="1" x14ac:dyDescent="0.3">
      <c r="A83" s="10">
        <v>1202</v>
      </c>
      <c r="B83" s="11" t="s">
        <v>601</v>
      </c>
      <c r="C83" s="12">
        <v>1000000</v>
      </c>
      <c r="D83" s="12">
        <v>1987500</v>
      </c>
      <c r="E83" s="12">
        <v>2000000</v>
      </c>
    </row>
    <row r="84" spans="1:5" ht="15.75" thickBot="1" x14ac:dyDescent="0.3">
      <c r="A84" s="13">
        <v>120204</v>
      </c>
      <c r="B84" s="14" t="s">
        <v>602</v>
      </c>
      <c r="C84" s="15">
        <v>1000000</v>
      </c>
      <c r="D84" s="15">
        <v>1987500</v>
      </c>
      <c r="E84" s="15">
        <v>2000000</v>
      </c>
    </row>
    <row r="85" spans="1:5" ht="15.75" thickBot="1" x14ac:dyDescent="0.3">
      <c r="A85" s="16">
        <v>12020430</v>
      </c>
      <c r="B85" s="17" t="s">
        <v>629</v>
      </c>
      <c r="C85" s="18">
        <v>1000000</v>
      </c>
      <c r="D85" s="18">
        <v>1987500</v>
      </c>
      <c r="E85" s="18">
        <v>2000000</v>
      </c>
    </row>
    <row r="86" spans="1:5" ht="15.75" thickBot="1" x14ac:dyDescent="0.3">
      <c r="A86" s="20"/>
      <c r="B86" s="20"/>
      <c r="C86" s="21"/>
      <c r="D86" s="21"/>
      <c r="E86" s="21"/>
    </row>
    <row r="87" spans="1:5" ht="15.75" thickBot="1" x14ac:dyDescent="0.3">
      <c r="A87" s="1" t="s">
        <v>630</v>
      </c>
      <c r="B87" s="2"/>
      <c r="C87" s="3"/>
      <c r="D87" s="3"/>
      <c r="E87" s="3"/>
    </row>
    <row r="88" spans="1:5" ht="27" customHeight="1" thickBot="1" x14ac:dyDescent="0.3">
      <c r="A88" s="1" t="s">
        <v>1</v>
      </c>
      <c r="B88" s="2" t="s">
        <v>2</v>
      </c>
      <c r="C88" s="105" t="s">
        <v>3</v>
      </c>
      <c r="D88" s="105" t="s">
        <v>4</v>
      </c>
      <c r="E88" s="105" t="s">
        <v>5</v>
      </c>
    </row>
    <row r="89" spans="1:5" ht="15.75" thickBot="1" x14ac:dyDescent="0.3">
      <c r="A89" s="4">
        <v>1</v>
      </c>
      <c r="B89" s="5" t="s">
        <v>599</v>
      </c>
      <c r="C89" s="6">
        <v>400000</v>
      </c>
      <c r="D89" s="6">
        <v>457000</v>
      </c>
      <c r="E89" s="6">
        <v>500000</v>
      </c>
    </row>
    <row r="90" spans="1:5" ht="15.75" thickBot="1" x14ac:dyDescent="0.3">
      <c r="A90" s="7">
        <v>12</v>
      </c>
      <c r="B90" s="8" t="s">
        <v>600</v>
      </c>
      <c r="C90" s="9">
        <v>400000</v>
      </c>
      <c r="D90" s="9">
        <v>457000</v>
      </c>
      <c r="E90" s="9">
        <v>500000</v>
      </c>
    </row>
    <row r="91" spans="1:5" ht="15.75" thickBot="1" x14ac:dyDescent="0.3">
      <c r="A91" s="10">
        <v>1202</v>
      </c>
      <c r="B91" s="11" t="s">
        <v>601</v>
      </c>
      <c r="C91" s="12">
        <v>400000</v>
      </c>
      <c r="D91" s="12">
        <v>457000</v>
      </c>
      <c r="E91" s="12">
        <v>500000</v>
      </c>
    </row>
    <row r="92" spans="1:5" ht="15.75" thickBot="1" x14ac:dyDescent="0.3">
      <c r="A92" s="13">
        <v>120204</v>
      </c>
      <c r="B92" s="14" t="s">
        <v>602</v>
      </c>
      <c r="C92" s="15">
        <v>400000</v>
      </c>
      <c r="D92" s="15">
        <v>457000</v>
      </c>
      <c r="E92" s="15">
        <v>500000</v>
      </c>
    </row>
    <row r="93" spans="1:5" ht="15.75" thickBot="1" x14ac:dyDescent="0.3">
      <c r="A93" s="16">
        <v>12020499</v>
      </c>
      <c r="B93" s="17" t="s">
        <v>623</v>
      </c>
      <c r="C93" s="18">
        <v>400000</v>
      </c>
      <c r="D93" s="18">
        <v>457000</v>
      </c>
      <c r="E93" s="18">
        <v>500000</v>
      </c>
    </row>
    <row r="94" spans="1:5" ht="12.75" customHeight="1" thickBot="1" x14ac:dyDescent="0.3">
      <c r="A94" s="20"/>
      <c r="B94" s="20"/>
      <c r="C94" s="21"/>
      <c r="D94" s="21"/>
      <c r="E94" s="21"/>
    </row>
    <row r="95" spans="1:5" ht="15.75" thickBot="1" x14ac:dyDescent="0.3">
      <c r="A95" s="1" t="s">
        <v>631</v>
      </c>
      <c r="B95" s="2"/>
      <c r="C95" s="3"/>
      <c r="D95" s="3"/>
      <c r="E95" s="3"/>
    </row>
    <row r="96" spans="1:5" ht="28.5" customHeight="1" thickBot="1" x14ac:dyDescent="0.3">
      <c r="A96" s="1" t="s">
        <v>1</v>
      </c>
      <c r="B96" s="2" t="s">
        <v>2</v>
      </c>
      <c r="C96" s="105" t="s">
        <v>3</v>
      </c>
      <c r="D96" s="105" t="s">
        <v>4</v>
      </c>
      <c r="E96" s="105" t="s">
        <v>5</v>
      </c>
    </row>
    <row r="97" spans="1:5" ht="15.75" thickBot="1" x14ac:dyDescent="0.3">
      <c r="A97" s="4">
        <v>1</v>
      </c>
      <c r="B97" s="5" t="s">
        <v>599</v>
      </c>
      <c r="C97" s="6">
        <v>70000</v>
      </c>
      <c r="D97" s="23">
        <v>0</v>
      </c>
      <c r="E97" s="23">
        <v>0</v>
      </c>
    </row>
    <row r="98" spans="1:5" ht="15.75" thickBot="1" x14ac:dyDescent="0.3">
      <c r="A98" s="7">
        <v>12</v>
      </c>
      <c r="B98" s="8" t="s">
        <v>600</v>
      </c>
      <c r="C98" s="9">
        <v>70000</v>
      </c>
      <c r="D98" s="24">
        <v>0</v>
      </c>
      <c r="E98" s="24">
        <v>0</v>
      </c>
    </row>
    <row r="99" spans="1:5" ht="15.75" thickBot="1" x14ac:dyDescent="0.3">
      <c r="A99" s="10">
        <v>1201</v>
      </c>
      <c r="B99" s="11" t="s">
        <v>632</v>
      </c>
      <c r="C99" s="12">
        <v>70000</v>
      </c>
      <c r="D99" s="25">
        <v>0</v>
      </c>
      <c r="E99" s="25">
        <v>0</v>
      </c>
    </row>
    <row r="100" spans="1:5" ht="15.75" thickBot="1" x14ac:dyDescent="0.3">
      <c r="A100" s="13">
        <v>120101</v>
      </c>
      <c r="B100" s="14" t="s">
        <v>633</v>
      </c>
      <c r="C100" s="15">
        <v>70000</v>
      </c>
      <c r="D100" s="22">
        <v>0</v>
      </c>
      <c r="E100" s="22">
        <v>0</v>
      </c>
    </row>
    <row r="101" spans="1:5" ht="15.75" thickBot="1" x14ac:dyDescent="0.3">
      <c r="A101" s="16">
        <v>12010199</v>
      </c>
      <c r="B101" s="17" t="s">
        <v>634</v>
      </c>
      <c r="C101" s="18">
        <v>70000</v>
      </c>
      <c r="D101" s="19">
        <v>0</v>
      </c>
      <c r="E101" s="19">
        <v>0</v>
      </c>
    </row>
    <row r="102" spans="1:5" ht="12.75" customHeight="1" thickBot="1" x14ac:dyDescent="0.3">
      <c r="A102" s="20"/>
      <c r="B102" s="20"/>
      <c r="C102" s="21"/>
      <c r="D102" s="21"/>
      <c r="E102" s="21"/>
    </row>
    <row r="103" spans="1:5" ht="15.75" thickBot="1" x14ac:dyDescent="0.3">
      <c r="A103" s="1" t="s">
        <v>635</v>
      </c>
      <c r="B103" s="2"/>
      <c r="C103" s="3"/>
      <c r="D103" s="3"/>
      <c r="E103" s="3"/>
    </row>
    <row r="104" spans="1:5" ht="25.5" customHeight="1" thickBot="1" x14ac:dyDescent="0.3">
      <c r="A104" s="1" t="s">
        <v>1</v>
      </c>
      <c r="B104" s="2" t="s">
        <v>2</v>
      </c>
      <c r="C104" s="105" t="s">
        <v>3</v>
      </c>
      <c r="D104" s="105" t="s">
        <v>4</v>
      </c>
      <c r="E104" s="105" t="s">
        <v>5</v>
      </c>
    </row>
    <row r="105" spans="1:5" ht="15.75" thickBot="1" x14ac:dyDescent="0.3">
      <c r="A105" s="4">
        <v>1</v>
      </c>
      <c r="B105" s="5" t="s">
        <v>599</v>
      </c>
      <c r="C105" s="6">
        <v>2500000</v>
      </c>
      <c r="D105" s="6">
        <v>621000</v>
      </c>
      <c r="E105" s="6">
        <v>2500000</v>
      </c>
    </row>
    <row r="106" spans="1:5" ht="15.75" thickBot="1" x14ac:dyDescent="0.3">
      <c r="A106" s="7">
        <v>12</v>
      </c>
      <c r="B106" s="8" t="s">
        <v>600</v>
      </c>
      <c r="C106" s="9">
        <v>2500000</v>
      </c>
      <c r="D106" s="9">
        <v>621000</v>
      </c>
      <c r="E106" s="9">
        <v>2500000</v>
      </c>
    </row>
    <row r="107" spans="1:5" ht="15.75" thickBot="1" x14ac:dyDescent="0.3">
      <c r="A107" s="10">
        <v>1202</v>
      </c>
      <c r="B107" s="11" t="s">
        <v>601</v>
      </c>
      <c r="C107" s="12">
        <v>2500000</v>
      </c>
      <c r="D107" s="12">
        <v>621000</v>
      </c>
      <c r="E107" s="12">
        <v>2500000</v>
      </c>
    </row>
    <row r="108" spans="1:5" ht="15.75" thickBot="1" x14ac:dyDescent="0.3">
      <c r="A108" s="13">
        <v>120206</v>
      </c>
      <c r="B108" s="14" t="s">
        <v>624</v>
      </c>
      <c r="C108" s="15">
        <v>2500000</v>
      </c>
      <c r="D108" s="15">
        <v>621000</v>
      </c>
      <c r="E108" s="15">
        <v>2500000</v>
      </c>
    </row>
    <row r="109" spans="1:5" ht="15.75" thickBot="1" x14ac:dyDescent="0.3">
      <c r="A109" s="16">
        <v>12020606</v>
      </c>
      <c r="B109" s="17" t="s">
        <v>626</v>
      </c>
      <c r="C109" s="18">
        <v>2500000</v>
      </c>
      <c r="D109" s="18">
        <v>621000</v>
      </c>
      <c r="E109" s="18">
        <v>2500000</v>
      </c>
    </row>
    <row r="110" spans="1:5" ht="15.75" thickBot="1" x14ac:dyDescent="0.3">
      <c r="A110" s="20"/>
      <c r="B110" s="20"/>
      <c r="C110" s="21"/>
      <c r="D110" s="21"/>
      <c r="E110" s="21"/>
    </row>
    <row r="111" spans="1:5" ht="15.75" thickBot="1" x14ac:dyDescent="0.3">
      <c r="A111" s="1" t="s">
        <v>636</v>
      </c>
      <c r="B111" s="2"/>
      <c r="C111" s="3"/>
      <c r="D111" s="3"/>
      <c r="E111" s="3"/>
    </row>
    <row r="112" spans="1:5" ht="22.5" customHeight="1" thickBot="1" x14ac:dyDescent="0.3">
      <c r="A112" s="1" t="s">
        <v>1</v>
      </c>
      <c r="B112" s="2" t="s">
        <v>2</v>
      </c>
      <c r="C112" s="105" t="s">
        <v>3</v>
      </c>
      <c r="D112" s="105" t="s">
        <v>4</v>
      </c>
      <c r="E112" s="105" t="s">
        <v>5</v>
      </c>
    </row>
    <row r="113" spans="1:5" ht="15.75" thickBot="1" x14ac:dyDescent="0.3">
      <c r="A113" s="4">
        <v>1</v>
      </c>
      <c r="B113" s="5" t="s">
        <v>599</v>
      </c>
      <c r="C113" s="6">
        <v>294000</v>
      </c>
      <c r="D113" s="23">
        <v>0</v>
      </c>
      <c r="E113" s="6">
        <v>500000</v>
      </c>
    </row>
    <row r="114" spans="1:5" ht="15.75" thickBot="1" x14ac:dyDescent="0.3">
      <c r="A114" s="7">
        <v>12</v>
      </c>
      <c r="B114" s="8" t="s">
        <v>600</v>
      </c>
      <c r="C114" s="9">
        <v>294000</v>
      </c>
      <c r="D114" s="24">
        <v>0</v>
      </c>
      <c r="E114" s="9">
        <v>500000</v>
      </c>
    </row>
    <row r="115" spans="1:5" ht="15.75" thickBot="1" x14ac:dyDescent="0.3">
      <c r="A115" s="10">
        <v>1202</v>
      </c>
      <c r="B115" s="11" t="s">
        <v>601</v>
      </c>
      <c r="C115" s="12">
        <v>294000</v>
      </c>
      <c r="D115" s="25">
        <v>0</v>
      </c>
      <c r="E115" s="12">
        <v>500000</v>
      </c>
    </row>
    <row r="116" spans="1:5" ht="15.75" thickBot="1" x14ac:dyDescent="0.3">
      <c r="A116" s="13">
        <v>120206</v>
      </c>
      <c r="B116" s="14" t="s">
        <v>624</v>
      </c>
      <c r="C116" s="15">
        <v>294000</v>
      </c>
      <c r="D116" s="22">
        <v>0</v>
      </c>
      <c r="E116" s="15">
        <v>500000</v>
      </c>
    </row>
    <row r="117" spans="1:5" ht="15.75" thickBot="1" x14ac:dyDescent="0.3">
      <c r="A117" s="16">
        <v>12020606</v>
      </c>
      <c r="B117" s="17" t="s">
        <v>626</v>
      </c>
      <c r="C117" s="18">
        <v>294000</v>
      </c>
      <c r="D117" s="19">
        <v>0</v>
      </c>
      <c r="E117" s="18">
        <v>500000</v>
      </c>
    </row>
    <row r="118" spans="1:5" ht="15.75" thickBot="1" x14ac:dyDescent="0.3">
      <c r="A118" s="20"/>
      <c r="B118" s="20"/>
      <c r="C118" s="21"/>
      <c r="D118" s="21"/>
      <c r="E118" s="21"/>
    </row>
    <row r="119" spans="1:5" ht="15.75" thickBot="1" x14ac:dyDescent="0.3">
      <c r="A119" s="1" t="s">
        <v>637</v>
      </c>
      <c r="B119" s="2"/>
      <c r="C119" s="3"/>
      <c r="D119" s="3"/>
      <c r="E119" s="3"/>
    </row>
    <row r="120" spans="1:5" ht="23.25" customHeight="1" thickBot="1" x14ac:dyDescent="0.3">
      <c r="A120" s="1" t="s">
        <v>1</v>
      </c>
      <c r="B120" s="2" t="s">
        <v>2</v>
      </c>
      <c r="C120" s="105" t="s">
        <v>3</v>
      </c>
      <c r="D120" s="105" t="s">
        <v>4</v>
      </c>
      <c r="E120" s="105" t="s">
        <v>5</v>
      </c>
    </row>
    <row r="121" spans="1:5" ht="15.75" thickBot="1" x14ac:dyDescent="0.3">
      <c r="A121" s="4">
        <v>1</v>
      </c>
      <c r="B121" s="5" t="s">
        <v>599</v>
      </c>
      <c r="C121" s="6">
        <v>350000</v>
      </c>
      <c r="D121" s="23">
        <v>0</v>
      </c>
      <c r="E121" s="23">
        <v>0</v>
      </c>
    </row>
    <row r="122" spans="1:5" ht="15.75" thickBot="1" x14ac:dyDescent="0.3">
      <c r="A122" s="7">
        <v>12</v>
      </c>
      <c r="B122" s="8" t="s">
        <v>600</v>
      </c>
      <c r="C122" s="9">
        <v>350000</v>
      </c>
      <c r="D122" s="24">
        <v>0</v>
      </c>
      <c r="E122" s="24">
        <v>0</v>
      </c>
    </row>
    <row r="123" spans="1:5" ht="15.75" thickBot="1" x14ac:dyDescent="0.3">
      <c r="A123" s="10">
        <v>1202</v>
      </c>
      <c r="B123" s="11" t="s">
        <v>601</v>
      </c>
      <c r="C123" s="12">
        <v>350000</v>
      </c>
      <c r="D123" s="25">
        <v>0</v>
      </c>
      <c r="E123" s="25">
        <v>0</v>
      </c>
    </row>
    <row r="124" spans="1:5" ht="15.75" thickBot="1" x14ac:dyDescent="0.3">
      <c r="A124" s="13">
        <v>120206</v>
      </c>
      <c r="B124" s="14" t="s">
        <v>624</v>
      </c>
      <c r="C124" s="15">
        <v>250000</v>
      </c>
      <c r="D124" s="22">
        <v>0</v>
      </c>
      <c r="E124" s="22">
        <v>0</v>
      </c>
    </row>
    <row r="125" spans="1:5" ht="15.75" thickBot="1" x14ac:dyDescent="0.3">
      <c r="A125" s="16">
        <v>12020601</v>
      </c>
      <c r="B125" s="17" t="s">
        <v>625</v>
      </c>
      <c r="C125" s="18">
        <v>200000</v>
      </c>
      <c r="D125" s="19">
        <v>0</v>
      </c>
      <c r="E125" s="19">
        <v>0</v>
      </c>
    </row>
    <row r="126" spans="1:5" ht="15.75" thickBot="1" x14ac:dyDescent="0.3">
      <c r="A126" s="16">
        <v>12020606</v>
      </c>
      <c r="B126" s="17" t="s">
        <v>626</v>
      </c>
      <c r="C126" s="18">
        <v>50000</v>
      </c>
      <c r="D126" s="19">
        <v>0</v>
      </c>
      <c r="E126" s="19">
        <v>0</v>
      </c>
    </row>
    <row r="127" spans="1:5" ht="15.75" thickBot="1" x14ac:dyDescent="0.3">
      <c r="A127" s="13">
        <v>120207</v>
      </c>
      <c r="B127" s="14" t="s">
        <v>609</v>
      </c>
      <c r="C127" s="15">
        <v>100000</v>
      </c>
      <c r="D127" s="22">
        <v>0</v>
      </c>
      <c r="E127" s="22">
        <v>0</v>
      </c>
    </row>
    <row r="128" spans="1:5" ht="15.75" thickBot="1" x14ac:dyDescent="0.3">
      <c r="A128" s="16">
        <v>12020705</v>
      </c>
      <c r="B128" s="17" t="s">
        <v>627</v>
      </c>
      <c r="C128" s="18">
        <v>100000</v>
      </c>
      <c r="D128" s="19">
        <v>0</v>
      </c>
      <c r="E128" s="19">
        <v>0</v>
      </c>
    </row>
    <row r="129" spans="1:5" ht="15.75" thickBot="1" x14ac:dyDescent="0.3">
      <c r="A129" s="20"/>
      <c r="B129" s="20"/>
      <c r="C129" s="21"/>
      <c r="D129" s="21"/>
      <c r="E129" s="21"/>
    </row>
    <row r="130" spans="1:5" ht="15.75" thickBot="1" x14ac:dyDescent="0.3">
      <c r="A130" s="1" t="s">
        <v>638</v>
      </c>
      <c r="B130" s="2"/>
      <c r="C130" s="3"/>
      <c r="D130" s="3"/>
      <c r="E130" s="3"/>
    </row>
    <row r="131" spans="1:5" ht="30.75" thickBot="1" x14ac:dyDescent="0.3">
      <c r="A131" s="1" t="s">
        <v>1</v>
      </c>
      <c r="B131" s="2" t="s">
        <v>2</v>
      </c>
      <c r="C131" s="105" t="s">
        <v>3</v>
      </c>
      <c r="D131" s="105" t="s">
        <v>4</v>
      </c>
      <c r="E131" s="105" t="s">
        <v>5</v>
      </c>
    </row>
    <row r="132" spans="1:5" ht="15.75" thickBot="1" x14ac:dyDescent="0.3">
      <c r="A132" s="4">
        <v>1</v>
      </c>
      <c r="B132" s="5" t="s">
        <v>599</v>
      </c>
      <c r="C132" s="6">
        <v>161482668</v>
      </c>
      <c r="D132" s="6">
        <v>625439625</v>
      </c>
      <c r="E132" s="6">
        <v>800000000</v>
      </c>
    </row>
    <row r="133" spans="1:5" ht="15.75" thickBot="1" x14ac:dyDescent="0.3">
      <c r="A133" s="7">
        <v>12</v>
      </c>
      <c r="B133" s="8" t="s">
        <v>600</v>
      </c>
      <c r="C133" s="9">
        <v>161482668</v>
      </c>
      <c r="D133" s="9">
        <v>625439625</v>
      </c>
      <c r="E133" s="9">
        <v>800000000</v>
      </c>
    </row>
    <row r="134" spans="1:5" ht="15.75" thickBot="1" x14ac:dyDescent="0.3">
      <c r="A134" s="10">
        <v>1202</v>
      </c>
      <c r="B134" s="11" t="s">
        <v>601</v>
      </c>
      <c r="C134" s="12">
        <v>161482668</v>
      </c>
      <c r="D134" s="12">
        <v>625439625</v>
      </c>
      <c r="E134" s="12">
        <v>800000000</v>
      </c>
    </row>
    <row r="135" spans="1:5" ht="15.75" thickBot="1" x14ac:dyDescent="0.3">
      <c r="A135" s="13">
        <v>120201</v>
      </c>
      <c r="B135" s="14" t="s">
        <v>639</v>
      </c>
      <c r="C135" s="15">
        <v>6000000</v>
      </c>
      <c r="D135" s="22">
        <v>0</v>
      </c>
      <c r="E135" s="15">
        <v>9000000</v>
      </c>
    </row>
    <row r="136" spans="1:5" ht="15.75" thickBot="1" x14ac:dyDescent="0.3">
      <c r="A136" s="16">
        <v>12020117</v>
      </c>
      <c r="B136" s="17" t="s">
        <v>640</v>
      </c>
      <c r="C136" s="18">
        <v>1000000</v>
      </c>
      <c r="D136" s="19">
        <v>0</v>
      </c>
      <c r="E136" s="18">
        <v>2000000</v>
      </c>
    </row>
    <row r="137" spans="1:5" ht="15.75" thickBot="1" x14ac:dyDescent="0.3">
      <c r="A137" s="16">
        <v>12020118</v>
      </c>
      <c r="B137" s="17" t="s">
        <v>641</v>
      </c>
      <c r="C137" s="18">
        <v>1000000</v>
      </c>
      <c r="D137" s="19">
        <v>0</v>
      </c>
      <c r="E137" s="18">
        <v>1000000</v>
      </c>
    </row>
    <row r="138" spans="1:5" ht="15.75" thickBot="1" x14ac:dyDescent="0.3">
      <c r="A138" s="16">
        <v>12020119</v>
      </c>
      <c r="B138" s="17" t="s">
        <v>642</v>
      </c>
      <c r="C138" s="18">
        <v>2000000</v>
      </c>
      <c r="D138" s="19">
        <v>0</v>
      </c>
      <c r="E138" s="18">
        <v>2000000</v>
      </c>
    </row>
    <row r="139" spans="1:5" ht="15.75" thickBot="1" x14ac:dyDescent="0.3">
      <c r="A139" s="16">
        <v>12020121</v>
      </c>
      <c r="B139" s="17" t="s">
        <v>643</v>
      </c>
      <c r="C139" s="18">
        <v>2000000</v>
      </c>
      <c r="D139" s="19">
        <v>0</v>
      </c>
      <c r="E139" s="18">
        <v>2000000</v>
      </c>
    </row>
    <row r="140" spans="1:5" ht="15.75" thickBot="1" x14ac:dyDescent="0.3">
      <c r="A140" s="16">
        <v>12020122</v>
      </c>
      <c r="B140" s="17" t="s">
        <v>644</v>
      </c>
      <c r="C140" s="19">
        <v>0</v>
      </c>
      <c r="D140" s="19">
        <v>0</v>
      </c>
      <c r="E140" s="18">
        <v>1000000</v>
      </c>
    </row>
    <row r="141" spans="1:5" ht="15.75" thickBot="1" x14ac:dyDescent="0.3">
      <c r="A141" s="16">
        <v>12020136</v>
      </c>
      <c r="B141" s="17" t="s">
        <v>645</v>
      </c>
      <c r="C141" s="19">
        <v>0</v>
      </c>
      <c r="D141" s="19">
        <v>0</v>
      </c>
      <c r="E141" s="18">
        <v>1000000</v>
      </c>
    </row>
    <row r="142" spans="1:5" ht="15.75" thickBot="1" x14ac:dyDescent="0.3">
      <c r="A142" s="13">
        <v>120204</v>
      </c>
      <c r="B142" s="14" t="s">
        <v>602</v>
      </c>
      <c r="C142" s="15">
        <v>6000000</v>
      </c>
      <c r="D142" s="15">
        <v>3206500</v>
      </c>
      <c r="E142" s="15">
        <v>20000000</v>
      </c>
    </row>
    <row r="143" spans="1:5" ht="15.75" thickBot="1" x14ac:dyDescent="0.3">
      <c r="A143" s="16">
        <v>12020442</v>
      </c>
      <c r="B143" s="17" t="s">
        <v>646</v>
      </c>
      <c r="C143" s="19">
        <v>0</v>
      </c>
      <c r="D143" s="19">
        <v>0</v>
      </c>
      <c r="E143" s="18">
        <v>2000000</v>
      </c>
    </row>
    <row r="144" spans="1:5" ht="15.75" thickBot="1" x14ac:dyDescent="0.3">
      <c r="A144" s="16">
        <v>12020446</v>
      </c>
      <c r="B144" s="17" t="s">
        <v>647</v>
      </c>
      <c r="C144" s="18">
        <v>2000000</v>
      </c>
      <c r="D144" s="18">
        <v>229200</v>
      </c>
      <c r="E144" s="18">
        <v>2000000</v>
      </c>
    </row>
    <row r="145" spans="1:5" ht="15.75" thickBot="1" x14ac:dyDescent="0.3">
      <c r="A145" s="16">
        <v>12020450</v>
      </c>
      <c r="B145" s="17" t="s">
        <v>648</v>
      </c>
      <c r="C145" s="18">
        <v>4000000</v>
      </c>
      <c r="D145" s="18">
        <v>2977300</v>
      </c>
      <c r="E145" s="18">
        <v>15000000</v>
      </c>
    </row>
    <row r="146" spans="1:5" ht="15.75" thickBot="1" x14ac:dyDescent="0.3">
      <c r="A146" s="16">
        <v>12020461</v>
      </c>
      <c r="B146" s="17" t="s">
        <v>649</v>
      </c>
      <c r="C146" s="19">
        <v>0</v>
      </c>
      <c r="D146" s="19">
        <v>0</v>
      </c>
      <c r="E146" s="18">
        <v>1000000</v>
      </c>
    </row>
    <row r="147" spans="1:5" ht="15.75" thickBot="1" x14ac:dyDescent="0.3">
      <c r="A147" s="13">
        <v>120206</v>
      </c>
      <c r="B147" s="14" t="s">
        <v>624</v>
      </c>
      <c r="C147" s="15">
        <v>149482668</v>
      </c>
      <c r="D147" s="15">
        <v>622233125</v>
      </c>
      <c r="E147" s="15">
        <v>771000000</v>
      </c>
    </row>
    <row r="148" spans="1:5" ht="15.75" thickBot="1" x14ac:dyDescent="0.3">
      <c r="A148" s="16">
        <v>12020608</v>
      </c>
      <c r="B148" s="17" t="s">
        <v>650</v>
      </c>
      <c r="C148" s="19">
        <v>0</v>
      </c>
      <c r="D148" s="18">
        <v>188125</v>
      </c>
      <c r="E148" s="19">
        <v>0</v>
      </c>
    </row>
    <row r="149" spans="1:5" ht="15.75" thickBot="1" x14ac:dyDescent="0.3">
      <c r="A149" s="16">
        <v>12020616</v>
      </c>
      <c r="B149" s="17" t="s">
        <v>651</v>
      </c>
      <c r="C149" s="18">
        <v>149482668</v>
      </c>
      <c r="D149" s="18">
        <v>622045000</v>
      </c>
      <c r="E149" s="18">
        <v>771000000</v>
      </c>
    </row>
    <row r="150" spans="1:5" ht="15.75" thickBot="1" x14ac:dyDescent="0.3">
      <c r="A150" s="20"/>
      <c r="B150" s="20"/>
      <c r="C150" s="21"/>
      <c r="D150" s="21"/>
      <c r="E150" s="21"/>
    </row>
    <row r="151" spans="1:5" ht="15.75" thickBot="1" x14ac:dyDescent="0.3">
      <c r="A151" s="1" t="s">
        <v>652</v>
      </c>
      <c r="B151" s="2"/>
      <c r="C151" s="3"/>
      <c r="D151" s="3"/>
      <c r="E151" s="3"/>
    </row>
    <row r="152" spans="1:5" ht="30.75" thickBot="1" x14ac:dyDescent="0.3">
      <c r="A152" s="1" t="s">
        <v>1</v>
      </c>
      <c r="B152" s="2" t="s">
        <v>2</v>
      </c>
      <c r="C152" s="105" t="s">
        <v>3</v>
      </c>
      <c r="D152" s="105" t="s">
        <v>4</v>
      </c>
      <c r="E152" s="105" t="s">
        <v>5</v>
      </c>
    </row>
    <row r="153" spans="1:5" ht="15.75" thickBot="1" x14ac:dyDescent="0.3">
      <c r="A153" s="4">
        <v>1</v>
      </c>
      <c r="B153" s="5" t="s">
        <v>599</v>
      </c>
      <c r="C153" s="6">
        <v>700000</v>
      </c>
      <c r="D153" s="6">
        <v>480000</v>
      </c>
      <c r="E153" s="6">
        <v>1000000</v>
      </c>
    </row>
    <row r="154" spans="1:5" ht="15.75" thickBot="1" x14ac:dyDescent="0.3">
      <c r="A154" s="7">
        <v>12</v>
      </c>
      <c r="B154" s="8" t="s">
        <v>600</v>
      </c>
      <c r="C154" s="9">
        <v>700000</v>
      </c>
      <c r="D154" s="9">
        <v>480000</v>
      </c>
      <c r="E154" s="9">
        <v>1000000</v>
      </c>
    </row>
    <row r="155" spans="1:5" ht="15.75" thickBot="1" x14ac:dyDescent="0.3">
      <c r="A155" s="10">
        <v>1202</v>
      </c>
      <c r="B155" s="11" t="s">
        <v>601</v>
      </c>
      <c r="C155" s="12">
        <v>700000</v>
      </c>
      <c r="D155" s="12">
        <v>480000</v>
      </c>
      <c r="E155" s="12">
        <v>1000000</v>
      </c>
    </row>
    <row r="156" spans="1:5" ht="15.75" thickBot="1" x14ac:dyDescent="0.3">
      <c r="A156" s="13">
        <v>120204</v>
      </c>
      <c r="B156" s="14" t="s">
        <v>602</v>
      </c>
      <c r="C156" s="15">
        <v>700000</v>
      </c>
      <c r="D156" s="15">
        <v>480000</v>
      </c>
      <c r="E156" s="15">
        <v>1000000</v>
      </c>
    </row>
    <row r="157" spans="1:5" ht="15.75" thickBot="1" x14ac:dyDescent="0.3">
      <c r="A157" s="16">
        <v>12020457</v>
      </c>
      <c r="B157" s="17" t="s">
        <v>653</v>
      </c>
      <c r="C157" s="18">
        <v>700000</v>
      </c>
      <c r="D157" s="18">
        <v>480000</v>
      </c>
      <c r="E157" s="18">
        <v>1000000</v>
      </c>
    </row>
    <row r="158" spans="1:5" ht="15.75" thickBot="1" x14ac:dyDescent="0.3">
      <c r="A158" s="20"/>
      <c r="B158" s="20"/>
      <c r="C158" s="21"/>
      <c r="D158" s="21"/>
      <c r="E158" s="21"/>
    </row>
    <row r="159" spans="1:5" ht="15.75" thickBot="1" x14ac:dyDescent="0.3">
      <c r="A159" s="1" t="s">
        <v>654</v>
      </c>
      <c r="B159" s="2"/>
      <c r="C159" s="3"/>
      <c r="D159" s="3"/>
      <c r="E159" s="3"/>
    </row>
    <row r="160" spans="1:5" ht="30.75" thickBot="1" x14ac:dyDescent="0.3">
      <c r="A160" s="1" t="s">
        <v>1</v>
      </c>
      <c r="B160" s="2" t="s">
        <v>2</v>
      </c>
      <c r="C160" s="105" t="s">
        <v>3</v>
      </c>
      <c r="D160" s="105" t="s">
        <v>4</v>
      </c>
      <c r="E160" s="105" t="s">
        <v>5</v>
      </c>
    </row>
    <row r="161" spans="1:5" ht="15.75" thickBot="1" x14ac:dyDescent="0.3">
      <c r="A161" s="4">
        <v>1</v>
      </c>
      <c r="B161" s="5" t="s">
        <v>599</v>
      </c>
      <c r="C161" s="6">
        <v>15000000</v>
      </c>
      <c r="D161" s="6">
        <v>200000</v>
      </c>
      <c r="E161" s="6">
        <v>15000000</v>
      </c>
    </row>
    <row r="162" spans="1:5" ht="15.75" thickBot="1" x14ac:dyDescent="0.3">
      <c r="A162" s="7">
        <v>12</v>
      </c>
      <c r="B162" s="8" t="s">
        <v>600</v>
      </c>
      <c r="C162" s="9">
        <v>15000000</v>
      </c>
      <c r="D162" s="9">
        <v>200000</v>
      </c>
      <c r="E162" s="9">
        <v>15000000</v>
      </c>
    </row>
    <row r="163" spans="1:5" ht="15.75" thickBot="1" x14ac:dyDescent="0.3">
      <c r="A163" s="10">
        <v>1202</v>
      </c>
      <c r="B163" s="11" t="s">
        <v>601</v>
      </c>
      <c r="C163" s="12">
        <v>15000000</v>
      </c>
      <c r="D163" s="12">
        <v>200000</v>
      </c>
      <c r="E163" s="12">
        <v>15000000</v>
      </c>
    </row>
    <row r="164" spans="1:5" ht="15.75" thickBot="1" x14ac:dyDescent="0.3">
      <c r="A164" s="13">
        <v>120206</v>
      </c>
      <c r="B164" s="14" t="s">
        <v>624</v>
      </c>
      <c r="C164" s="15">
        <v>1000000</v>
      </c>
      <c r="D164" s="22">
        <v>0</v>
      </c>
      <c r="E164" s="15">
        <v>1000000</v>
      </c>
    </row>
    <row r="165" spans="1:5" ht="15.75" thickBot="1" x14ac:dyDescent="0.3">
      <c r="A165" s="16">
        <v>12020608</v>
      </c>
      <c r="B165" s="17" t="s">
        <v>650</v>
      </c>
      <c r="C165" s="18">
        <v>1000000</v>
      </c>
      <c r="D165" s="19">
        <v>0</v>
      </c>
      <c r="E165" s="18">
        <v>1000000</v>
      </c>
    </row>
    <row r="166" spans="1:5" ht="15.75" thickBot="1" x14ac:dyDescent="0.3">
      <c r="A166" s="13">
        <v>120207</v>
      </c>
      <c r="B166" s="14" t="s">
        <v>609</v>
      </c>
      <c r="C166" s="15">
        <v>14000000</v>
      </c>
      <c r="D166" s="15">
        <v>200000</v>
      </c>
      <c r="E166" s="15">
        <v>14000000</v>
      </c>
    </row>
    <row r="167" spans="1:5" ht="15.75" thickBot="1" x14ac:dyDescent="0.3">
      <c r="A167" s="16">
        <v>12020708</v>
      </c>
      <c r="B167" s="17" t="s">
        <v>655</v>
      </c>
      <c r="C167" s="18">
        <v>2000000</v>
      </c>
      <c r="D167" s="19">
        <v>0</v>
      </c>
      <c r="E167" s="18">
        <v>2000000</v>
      </c>
    </row>
    <row r="168" spans="1:5" ht="15.75" thickBot="1" x14ac:dyDescent="0.3">
      <c r="A168" s="16">
        <v>12020720</v>
      </c>
      <c r="B168" s="17" t="s">
        <v>656</v>
      </c>
      <c r="C168" s="18">
        <v>12000000</v>
      </c>
      <c r="D168" s="18">
        <v>200000</v>
      </c>
      <c r="E168" s="18">
        <v>12000000</v>
      </c>
    </row>
    <row r="169" spans="1:5" ht="15.75" thickBot="1" x14ac:dyDescent="0.3">
      <c r="A169" s="20"/>
      <c r="B169" s="20"/>
      <c r="C169" s="21"/>
      <c r="D169" s="21"/>
      <c r="E169" s="21"/>
    </row>
    <row r="170" spans="1:5" ht="15.75" thickBot="1" x14ac:dyDescent="0.3">
      <c r="A170" s="1" t="s">
        <v>657</v>
      </c>
      <c r="B170" s="2"/>
      <c r="C170" s="3"/>
      <c r="D170" s="3"/>
      <c r="E170" s="3"/>
    </row>
    <row r="171" spans="1:5" ht="30.75" thickBot="1" x14ac:dyDescent="0.3">
      <c r="A171" s="1" t="s">
        <v>1</v>
      </c>
      <c r="B171" s="2" t="s">
        <v>2</v>
      </c>
      <c r="C171" s="105" t="s">
        <v>3</v>
      </c>
      <c r="D171" s="105" t="s">
        <v>4</v>
      </c>
      <c r="E171" s="105" t="s">
        <v>5</v>
      </c>
    </row>
    <row r="172" spans="1:5" ht="15.75" thickBot="1" x14ac:dyDescent="0.3">
      <c r="A172" s="4">
        <v>1</v>
      </c>
      <c r="B172" s="5" t="s">
        <v>599</v>
      </c>
      <c r="C172" s="23">
        <v>0</v>
      </c>
      <c r="D172" s="23">
        <v>0</v>
      </c>
      <c r="E172" s="6">
        <v>250000</v>
      </c>
    </row>
    <row r="173" spans="1:5" ht="15.75" thickBot="1" x14ac:dyDescent="0.3">
      <c r="A173" s="7">
        <v>12</v>
      </c>
      <c r="B173" s="8" t="s">
        <v>600</v>
      </c>
      <c r="C173" s="24">
        <v>0</v>
      </c>
      <c r="D173" s="24">
        <v>0</v>
      </c>
      <c r="E173" s="9">
        <v>250000</v>
      </c>
    </row>
    <row r="174" spans="1:5" ht="15.75" thickBot="1" x14ac:dyDescent="0.3">
      <c r="A174" s="10">
        <v>1202</v>
      </c>
      <c r="B174" s="11" t="s">
        <v>601</v>
      </c>
      <c r="C174" s="25">
        <v>0</v>
      </c>
      <c r="D174" s="25">
        <v>0</v>
      </c>
      <c r="E174" s="12">
        <v>250000</v>
      </c>
    </row>
    <row r="175" spans="1:5" ht="15.75" thickBot="1" x14ac:dyDescent="0.3">
      <c r="A175" s="13">
        <v>120206</v>
      </c>
      <c r="B175" s="14" t="s">
        <v>624</v>
      </c>
      <c r="C175" s="22">
        <v>0</v>
      </c>
      <c r="D175" s="22">
        <v>0</v>
      </c>
      <c r="E175" s="15">
        <v>250000</v>
      </c>
    </row>
    <row r="176" spans="1:5" ht="15.75" thickBot="1" x14ac:dyDescent="0.3">
      <c r="A176" s="16">
        <v>12020616</v>
      </c>
      <c r="B176" s="17" t="s">
        <v>651</v>
      </c>
      <c r="C176" s="19">
        <v>0</v>
      </c>
      <c r="D176" s="19">
        <v>0</v>
      </c>
      <c r="E176" s="18">
        <v>250000</v>
      </c>
    </row>
    <row r="177" spans="1:5" ht="15.75" thickBot="1" x14ac:dyDescent="0.3">
      <c r="A177" s="20"/>
      <c r="B177" s="20"/>
      <c r="C177" s="21"/>
      <c r="D177" s="21"/>
      <c r="E177" s="21"/>
    </row>
    <row r="178" spans="1:5" ht="15.75" thickBot="1" x14ac:dyDescent="0.3">
      <c r="A178" s="1" t="s">
        <v>658</v>
      </c>
      <c r="B178" s="2"/>
      <c r="C178" s="3"/>
      <c r="D178" s="3"/>
      <c r="E178" s="3"/>
    </row>
    <row r="179" spans="1:5" ht="30.75" thickBot="1" x14ac:dyDescent="0.3">
      <c r="A179" s="1" t="s">
        <v>1</v>
      </c>
      <c r="B179" s="2" t="s">
        <v>2</v>
      </c>
      <c r="C179" s="105" t="s">
        <v>3</v>
      </c>
      <c r="D179" s="105" t="s">
        <v>4</v>
      </c>
      <c r="E179" s="105" t="s">
        <v>5</v>
      </c>
    </row>
    <row r="180" spans="1:5" ht="15.75" thickBot="1" x14ac:dyDescent="0.3">
      <c r="A180" s="4">
        <v>1</v>
      </c>
      <c r="B180" s="5" t="s">
        <v>599</v>
      </c>
      <c r="C180" s="6">
        <v>78343082959</v>
      </c>
      <c r="D180" s="6">
        <v>65304062820.5</v>
      </c>
      <c r="E180" s="6">
        <v>83364013247</v>
      </c>
    </row>
    <row r="181" spans="1:5" ht="15.75" thickBot="1" x14ac:dyDescent="0.3">
      <c r="A181" s="7">
        <v>11</v>
      </c>
      <c r="B181" s="8" t="s">
        <v>659</v>
      </c>
      <c r="C181" s="9">
        <v>50892188616</v>
      </c>
      <c r="D181" s="9">
        <v>38888754335.18</v>
      </c>
      <c r="E181" s="9">
        <v>56298013247</v>
      </c>
    </row>
    <row r="182" spans="1:5" ht="15.75" thickBot="1" x14ac:dyDescent="0.3">
      <c r="A182" s="10">
        <v>1101</v>
      </c>
      <c r="B182" s="11" t="s">
        <v>659</v>
      </c>
      <c r="C182" s="12">
        <v>50892188616</v>
      </c>
      <c r="D182" s="12">
        <v>38888754335.18</v>
      </c>
      <c r="E182" s="12">
        <v>56298013247</v>
      </c>
    </row>
    <row r="183" spans="1:5" ht="15.75" thickBot="1" x14ac:dyDescent="0.3">
      <c r="A183" s="13">
        <v>110101</v>
      </c>
      <c r="B183" s="14" t="s">
        <v>660</v>
      </c>
      <c r="C183" s="15">
        <v>32776448798</v>
      </c>
      <c r="D183" s="15">
        <v>27213558328</v>
      </c>
      <c r="E183" s="15">
        <v>35383273429</v>
      </c>
    </row>
    <row r="184" spans="1:5" ht="15.75" thickBot="1" x14ac:dyDescent="0.3">
      <c r="A184" s="16">
        <v>11010101</v>
      </c>
      <c r="B184" s="17" t="s">
        <v>661</v>
      </c>
      <c r="C184" s="18">
        <v>32776448798</v>
      </c>
      <c r="D184" s="18">
        <v>27213558328</v>
      </c>
      <c r="E184" s="18">
        <v>35383273429</v>
      </c>
    </row>
    <row r="185" spans="1:5" ht="15.75" thickBot="1" x14ac:dyDescent="0.3">
      <c r="A185" s="13">
        <v>110102</v>
      </c>
      <c r="B185" s="14" t="s">
        <v>662</v>
      </c>
      <c r="C185" s="15">
        <v>15914739818</v>
      </c>
      <c r="D185" s="15">
        <v>9541978341</v>
      </c>
      <c r="E185" s="15">
        <v>15914739818</v>
      </c>
    </row>
    <row r="186" spans="1:5" ht="15.75" thickBot="1" x14ac:dyDescent="0.3">
      <c r="A186" s="16">
        <v>11010201</v>
      </c>
      <c r="B186" s="17" t="s">
        <v>663</v>
      </c>
      <c r="C186" s="18">
        <v>15914739818</v>
      </c>
      <c r="D186" s="18">
        <v>9541978341</v>
      </c>
      <c r="E186" s="18">
        <v>15914739818</v>
      </c>
    </row>
    <row r="187" spans="1:5" ht="15.75" thickBot="1" x14ac:dyDescent="0.3">
      <c r="A187" s="13">
        <v>110103</v>
      </c>
      <c r="B187" s="14" t="s">
        <v>664</v>
      </c>
      <c r="C187" s="22">
        <v>0</v>
      </c>
      <c r="D187" s="22">
        <v>0</v>
      </c>
      <c r="E187" s="15">
        <v>2201000000</v>
      </c>
    </row>
    <row r="188" spans="1:5" ht="15.75" thickBot="1" x14ac:dyDescent="0.3">
      <c r="A188" s="16">
        <v>11010301</v>
      </c>
      <c r="B188" s="17" t="s">
        <v>665</v>
      </c>
      <c r="C188" s="19">
        <v>0</v>
      </c>
      <c r="D188" s="19">
        <v>0</v>
      </c>
      <c r="E188" s="18">
        <v>2201000000</v>
      </c>
    </row>
    <row r="189" spans="1:5" ht="15.75" thickBot="1" x14ac:dyDescent="0.3">
      <c r="A189" s="13">
        <v>110104</v>
      </c>
      <c r="B189" s="14" t="s">
        <v>666</v>
      </c>
      <c r="C189" s="22">
        <v>0</v>
      </c>
      <c r="D189" s="22">
        <v>0</v>
      </c>
      <c r="E189" s="15">
        <v>1000000000</v>
      </c>
    </row>
    <row r="190" spans="1:5" ht="15.75" thickBot="1" x14ac:dyDescent="0.3">
      <c r="A190" s="16">
        <v>11010401</v>
      </c>
      <c r="B190" s="17" t="s">
        <v>667</v>
      </c>
      <c r="C190" s="19">
        <v>0</v>
      </c>
      <c r="D190" s="19">
        <v>0</v>
      </c>
      <c r="E190" s="18">
        <v>1000000000</v>
      </c>
    </row>
    <row r="191" spans="1:5" ht="15.75" thickBot="1" x14ac:dyDescent="0.3">
      <c r="A191" s="13">
        <v>110105</v>
      </c>
      <c r="B191" s="14" t="s">
        <v>668</v>
      </c>
      <c r="C191" s="15">
        <v>2201000000</v>
      </c>
      <c r="D191" s="15">
        <v>2133217666.1800001</v>
      </c>
      <c r="E191" s="15">
        <v>1799000000</v>
      </c>
    </row>
    <row r="192" spans="1:5" ht="15.75" thickBot="1" x14ac:dyDescent="0.3">
      <c r="A192" s="16">
        <v>11010502</v>
      </c>
      <c r="B192" s="17" t="s">
        <v>669</v>
      </c>
      <c r="C192" s="18">
        <v>2201000000</v>
      </c>
      <c r="D192" s="18">
        <v>2055604586.24</v>
      </c>
      <c r="E192" s="18">
        <v>1649000000</v>
      </c>
    </row>
    <row r="193" spans="1:5" ht="15.75" thickBot="1" x14ac:dyDescent="0.3">
      <c r="A193" s="16">
        <v>11010503</v>
      </c>
      <c r="B193" s="17" t="s">
        <v>670</v>
      </c>
      <c r="C193" s="19">
        <v>0</v>
      </c>
      <c r="D193" s="18">
        <v>19557101.539999999</v>
      </c>
      <c r="E193" s="18">
        <v>50000000</v>
      </c>
    </row>
    <row r="194" spans="1:5" ht="15.75" thickBot="1" x14ac:dyDescent="0.3">
      <c r="A194" s="16">
        <v>11010504</v>
      </c>
      <c r="B194" s="17" t="s">
        <v>671</v>
      </c>
      <c r="C194" s="19">
        <v>0</v>
      </c>
      <c r="D194" s="18">
        <v>58055978.399999999</v>
      </c>
      <c r="E194" s="18">
        <v>100000000</v>
      </c>
    </row>
    <row r="195" spans="1:5" ht="15.75" thickBot="1" x14ac:dyDescent="0.3">
      <c r="A195" s="7">
        <v>12</v>
      </c>
      <c r="B195" s="8" t="s">
        <v>600</v>
      </c>
      <c r="C195" s="9">
        <v>565100000</v>
      </c>
      <c r="D195" s="9">
        <v>137621952</v>
      </c>
      <c r="E195" s="9">
        <v>566000000</v>
      </c>
    </row>
    <row r="196" spans="1:5" ht="15.75" thickBot="1" x14ac:dyDescent="0.3">
      <c r="A196" s="10">
        <v>1202</v>
      </c>
      <c r="B196" s="11" t="s">
        <v>601</v>
      </c>
      <c r="C196" s="12">
        <v>565100000</v>
      </c>
      <c r="D196" s="12">
        <v>137621952</v>
      </c>
      <c r="E196" s="12">
        <v>566000000</v>
      </c>
    </row>
    <row r="197" spans="1:5" ht="15.75" thickBot="1" x14ac:dyDescent="0.3">
      <c r="A197" s="13">
        <v>120206</v>
      </c>
      <c r="B197" s="14" t="s">
        <v>624</v>
      </c>
      <c r="C197" s="15">
        <v>15100000</v>
      </c>
      <c r="D197" s="22">
        <v>0</v>
      </c>
      <c r="E197" s="15">
        <v>15000000</v>
      </c>
    </row>
    <row r="198" spans="1:5" ht="15.75" thickBot="1" x14ac:dyDescent="0.3">
      <c r="A198" s="16">
        <v>12020604</v>
      </c>
      <c r="B198" s="17" t="s">
        <v>672</v>
      </c>
      <c r="C198" s="18">
        <v>100000</v>
      </c>
      <c r="D198" s="19">
        <v>0</v>
      </c>
      <c r="E198" s="18">
        <v>100000</v>
      </c>
    </row>
    <row r="199" spans="1:5" ht="15.75" thickBot="1" x14ac:dyDescent="0.3">
      <c r="A199" s="16">
        <v>12020611</v>
      </c>
      <c r="B199" s="17" t="s">
        <v>673</v>
      </c>
      <c r="C199" s="18">
        <v>15000000</v>
      </c>
      <c r="D199" s="19">
        <v>0</v>
      </c>
      <c r="E199" s="18">
        <v>14900000</v>
      </c>
    </row>
    <row r="200" spans="1:5" ht="15.75" thickBot="1" x14ac:dyDescent="0.3">
      <c r="A200" s="13">
        <v>120208</v>
      </c>
      <c r="B200" s="14" t="s">
        <v>620</v>
      </c>
      <c r="C200" s="15">
        <v>100000000</v>
      </c>
      <c r="D200" s="22">
        <v>0</v>
      </c>
      <c r="E200" s="15">
        <v>51000000</v>
      </c>
    </row>
    <row r="201" spans="1:5" ht="15.75" thickBot="1" x14ac:dyDescent="0.3">
      <c r="A201" s="16">
        <v>12020803</v>
      </c>
      <c r="B201" s="17" t="s">
        <v>621</v>
      </c>
      <c r="C201" s="18">
        <v>100000000</v>
      </c>
      <c r="D201" s="19">
        <v>0</v>
      </c>
      <c r="E201" s="18">
        <v>51000000</v>
      </c>
    </row>
    <row r="202" spans="1:5" ht="15.75" thickBot="1" x14ac:dyDescent="0.3">
      <c r="A202" s="13">
        <v>120209</v>
      </c>
      <c r="B202" s="14" t="s">
        <v>674</v>
      </c>
      <c r="C202" s="15">
        <v>20000000</v>
      </c>
      <c r="D202" s="22">
        <v>0</v>
      </c>
      <c r="E202" s="15">
        <v>100000000</v>
      </c>
    </row>
    <row r="203" spans="1:5" ht="15.75" thickBot="1" x14ac:dyDescent="0.3">
      <c r="A203" s="16">
        <v>12020905</v>
      </c>
      <c r="B203" s="17" t="s">
        <v>675</v>
      </c>
      <c r="C203" s="18">
        <v>20000000</v>
      </c>
      <c r="D203" s="19">
        <v>0</v>
      </c>
      <c r="E203" s="18">
        <v>100000000</v>
      </c>
    </row>
    <row r="204" spans="1:5" ht="15.75" thickBot="1" x14ac:dyDescent="0.3">
      <c r="A204" s="13">
        <v>120210</v>
      </c>
      <c r="B204" s="14" t="s">
        <v>676</v>
      </c>
      <c r="C204" s="15">
        <v>430000000</v>
      </c>
      <c r="D204" s="15">
        <v>137621952</v>
      </c>
      <c r="E204" s="15">
        <v>400000000</v>
      </c>
    </row>
    <row r="205" spans="1:5" ht="15.75" thickBot="1" x14ac:dyDescent="0.3">
      <c r="A205" s="16">
        <v>12021004</v>
      </c>
      <c r="B205" s="17" t="s">
        <v>677</v>
      </c>
      <c r="C205" s="18">
        <v>230000000</v>
      </c>
      <c r="D205" s="18">
        <v>31283203</v>
      </c>
      <c r="E205" s="18">
        <v>200000000</v>
      </c>
    </row>
    <row r="206" spans="1:5" ht="15.75" thickBot="1" x14ac:dyDescent="0.3">
      <c r="A206" s="16">
        <v>12021006</v>
      </c>
      <c r="B206" s="17" t="s">
        <v>678</v>
      </c>
      <c r="C206" s="18">
        <v>100000000</v>
      </c>
      <c r="D206" s="18">
        <v>66793104</v>
      </c>
      <c r="E206" s="18">
        <v>100000000</v>
      </c>
    </row>
    <row r="207" spans="1:5" ht="15.75" thickBot="1" x14ac:dyDescent="0.3">
      <c r="A207" s="16">
        <v>12021008</v>
      </c>
      <c r="B207" s="17" t="s">
        <v>679</v>
      </c>
      <c r="C207" s="18">
        <v>100000000</v>
      </c>
      <c r="D207" s="18">
        <v>39545645</v>
      </c>
      <c r="E207" s="18">
        <v>100000000</v>
      </c>
    </row>
    <row r="208" spans="1:5" ht="15.75" thickBot="1" x14ac:dyDescent="0.3">
      <c r="A208" s="7">
        <v>13</v>
      </c>
      <c r="B208" s="8" t="s">
        <v>680</v>
      </c>
      <c r="C208" s="9">
        <v>9500000000</v>
      </c>
      <c r="D208" s="9">
        <v>3385939608.23</v>
      </c>
      <c r="E208" s="9">
        <v>10000000000</v>
      </c>
    </row>
    <row r="209" spans="1:5" ht="15.75" thickBot="1" x14ac:dyDescent="0.3">
      <c r="A209" s="10">
        <v>1301</v>
      </c>
      <c r="B209" s="11" t="s">
        <v>681</v>
      </c>
      <c r="C209" s="12">
        <v>3200000000</v>
      </c>
      <c r="D209" s="12">
        <v>1117939608.23</v>
      </c>
      <c r="E209" s="12">
        <v>3750000000</v>
      </c>
    </row>
    <row r="210" spans="1:5" ht="15.75" thickBot="1" x14ac:dyDescent="0.3">
      <c r="A210" s="13">
        <v>130101</v>
      </c>
      <c r="B210" s="14" t="s">
        <v>682</v>
      </c>
      <c r="C210" s="22">
        <v>0</v>
      </c>
      <c r="D210" s="15">
        <v>1117939608.23</v>
      </c>
      <c r="E210" s="22">
        <v>0</v>
      </c>
    </row>
    <row r="211" spans="1:5" ht="15.75" thickBot="1" x14ac:dyDescent="0.3">
      <c r="A211" s="16">
        <v>13010101</v>
      </c>
      <c r="B211" s="17" t="s">
        <v>683</v>
      </c>
      <c r="C211" s="19">
        <v>0</v>
      </c>
      <c r="D211" s="18">
        <v>1117939608.23</v>
      </c>
      <c r="E211" s="19">
        <v>0</v>
      </c>
    </row>
    <row r="212" spans="1:5" ht="15.75" thickBot="1" x14ac:dyDescent="0.3">
      <c r="A212" s="13">
        <v>130102</v>
      </c>
      <c r="B212" s="14" t="s">
        <v>684</v>
      </c>
      <c r="C212" s="15">
        <v>3200000000</v>
      </c>
      <c r="D212" s="22">
        <v>0</v>
      </c>
      <c r="E212" s="15">
        <v>3750000000</v>
      </c>
    </row>
    <row r="213" spans="1:5" ht="15.75" thickBot="1" x14ac:dyDescent="0.3">
      <c r="A213" s="16">
        <v>13010202</v>
      </c>
      <c r="B213" s="17" t="s">
        <v>685</v>
      </c>
      <c r="C213" s="18">
        <v>3200000000</v>
      </c>
      <c r="D213" s="19">
        <v>0</v>
      </c>
      <c r="E213" s="18">
        <v>3750000000</v>
      </c>
    </row>
    <row r="214" spans="1:5" ht="15.75" thickBot="1" x14ac:dyDescent="0.3">
      <c r="A214" s="10">
        <v>1302</v>
      </c>
      <c r="B214" s="11" t="s">
        <v>686</v>
      </c>
      <c r="C214" s="12">
        <v>6300000000</v>
      </c>
      <c r="D214" s="12">
        <v>2268000000</v>
      </c>
      <c r="E214" s="12">
        <v>6250000000</v>
      </c>
    </row>
    <row r="215" spans="1:5" ht="15.75" thickBot="1" x14ac:dyDescent="0.3">
      <c r="A215" s="13">
        <v>130203</v>
      </c>
      <c r="B215" s="14" t="s">
        <v>687</v>
      </c>
      <c r="C215" s="15">
        <v>6300000000</v>
      </c>
      <c r="D215" s="15">
        <v>2268000000</v>
      </c>
      <c r="E215" s="15">
        <v>6250000000</v>
      </c>
    </row>
    <row r="216" spans="1:5" ht="15.75" thickBot="1" x14ac:dyDescent="0.3">
      <c r="A216" s="16">
        <v>13020301</v>
      </c>
      <c r="B216" s="17" t="s">
        <v>688</v>
      </c>
      <c r="C216" s="18">
        <v>5750000000</v>
      </c>
      <c r="D216" s="18">
        <v>2268000000</v>
      </c>
      <c r="E216" s="18">
        <v>6000000000</v>
      </c>
    </row>
    <row r="217" spans="1:5" ht="15.75" thickBot="1" x14ac:dyDescent="0.3">
      <c r="A217" s="16">
        <v>13020302</v>
      </c>
      <c r="B217" s="17" t="s">
        <v>689</v>
      </c>
      <c r="C217" s="18">
        <v>300000000</v>
      </c>
      <c r="D217" s="19">
        <v>0</v>
      </c>
      <c r="E217" s="19">
        <v>0</v>
      </c>
    </row>
    <row r="218" spans="1:5" ht="15.75" thickBot="1" x14ac:dyDescent="0.3">
      <c r="A218" s="16">
        <v>13020305</v>
      </c>
      <c r="B218" s="17" t="s">
        <v>690</v>
      </c>
      <c r="C218" s="18">
        <v>250000000</v>
      </c>
      <c r="D218" s="19">
        <v>0</v>
      </c>
      <c r="E218" s="18">
        <v>250000000</v>
      </c>
    </row>
    <row r="219" spans="1:5" ht="15.75" thickBot="1" x14ac:dyDescent="0.3">
      <c r="A219" s="7">
        <v>14</v>
      </c>
      <c r="B219" s="8" t="s">
        <v>691</v>
      </c>
      <c r="C219" s="9">
        <v>17385794343</v>
      </c>
      <c r="D219" s="9">
        <v>22891746925.09</v>
      </c>
      <c r="E219" s="9">
        <v>16500000000</v>
      </c>
    </row>
    <row r="220" spans="1:5" ht="15.75" thickBot="1" x14ac:dyDescent="0.3">
      <c r="A220" s="10">
        <v>1402</v>
      </c>
      <c r="B220" s="11" t="s">
        <v>692</v>
      </c>
      <c r="C220" s="25">
        <v>0</v>
      </c>
      <c r="D220" s="12">
        <v>6500000000</v>
      </c>
      <c r="E220" s="12">
        <v>5100000000</v>
      </c>
    </row>
    <row r="221" spans="1:5" ht="15.75" thickBot="1" x14ac:dyDescent="0.3">
      <c r="A221" s="13">
        <v>140201</v>
      </c>
      <c r="B221" s="14" t="s">
        <v>693</v>
      </c>
      <c r="C221" s="22">
        <v>0</v>
      </c>
      <c r="D221" s="15">
        <v>6500000000</v>
      </c>
      <c r="E221" s="15">
        <v>5100000000</v>
      </c>
    </row>
    <row r="222" spans="1:5" ht="15.75" thickBot="1" x14ac:dyDescent="0.3">
      <c r="A222" s="16">
        <v>14020101</v>
      </c>
      <c r="B222" s="17" t="s">
        <v>694</v>
      </c>
      <c r="C222" s="19">
        <v>0</v>
      </c>
      <c r="D222" s="18">
        <v>6500000000</v>
      </c>
      <c r="E222" s="18">
        <v>5100000000</v>
      </c>
    </row>
    <row r="223" spans="1:5" ht="15.75" thickBot="1" x14ac:dyDescent="0.3">
      <c r="A223" s="10">
        <v>1403</v>
      </c>
      <c r="B223" s="11" t="s">
        <v>695</v>
      </c>
      <c r="C223" s="12">
        <v>17385794343</v>
      </c>
      <c r="D223" s="12">
        <v>16391746925.09</v>
      </c>
      <c r="E223" s="12">
        <v>11400000000</v>
      </c>
    </row>
    <row r="224" spans="1:5" ht="15.75" thickBot="1" x14ac:dyDescent="0.3">
      <c r="A224" s="13">
        <v>140301</v>
      </c>
      <c r="B224" s="14" t="s">
        <v>696</v>
      </c>
      <c r="C224" s="15">
        <v>17385794343</v>
      </c>
      <c r="D224" s="15">
        <v>16391746925.09</v>
      </c>
      <c r="E224" s="15">
        <v>11400000000</v>
      </c>
    </row>
    <row r="225" spans="1:5" ht="15.75" thickBot="1" x14ac:dyDescent="0.3">
      <c r="A225" s="16">
        <v>14030101</v>
      </c>
      <c r="B225" s="17" t="s">
        <v>697</v>
      </c>
      <c r="C225" s="18">
        <v>17385794343</v>
      </c>
      <c r="D225" s="18">
        <v>16391746925.09</v>
      </c>
      <c r="E225" s="18">
        <v>11400000000</v>
      </c>
    </row>
    <row r="226" spans="1:5" ht="15.75" thickBot="1" x14ac:dyDescent="0.3">
      <c r="A226" s="20"/>
      <c r="B226" s="20"/>
      <c r="C226" s="21"/>
      <c r="D226" s="21"/>
      <c r="E226" s="21"/>
    </row>
    <row r="227" spans="1:5" ht="15.75" thickBot="1" x14ac:dyDescent="0.3">
      <c r="A227" s="1" t="s">
        <v>698</v>
      </c>
      <c r="B227" s="2"/>
      <c r="C227" s="3"/>
      <c r="D227" s="3"/>
      <c r="E227" s="3"/>
    </row>
    <row r="228" spans="1:5" ht="30.75" thickBot="1" x14ac:dyDescent="0.3">
      <c r="A228" s="1" t="s">
        <v>1</v>
      </c>
      <c r="B228" s="2" t="s">
        <v>2</v>
      </c>
      <c r="C228" s="105" t="s">
        <v>3</v>
      </c>
      <c r="D228" s="105" t="s">
        <v>4</v>
      </c>
      <c r="E228" s="105" t="s">
        <v>5</v>
      </c>
    </row>
    <row r="229" spans="1:5" ht="15.75" thickBot="1" x14ac:dyDescent="0.3">
      <c r="A229" s="4">
        <v>1</v>
      </c>
      <c r="B229" s="5" t="s">
        <v>599</v>
      </c>
      <c r="C229" s="6">
        <v>15000000</v>
      </c>
      <c r="D229" s="23">
        <v>0</v>
      </c>
      <c r="E229" s="23">
        <v>0</v>
      </c>
    </row>
    <row r="230" spans="1:5" ht="15.75" thickBot="1" x14ac:dyDescent="0.3">
      <c r="A230" s="7">
        <v>14</v>
      </c>
      <c r="B230" s="8" t="s">
        <v>691</v>
      </c>
      <c r="C230" s="9">
        <v>15000000</v>
      </c>
      <c r="D230" s="24">
        <v>0</v>
      </c>
      <c r="E230" s="24">
        <v>0</v>
      </c>
    </row>
    <row r="231" spans="1:5" ht="15.75" thickBot="1" x14ac:dyDescent="0.3">
      <c r="A231" s="10">
        <v>1402</v>
      </c>
      <c r="B231" s="11" t="s">
        <v>692</v>
      </c>
      <c r="C231" s="12">
        <v>15000000</v>
      </c>
      <c r="D231" s="25">
        <v>0</v>
      </c>
      <c r="E231" s="25">
        <v>0</v>
      </c>
    </row>
    <row r="232" spans="1:5" ht="15.75" thickBot="1" x14ac:dyDescent="0.3">
      <c r="A232" s="13">
        <v>140202</v>
      </c>
      <c r="B232" s="14" t="s">
        <v>693</v>
      </c>
      <c r="C232" s="15">
        <v>15000000</v>
      </c>
      <c r="D232" s="22">
        <v>0</v>
      </c>
      <c r="E232" s="22">
        <v>0</v>
      </c>
    </row>
    <row r="233" spans="1:5" ht="15.75" thickBot="1" x14ac:dyDescent="0.3">
      <c r="A233" s="16">
        <v>14020202</v>
      </c>
      <c r="B233" s="17" t="s">
        <v>699</v>
      </c>
      <c r="C233" s="18">
        <v>15000000</v>
      </c>
      <c r="D233" s="19">
        <v>0</v>
      </c>
      <c r="E233" s="19">
        <v>0</v>
      </c>
    </row>
    <row r="234" spans="1:5" ht="15.75" thickBot="1" x14ac:dyDescent="0.3">
      <c r="A234" s="20"/>
      <c r="B234" s="20"/>
      <c r="C234" s="21"/>
      <c r="D234" s="21"/>
      <c r="E234" s="21"/>
    </row>
    <row r="235" spans="1:5" ht="15.75" thickBot="1" x14ac:dyDescent="0.3">
      <c r="A235" s="1" t="s">
        <v>700</v>
      </c>
      <c r="B235" s="2"/>
      <c r="C235" s="3"/>
      <c r="D235" s="3"/>
      <c r="E235" s="3"/>
    </row>
    <row r="236" spans="1:5" ht="30.75" thickBot="1" x14ac:dyDescent="0.3">
      <c r="A236" s="1" t="s">
        <v>1</v>
      </c>
      <c r="B236" s="2" t="s">
        <v>2</v>
      </c>
      <c r="C236" s="105" t="s">
        <v>3</v>
      </c>
      <c r="D236" s="105" t="s">
        <v>4</v>
      </c>
      <c r="E236" s="105" t="s">
        <v>5</v>
      </c>
    </row>
    <row r="237" spans="1:5" ht="15.75" thickBot="1" x14ac:dyDescent="0.3">
      <c r="A237" s="4">
        <v>1</v>
      </c>
      <c r="B237" s="5" t="s">
        <v>599</v>
      </c>
      <c r="C237" s="6">
        <v>4489100180</v>
      </c>
      <c r="D237" s="6">
        <v>4293074927</v>
      </c>
      <c r="E237" s="6">
        <v>4020825000</v>
      </c>
    </row>
    <row r="238" spans="1:5" ht="15.75" thickBot="1" x14ac:dyDescent="0.3">
      <c r="A238" s="7">
        <v>12</v>
      </c>
      <c r="B238" s="8" t="s">
        <v>600</v>
      </c>
      <c r="C238" s="9">
        <v>4489100180</v>
      </c>
      <c r="D238" s="9">
        <v>4293074927</v>
      </c>
      <c r="E238" s="9">
        <v>4020825000</v>
      </c>
    </row>
    <row r="239" spans="1:5" ht="15.75" thickBot="1" x14ac:dyDescent="0.3">
      <c r="A239" s="10">
        <v>1201</v>
      </c>
      <c r="B239" s="11" t="s">
        <v>632</v>
      </c>
      <c r="C239" s="12">
        <v>4431900180</v>
      </c>
      <c r="D239" s="12">
        <v>4244599117</v>
      </c>
      <c r="E239" s="12">
        <v>3955275000</v>
      </c>
    </row>
    <row r="240" spans="1:5" ht="15.75" thickBot="1" x14ac:dyDescent="0.3">
      <c r="A240" s="13">
        <v>120101</v>
      </c>
      <c r="B240" s="14" t="s">
        <v>633</v>
      </c>
      <c r="C240" s="15">
        <v>4431900180</v>
      </c>
      <c r="D240" s="15">
        <v>4244599117</v>
      </c>
      <c r="E240" s="15">
        <v>3955275000</v>
      </c>
    </row>
    <row r="241" spans="1:5" ht="15.75" thickBot="1" x14ac:dyDescent="0.3">
      <c r="A241" s="16">
        <v>12010101</v>
      </c>
      <c r="B241" s="17" t="s">
        <v>701</v>
      </c>
      <c r="C241" s="18">
        <v>4242900180</v>
      </c>
      <c r="D241" s="18">
        <v>4072836674</v>
      </c>
      <c r="E241" s="18">
        <v>3485275000</v>
      </c>
    </row>
    <row r="242" spans="1:5" ht="15.75" thickBot="1" x14ac:dyDescent="0.3">
      <c r="A242" s="16">
        <v>12010104</v>
      </c>
      <c r="B242" s="17" t="s">
        <v>702</v>
      </c>
      <c r="C242" s="18">
        <v>5000000</v>
      </c>
      <c r="D242" s="18">
        <v>3937243</v>
      </c>
      <c r="E242" s="18">
        <v>20000000</v>
      </c>
    </row>
    <row r="243" spans="1:5" ht="15.75" thickBot="1" x14ac:dyDescent="0.3">
      <c r="A243" s="16">
        <v>12010105</v>
      </c>
      <c r="B243" s="17" t="s">
        <v>703</v>
      </c>
      <c r="C243" s="18">
        <v>30000000</v>
      </c>
      <c r="D243" s="19">
        <v>150</v>
      </c>
      <c r="E243" s="18">
        <v>30000000</v>
      </c>
    </row>
    <row r="244" spans="1:5" ht="15.75" thickBot="1" x14ac:dyDescent="0.3">
      <c r="A244" s="16">
        <v>12010106</v>
      </c>
      <c r="B244" s="17" t="s">
        <v>704</v>
      </c>
      <c r="C244" s="18">
        <v>150000000</v>
      </c>
      <c r="D244" s="18">
        <v>167825050</v>
      </c>
      <c r="E244" s="18">
        <v>400000000</v>
      </c>
    </row>
    <row r="245" spans="1:5" ht="15.75" thickBot="1" x14ac:dyDescent="0.3">
      <c r="A245" s="16">
        <v>12010107</v>
      </c>
      <c r="B245" s="17" t="s">
        <v>705</v>
      </c>
      <c r="C245" s="18">
        <v>2000000</v>
      </c>
      <c r="D245" s="19">
        <v>0</v>
      </c>
      <c r="E245" s="18">
        <v>10000000</v>
      </c>
    </row>
    <row r="246" spans="1:5" ht="15.75" thickBot="1" x14ac:dyDescent="0.3">
      <c r="A246" s="16">
        <v>12010199</v>
      </c>
      <c r="B246" s="17" t="s">
        <v>634</v>
      </c>
      <c r="C246" s="18">
        <v>2000000</v>
      </c>
      <c r="D246" s="19">
        <v>0</v>
      </c>
      <c r="E246" s="18">
        <v>10000000</v>
      </c>
    </row>
    <row r="247" spans="1:5" ht="15.75" thickBot="1" x14ac:dyDescent="0.3">
      <c r="A247" s="10">
        <v>1202</v>
      </c>
      <c r="B247" s="11" t="s">
        <v>601</v>
      </c>
      <c r="C247" s="12">
        <v>57200000</v>
      </c>
      <c r="D247" s="12">
        <v>48475810</v>
      </c>
      <c r="E247" s="12">
        <v>65550000</v>
      </c>
    </row>
    <row r="248" spans="1:5" ht="15.75" thickBot="1" x14ac:dyDescent="0.3">
      <c r="A248" s="13">
        <v>120201</v>
      </c>
      <c r="B248" s="14" t="s">
        <v>639</v>
      </c>
      <c r="C248" s="15">
        <v>56200000</v>
      </c>
      <c r="D248" s="15">
        <v>48085060</v>
      </c>
      <c r="E248" s="15">
        <v>64200000</v>
      </c>
    </row>
    <row r="249" spans="1:5" ht="15.75" thickBot="1" x14ac:dyDescent="0.3">
      <c r="A249" s="16">
        <v>12020114</v>
      </c>
      <c r="B249" s="17" t="s">
        <v>706</v>
      </c>
      <c r="C249" s="18">
        <v>600000</v>
      </c>
      <c r="D249" s="18">
        <v>964200</v>
      </c>
      <c r="E249" s="18">
        <v>1000000</v>
      </c>
    </row>
    <row r="250" spans="1:5" ht="15.75" thickBot="1" x14ac:dyDescent="0.3">
      <c r="A250" s="16">
        <v>12020132</v>
      </c>
      <c r="B250" s="17" t="s">
        <v>707</v>
      </c>
      <c r="C250" s="18">
        <v>18000000</v>
      </c>
      <c r="D250" s="18">
        <v>18021550</v>
      </c>
      <c r="E250" s="18">
        <v>21000000</v>
      </c>
    </row>
    <row r="251" spans="1:5" ht="15.75" thickBot="1" x14ac:dyDescent="0.3">
      <c r="A251" s="16">
        <v>12020133</v>
      </c>
      <c r="B251" s="17" t="s">
        <v>708</v>
      </c>
      <c r="C251" s="18">
        <v>12000000</v>
      </c>
      <c r="D251" s="18">
        <v>5340400</v>
      </c>
      <c r="E251" s="18">
        <v>13000000</v>
      </c>
    </row>
    <row r="252" spans="1:5" ht="15.75" thickBot="1" x14ac:dyDescent="0.3">
      <c r="A252" s="16">
        <v>12020137</v>
      </c>
      <c r="B252" s="17" t="s">
        <v>709</v>
      </c>
      <c r="C252" s="18">
        <v>100000</v>
      </c>
      <c r="D252" s="18">
        <v>14275</v>
      </c>
      <c r="E252" s="18">
        <v>100000</v>
      </c>
    </row>
    <row r="253" spans="1:5" ht="15.75" thickBot="1" x14ac:dyDescent="0.3">
      <c r="A253" s="16">
        <v>12020139</v>
      </c>
      <c r="B253" s="17" t="s">
        <v>710</v>
      </c>
      <c r="C253" s="18">
        <v>400000</v>
      </c>
      <c r="D253" s="18">
        <v>561625</v>
      </c>
      <c r="E253" s="18">
        <v>500000</v>
      </c>
    </row>
    <row r="254" spans="1:5" ht="15.75" thickBot="1" x14ac:dyDescent="0.3">
      <c r="A254" s="16">
        <v>12020140</v>
      </c>
      <c r="B254" s="17" t="s">
        <v>711</v>
      </c>
      <c r="C254" s="18">
        <v>400000</v>
      </c>
      <c r="D254" s="18">
        <v>314650</v>
      </c>
      <c r="E254" s="18">
        <v>500000</v>
      </c>
    </row>
    <row r="255" spans="1:5" ht="15.75" thickBot="1" x14ac:dyDescent="0.3">
      <c r="A255" s="16">
        <v>12020141</v>
      </c>
      <c r="B255" s="17" t="s">
        <v>712</v>
      </c>
      <c r="C255" s="18">
        <v>100000</v>
      </c>
      <c r="D255" s="18">
        <v>65400</v>
      </c>
      <c r="E255" s="18">
        <v>100000</v>
      </c>
    </row>
    <row r="256" spans="1:5" ht="15.75" thickBot="1" x14ac:dyDescent="0.3">
      <c r="A256" s="16">
        <v>12020142</v>
      </c>
      <c r="B256" s="17" t="s">
        <v>713</v>
      </c>
      <c r="C256" s="18">
        <v>300000</v>
      </c>
      <c r="D256" s="18">
        <v>407060</v>
      </c>
      <c r="E256" s="18">
        <v>500000</v>
      </c>
    </row>
    <row r="257" spans="1:5" ht="15.75" thickBot="1" x14ac:dyDescent="0.3">
      <c r="A257" s="16">
        <v>12020143</v>
      </c>
      <c r="B257" s="17" t="s">
        <v>714</v>
      </c>
      <c r="C257" s="18">
        <v>300000</v>
      </c>
      <c r="D257" s="18">
        <v>140250</v>
      </c>
      <c r="E257" s="18">
        <v>500000</v>
      </c>
    </row>
    <row r="258" spans="1:5" ht="15.75" thickBot="1" x14ac:dyDescent="0.3">
      <c r="A258" s="16">
        <v>12020146</v>
      </c>
      <c r="B258" s="17" t="s">
        <v>715</v>
      </c>
      <c r="C258" s="18">
        <v>6000000</v>
      </c>
      <c r="D258" s="18">
        <v>3930150</v>
      </c>
      <c r="E258" s="18">
        <v>7000000</v>
      </c>
    </row>
    <row r="259" spans="1:5" ht="15.75" thickBot="1" x14ac:dyDescent="0.3">
      <c r="A259" s="16">
        <v>12020147</v>
      </c>
      <c r="B259" s="17" t="s">
        <v>716</v>
      </c>
      <c r="C259" s="18">
        <v>18000000</v>
      </c>
      <c r="D259" s="18">
        <v>18325500</v>
      </c>
      <c r="E259" s="18">
        <v>20000000</v>
      </c>
    </row>
    <row r="260" spans="1:5" ht="15.75" thickBot="1" x14ac:dyDescent="0.3">
      <c r="A260" s="13">
        <v>120204</v>
      </c>
      <c r="B260" s="14" t="s">
        <v>602</v>
      </c>
      <c r="C260" s="15">
        <v>750000</v>
      </c>
      <c r="D260" s="15">
        <v>374950</v>
      </c>
      <c r="E260" s="15">
        <v>1100000</v>
      </c>
    </row>
    <row r="261" spans="1:5" ht="15.75" thickBot="1" x14ac:dyDescent="0.3">
      <c r="A261" s="16">
        <v>12020445</v>
      </c>
      <c r="B261" s="17" t="s">
        <v>717</v>
      </c>
      <c r="C261" s="18">
        <v>650000</v>
      </c>
      <c r="D261" s="18">
        <v>374950</v>
      </c>
      <c r="E261" s="18">
        <v>1000000</v>
      </c>
    </row>
    <row r="262" spans="1:5" ht="15.75" thickBot="1" x14ac:dyDescent="0.3">
      <c r="A262" s="16">
        <v>12020499</v>
      </c>
      <c r="B262" s="17" t="s">
        <v>623</v>
      </c>
      <c r="C262" s="18">
        <v>100000</v>
      </c>
      <c r="D262" s="19">
        <v>0</v>
      </c>
      <c r="E262" s="18">
        <v>100000</v>
      </c>
    </row>
    <row r="263" spans="1:5" ht="15.75" thickBot="1" x14ac:dyDescent="0.3">
      <c r="A263" s="13">
        <v>120205</v>
      </c>
      <c r="B263" s="14" t="s">
        <v>718</v>
      </c>
      <c r="C263" s="15">
        <v>250000</v>
      </c>
      <c r="D263" s="15">
        <v>15800</v>
      </c>
      <c r="E263" s="15">
        <v>250000</v>
      </c>
    </row>
    <row r="264" spans="1:5" ht="15.75" thickBot="1" x14ac:dyDescent="0.3">
      <c r="A264" s="16">
        <v>12020599</v>
      </c>
      <c r="B264" s="17" t="s">
        <v>719</v>
      </c>
      <c r="C264" s="18">
        <v>250000</v>
      </c>
      <c r="D264" s="18">
        <v>15800</v>
      </c>
      <c r="E264" s="18">
        <v>250000</v>
      </c>
    </row>
    <row r="265" spans="1:5" ht="15.75" thickBot="1" x14ac:dyDescent="0.3">
      <c r="A265" s="20"/>
      <c r="B265" s="20"/>
      <c r="C265" s="21"/>
      <c r="D265" s="21"/>
      <c r="E265" s="21"/>
    </row>
    <row r="266" spans="1:5" ht="15.75" thickBot="1" x14ac:dyDescent="0.3">
      <c r="A266" s="1" t="s">
        <v>720</v>
      </c>
      <c r="B266" s="2"/>
      <c r="C266" s="3"/>
      <c r="D266" s="3"/>
      <c r="E266" s="3"/>
    </row>
    <row r="267" spans="1:5" ht="30.75" thickBot="1" x14ac:dyDescent="0.3">
      <c r="A267" s="1" t="s">
        <v>1</v>
      </c>
      <c r="B267" s="2" t="s">
        <v>2</v>
      </c>
      <c r="C267" s="105" t="s">
        <v>3</v>
      </c>
      <c r="D267" s="105" t="s">
        <v>4</v>
      </c>
      <c r="E267" s="105" t="s">
        <v>5</v>
      </c>
    </row>
    <row r="268" spans="1:5" ht="15.75" thickBot="1" x14ac:dyDescent="0.3">
      <c r="A268" s="4">
        <v>1</v>
      </c>
      <c r="B268" s="5" t="s">
        <v>599</v>
      </c>
      <c r="C268" s="6">
        <v>78070000</v>
      </c>
      <c r="D268" s="6">
        <v>16152600</v>
      </c>
      <c r="E268" s="6">
        <v>100000000</v>
      </c>
    </row>
    <row r="269" spans="1:5" ht="15.75" thickBot="1" x14ac:dyDescent="0.3">
      <c r="A269" s="7">
        <v>12</v>
      </c>
      <c r="B269" s="8" t="s">
        <v>600</v>
      </c>
      <c r="C269" s="9">
        <v>78070000</v>
      </c>
      <c r="D269" s="9">
        <v>16152600</v>
      </c>
      <c r="E269" s="9">
        <v>100000000</v>
      </c>
    </row>
    <row r="270" spans="1:5" ht="15.75" thickBot="1" x14ac:dyDescent="0.3">
      <c r="A270" s="10">
        <v>1202</v>
      </c>
      <c r="B270" s="11" t="s">
        <v>601</v>
      </c>
      <c r="C270" s="12">
        <v>78070000</v>
      </c>
      <c r="D270" s="12">
        <v>16152600</v>
      </c>
      <c r="E270" s="12">
        <v>100000000</v>
      </c>
    </row>
    <row r="271" spans="1:5" ht="15.75" thickBot="1" x14ac:dyDescent="0.3">
      <c r="A271" s="13">
        <v>120204</v>
      </c>
      <c r="B271" s="14" t="s">
        <v>602</v>
      </c>
      <c r="C271" s="15">
        <v>38000000</v>
      </c>
      <c r="D271" s="15">
        <v>16152600</v>
      </c>
      <c r="E271" s="15">
        <v>49930000</v>
      </c>
    </row>
    <row r="272" spans="1:5" ht="15.75" thickBot="1" x14ac:dyDescent="0.3">
      <c r="A272" s="16">
        <v>12020449</v>
      </c>
      <c r="B272" s="17" t="s">
        <v>721</v>
      </c>
      <c r="C272" s="18">
        <v>8000000</v>
      </c>
      <c r="D272" s="18">
        <v>15152600</v>
      </c>
      <c r="E272" s="18">
        <v>14930000</v>
      </c>
    </row>
    <row r="273" spans="1:5" ht="15.75" thickBot="1" x14ac:dyDescent="0.3">
      <c r="A273" s="16">
        <v>12020499</v>
      </c>
      <c r="B273" s="17" t="s">
        <v>623</v>
      </c>
      <c r="C273" s="18">
        <v>30000000</v>
      </c>
      <c r="D273" s="18">
        <v>1000000</v>
      </c>
      <c r="E273" s="18">
        <v>35000000</v>
      </c>
    </row>
    <row r="274" spans="1:5" ht="15.75" thickBot="1" x14ac:dyDescent="0.3">
      <c r="A274" s="13">
        <v>120207</v>
      </c>
      <c r="B274" s="14" t="s">
        <v>609</v>
      </c>
      <c r="C274" s="15">
        <v>10000000</v>
      </c>
      <c r="D274" s="22">
        <v>0</v>
      </c>
      <c r="E274" s="15">
        <v>15000000</v>
      </c>
    </row>
    <row r="275" spans="1:5" ht="15.75" thickBot="1" x14ac:dyDescent="0.3">
      <c r="A275" s="16">
        <v>12020712</v>
      </c>
      <c r="B275" s="17" t="s">
        <v>722</v>
      </c>
      <c r="C275" s="18">
        <v>10000000</v>
      </c>
      <c r="D275" s="19">
        <v>0</v>
      </c>
      <c r="E275" s="18">
        <v>15000000</v>
      </c>
    </row>
    <row r="276" spans="1:5" ht="15.75" thickBot="1" x14ac:dyDescent="0.3">
      <c r="A276" s="13">
        <v>120209</v>
      </c>
      <c r="B276" s="14" t="s">
        <v>674</v>
      </c>
      <c r="C276" s="15">
        <v>30000000</v>
      </c>
      <c r="D276" s="22">
        <v>0</v>
      </c>
      <c r="E276" s="15">
        <v>35000000</v>
      </c>
    </row>
    <row r="277" spans="1:5" ht="15.75" thickBot="1" x14ac:dyDescent="0.3">
      <c r="A277" s="16">
        <v>12020906</v>
      </c>
      <c r="B277" s="17" t="s">
        <v>723</v>
      </c>
      <c r="C277" s="18">
        <v>30000000</v>
      </c>
      <c r="D277" s="19">
        <v>0</v>
      </c>
      <c r="E277" s="18">
        <v>35000000</v>
      </c>
    </row>
    <row r="278" spans="1:5" ht="15.75" thickBot="1" x14ac:dyDescent="0.3">
      <c r="A278" s="13">
        <v>120210</v>
      </c>
      <c r="B278" s="14" t="s">
        <v>676</v>
      </c>
      <c r="C278" s="15">
        <v>70000</v>
      </c>
      <c r="D278" s="22">
        <v>0</v>
      </c>
      <c r="E278" s="15">
        <v>70000</v>
      </c>
    </row>
    <row r="279" spans="1:5" ht="15.75" thickBot="1" x14ac:dyDescent="0.3">
      <c r="A279" s="16">
        <v>12021012</v>
      </c>
      <c r="B279" s="17" t="s">
        <v>724</v>
      </c>
      <c r="C279" s="18">
        <v>70000</v>
      </c>
      <c r="D279" s="19">
        <v>0</v>
      </c>
      <c r="E279" s="18">
        <v>70000</v>
      </c>
    </row>
    <row r="280" spans="1:5" ht="15.75" thickBot="1" x14ac:dyDescent="0.3">
      <c r="A280" s="20"/>
      <c r="B280" s="20"/>
      <c r="C280" s="21"/>
      <c r="D280" s="21"/>
      <c r="E280" s="21"/>
    </row>
    <row r="281" spans="1:5" ht="15.75" thickBot="1" x14ac:dyDescent="0.3">
      <c r="A281" s="1" t="s">
        <v>725</v>
      </c>
      <c r="B281" s="2"/>
      <c r="C281" s="3"/>
      <c r="D281" s="3"/>
      <c r="E281" s="3"/>
    </row>
    <row r="282" spans="1:5" ht="30.75" thickBot="1" x14ac:dyDescent="0.3">
      <c r="A282" s="1" t="s">
        <v>1</v>
      </c>
      <c r="B282" s="2" t="s">
        <v>2</v>
      </c>
      <c r="C282" s="105" t="s">
        <v>3</v>
      </c>
      <c r="D282" s="105" t="s">
        <v>4</v>
      </c>
      <c r="E282" s="105" t="s">
        <v>5</v>
      </c>
    </row>
    <row r="283" spans="1:5" ht="15.75" thickBot="1" x14ac:dyDescent="0.3">
      <c r="A283" s="4">
        <v>1</v>
      </c>
      <c r="B283" s="5" t="s">
        <v>599</v>
      </c>
      <c r="C283" s="23">
        <v>0</v>
      </c>
      <c r="D283" s="6">
        <v>43834568</v>
      </c>
      <c r="E283" s="6">
        <v>50000000</v>
      </c>
    </row>
    <row r="284" spans="1:5" ht="15.75" thickBot="1" x14ac:dyDescent="0.3">
      <c r="A284" s="7">
        <v>12</v>
      </c>
      <c r="B284" s="8" t="s">
        <v>600</v>
      </c>
      <c r="C284" s="24">
        <v>0</v>
      </c>
      <c r="D284" s="9">
        <v>43834568</v>
      </c>
      <c r="E284" s="9">
        <v>50000000</v>
      </c>
    </row>
    <row r="285" spans="1:5" ht="15.75" thickBot="1" x14ac:dyDescent="0.3">
      <c r="A285" s="10">
        <v>1202</v>
      </c>
      <c r="B285" s="11" t="s">
        <v>601</v>
      </c>
      <c r="C285" s="25">
        <v>0</v>
      </c>
      <c r="D285" s="12">
        <v>43834568</v>
      </c>
      <c r="E285" s="12">
        <v>50000000</v>
      </c>
    </row>
    <row r="286" spans="1:5" ht="15.75" thickBot="1" x14ac:dyDescent="0.3">
      <c r="A286" s="13">
        <v>120209</v>
      </c>
      <c r="B286" s="14" t="s">
        <v>674</v>
      </c>
      <c r="C286" s="22">
        <v>0</v>
      </c>
      <c r="D286" s="15">
        <v>43834568</v>
      </c>
      <c r="E286" s="15">
        <v>50000000</v>
      </c>
    </row>
    <row r="287" spans="1:5" ht="15.75" thickBot="1" x14ac:dyDescent="0.3">
      <c r="A287" s="16">
        <v>12020906</v>
      </c>
      <c r="B287" s="17" t="s">
        <v>723</v>
      </c>
      <c r="C287" s="19">
        <v>0</v>
      </c>
      <c r="D287" s="18">
        <v>43834568</v>
      </c>
      <c r="E287" s="18">
        <v>50000000</v>
      </c>
    </row>
    <row r="288" spans="1:5" ht="15.75" thickBot="1" x14ac:dyDescent="0.3">
      <c r="A288" s="20"/>
      <c r="B288" s="20"/>
      <c r="C288" s="21"/>
      <c r="D288" s="21"/>
      <c r="E288" s="21"/>
    </row>
    <row r="289" spans="1:5" ht="15.75" thickBot="1" x14ac:dyDescent="0.3">
      <c r="A289" s="1" t="s">
        <v>726</v>
      </c>
      <c r="B289" s="2"/>
      <c r="C289" s="3"/>
      <c r="D289" s="3"/>
      <c r="E289" s="3"/>
    </row>
    <row r="290" spans="1:5" ht="30.75" thickBot="1" x14ac:dyDescent="0.3">
      <c r="A290" s="1" t="s">
        <v>1</v>
      </c>
      <c r="B290" s="2" t="s">
        <v>2</v>
      </c>
      <c r="C290" s="105" t="s">
        <v>3</v>
      </c>
      <c r="D290" s="105" t="s">
        <v>4</v>
      </c>
      <c r="E290" s="105" t="s">
        <v>5</v>
      </c>
    </row>
    <row r="291" spans="1:5" ht="15.75" thickBot="1" x14ac:dyDescent="0.3">
      <c r="A291" s="4">
        <v>1</v>
      </c>
      <c r="B291" s="5" t="s">
        <v>599</v>
      </c>
      <c r="C291" s="6">
        <v>2000000</v>
      </c>
      <c r="D291" s="23">
        <v>0</v>
      </c>
      <c r="E291" s="6">
        <v>500000</v>
      </c>
    </row>
    <row r="292" spans="1:5" ht="15.75" thickBot="1" x14ac:dyDescent="0.3">
      <c r="A292" s="7">
        <v>12</v>
      </c>
      <c r="B292" s="8" t="s">
        <v>600</v>
      </c>
      <c r="C292" s="9">
        <v>2000000</v>
      </c>
      <c r="D292" s="24">
        <v>0</v>
      </c>
      <c r="E292" s="9">
        <v>500000</v>
      </c>
    </row>
    <row r="293" spans="1:5" ht="15.75" thickBot="1" x14ac:dyDescent="0.3">
      <c r="A293" s="10">
        <v>1202</v>
      </c>
      <c r="B293" s="11" t="s">
        <v>601</v>
      </c>
      <c r="C293" s="12">
        <v>2000000</v>
      </c>
      <c r="D293" s="25">
        <v>0</v>
      </c>
      <c r="E293" s="12">
        <v>500000</v>
      </c>
    </row>
    <row r="294" spans="1:5" ht="15.75" thickBot="1" x14ac:dyDescent="0.3">
      <c r="A294" s="13">
        <v>120210</v>
      </c>
      <c r="B294" s="14" t="s">
        <v>676</v>
      </c>
      <c r="C294" s="15">
        <v>2000000</v>
      </c>
      <c r="D294" s="22">
        <v>0</v>
      </c>
      <c r="E294" s="15">
        <v>500000</v>
      </c>
    </row>
    <row r="295" spans="1:5" ht="15.75" thickBot="1" x14ac:dyDescent="0.3">
      <c r="A295" s="16">
        <v>12021006</v>
      </c>
      <c r="B295" s="17" t="s">
        <v>678</v>
      </c>
      <c r="C295" s="18">
        <v>2000000</v>
      </c>
      <c r="D295" s="19">
        <v>0</v>
      </c>
      <c r="E295" s="18">
        <v>500000</v>
      </c>
    </row>
    <row r="296" spans="1:5" ht="15.75" thickBot="1" x14ac:dyDescent="0.3">
      <c r="A296" s="20"/>
      <c r="B296" s="20"/>
      <c r="C296" s="21"/>
      <c r="D296" s="21"/>
      <c r="E296" s="21"/>
    </row>
    <row r="297" spans="1:5" ht="15.75" thickBot="1" x14ac:dyDescent="0.3">
      <c r="A297" s="1" t="s">
        <v>727</v>
      </c>
      <c r="B297" s="2"/>
      <c r="C297" s="3"/>
      <c r="D297" s="3"/>
      <c r="E297" s="3"/>
    </row>
    <row r="298" spans="1:5" ht="30.75" thickBot="1" x14ac:dyDescent="0.3">
      <c r="A298" s="1" t="s">
        <v>1</v>
      </c>
      <c r="B298" s="2" t="s">
        <v>2</v>
      </c>
      <c r="C298" s="105" t="s">
        <v>3</v>
      </c>
      <c r="D298" s="105" t="s">
        <v>4</v>
      </c>
      <c r="E298" s="105" t="s">
        <v>5</v>
      </c>
    </row>
    <row r="299" spans="1:5" ht="15.75" thickBot="1" x14ac:dyDescent="0.3">
      <c r="A299" s="4">
        <v>1</v>
      </c>
      <c r="B299" s="5" t="s">
        <v>599</v>
      </c>
      <c r="C299" s="6">
        <v>7000000</v>
      </c>
      <c r="D299" s="6">
        <v>5310400</v>
      </c>
      <c r="E299" s="6">
        <v>25000000</v>
      </c>
    </row>
    <row r="300" spans="1:5" ht="15.75" thickBot="1" x14ac:dyDescent="0.3">
      <c r="A300" s="7">
        <v>12</v>
      </c>
      <c r="B300" s="8" t="s">
        <v>600</v>
      </c>
      <c r="C300" s="9">
        <v>7000000</v>
      </c>
      <c r="D300" s="9">
        <v>5310400</v>
      </c>
      <c r="E300" s="9">
        <v>25000000</v>
      </c>
    </row>
    <row r="301" spans="1:5" ht="15.75" thickBot="1" x14ac:dyDescent="0.3">
      <c r="A301" s="10">
        <v>1202</v>
      </c>
      <c r="B301" s="11" t="s">
        <v>601</v>
      </c>
      <c r="C301" s="12">
        <v>7000000</v>
      </c>
      <c r="D301" s="12">
        <v>5310400</v>
      </c>
      <c r="E301" s="12">
        <v>25000000</v>
      </c>
    </row>
    <row r="302" spans="1:5" ht="15.75" thickBot="1" x14ac:dyDescent="0.3">
      <c r="A302" s="13">
        <v>120207</v>
      </c>
      <c r="B302" s="14" t="s">
        <v>609</v>
      </c>
      <c r="C302" s="15">
        <v>7000000</v>
      </c>
      <c r="D302" s="15">
        <v>5310400</v>
      </c>
      <c r="E302" s="15">
        <v>25000000</v>
      </c>
    </row>
    <row r="303" spans="1:5" ht="15.75" thickBot="1" x14ac:dyDescent="0.3">
      <c r="A303" s="16">
        <v>12020710</v>
      </c>
      <c r="B303" s="17" t="s">
        <v>728</v>
      </c>
      <c r="C303" s="18">
        <v>7000000</v>
      </c>
      <c r="D303" s="18">
        <v>5310400</v>
      </c>
      <c r="E303" s="18">
        <v>25000000</v>
      </c>
    </row>
    <row r="304" spans="1:5" ht="15.75" thickBot="1" x14ac:dyDescent="0.3">
      <c r="A304" s="20"/>
      <c r="B304" s="20"/>
      <c r="C304" s="21"/>
      <c r="D304" s="21"/>
      <c r="E304" s="21"/>
    </row>
    <row r="305" spans="1:5" ht="15.75" thickBot="1" x14ac:dyDescent="0.3">
      <c r="A305" s="1" t="s">
        <v>729</v>
      </c>
      <c r="B305" s="2"/>
      <c r="C305" s="3"/>
      <c r="D305" s="3"/>
      <c r="E305" s="3"/>
    </row>
    <row r="306" spans="1:5" ht="30.75" thickBot="1" x14ac:dyDescent="0.3">
      <c r="A306" s="1" t="s">
        <v>1</v>
      </c>
      <c r="B306" s="2" t="s">
        <v>2</v>
      </c>
      <c r="C306" s="105" t="s">
        <v>3</v>
      </c>
      <c r="D306" s="105" t="s">
        <v>4</v>
      </c>
      <c r="E306" s="105" t="s">
        <v>5</v>
      </c>
    </row>
    <row r="307" spans="1:5" ht="15.75" thickBot="1" x14ac:dyDescent="0.3">
      <c r="A307" s="4">
        <v>1</v>
      </c>
      <c r="B307" s="5" t="s">
        <v>599</v>
      </c>
      <c r="C307" s="23">
        <v>0</v>
      </c>
      <c r="D307" s="23">
        <v>0</v>
      </c>
      <c r="E307" s="6">
        <v>12700000</v>
      </c>
    </row>
    <row r="308" spans="1:5" ht="15.75" thickBot="1" x14ac:dyDescent="0.3">
      <c r="A308" s="7">
        <v>12</v>
      </c>
      <c r="B308" s="8" t="s">
        <v>600</v>
      </c>
      <c r="C308" s="24">
        <v>0</v>
      </c>
      <c r="D308" s="24">
        <v>0</v>
      </c>
      <c r="E308" s="9">
        <v>12700000</v>
      </c>
    </row>
    <row r="309" spans="1:5" ht="15.75" thickBot="1" x14ac:dyDescent="0.3">
      <c r="A309" s="10">
        <v>1202</v>
      </c>
      <c r="B309" s="11" t="s">
        <v>601</v>
      </c>
      <c r="C309" s="25">
        <v>0</v>
      </c>
      <c r="D309" s="25">
        <v>0</v>
      </c>
      <c r="E309" s="12">
        <v>12700000</v>
      </c>
    </row>
    <row r="310" spans="1:5" ht="15.75" thickBot="1" x14ac:dyDescent="0.3">
      <c r="A310" s="13">
        <v>120207</v>
      </c>
      <c r="B310" s="14" t="s">
        <v>609</v>
      </c>
      <c r="C310" s="22">
        <v>0</v>
      </c>
      <c r="D310" s="22">
        <v>0</v>
      </c>
      <c r="E310" s="15">
        <v>12700000</v>
      </c>
    </row>
    <row r="311" spans="1:5" ht="15.75" thickBot="1" x14ac:dyDescent="0.3">
      <c r="A311" s="16">
        <v>12020704</v>
      </c>
      <c r="B311" s="17" t="s">
        <v>610</v>
      </c>
      <c r="C311" s="19">
        <v>0</v>
      </c>
      <c r="D311" s="19">
        <v>0</v>
      </c>
      <c r="E311" s="18">
        <v>12700000</v>
      </c>
    </row>
    <row r="313" spans="1:5" ht="15.75" thickBot="1" x14ac:dyDescent="0.3">
      <c r="A313" s="1" t="s">
        <v>730</v>
      </c>
      <c r="B313" s="2"/>
      <c r="C313" s="3"/>
      <c r="D313" s="3"/>
      <c r="E313" s="3"/>
    </row>
    <row r="314" spans="1:5" ht="30.75" thickBot="1" x14ac:dyDescent="0.3">
      <c r="A314" s="1" t="s">
        <v>1</v>
      </c>
      <c r="B314" s="2" t="s">
        <v>2</v>
      </c>
      <c r="C314" s="105" t="s">
        <v>3</v>
      </c>
      <c r="D314" s="105" t="s">
        <v>4</v>
      </c>
      <c r="E314" s="105" t="s">
        <v>5</v>
      </c>
    </row>
    <row r="315" spans="1:5" ht="15.75" thickBot="1" x14ac:dyDescent="0.3">
      <c r="A315" s="4">
        <v>1</v>
      </c>
      <c r="B315" s="5" t="s">
        <v>599</v>
      </c>
      <c r="C315" s="23">
        <v>0</v>
      </c>
      <c r="D315" s="23">
        <v>0</v>
      </c>
      <c r="E315" s="6">
        <v>5000000</v>
      </c>
    </row>
    <row r="316" spans="1:5" ht="15.75" thickBot="1" x14ac:dyDescent="0.3">
      <c r="A316" s="7">
        <v>12</v>
      </c>
      <c r="B316" s="8" t="s">
        <v>600</v>
      </c>
      <c r="C316" s="24">
        <v>0</v>
      </c>
      <c r="D316" s="24">
        <v>0</v>
      </c>
      <c r="E316" s="9">
        <v>5000000</v>
      </c>
    </row>
    <row r="317" spans="1:5" ht="15.75" thickBot="1" x14ac:dyDescent="0.3">
      <c r="A317" s="10">
        <v>1202</v>
      </c>
      <c r="B317" s="11" t="s">
        <v>601</v>
      </c>
      <c r="C317" s="25">
        <v>0</v>
      </c>
      <c r="D317" s="25">
        <v>0</v>
      </c>
      <c r="E317" s="12">
        <v>5000000</v>
      </c>
    </row>
    <row r="318" spans="1:5" ht="15.75" thickBot="1" x14ac:dyDescent="0.3">
      <c r="A318" s="13">
        <v>120207</v>
      </c>
      <c r="B318" s="14" t="s">
        <v>609</v>
      </c>
      <c r="C318" s="22">
        <v>0</v>
      </c>
      <c r="D318" s="22">
        <v>0</v>
      </c>
      <c r="E318" s="15">
        <v>5000000</v>
      </c>
    </row>
    <row r="319" spans="1:5" ht="15.75" thickBot="1" x14ac:dyDescent="0.3">
      <c r="A319" s="16">
        <v>12020704</v>
      </c>
      <c r="B319" s="17" t="s">
        <v>610</v>
      </c>
      <c r="C319" s="19">
        <v>0</v>
      </c>
      <c r="D319" s="19">
        <v>0</v>
      </c>
      <c r="E319" s="18">
        <v>5000000</v>
      </c>
    </row>
    <row r="320" spans="1:5" ht="15.75" thickBot="1" x14ac:dyDescent="0.3">
      <c r="A320" s="20"/>
      <c r="B320" s="20"/>
      <c r="C320" s="21"/>
      <c r="D320" s="21"/>
      <c r="E320" s="21"/>
    </row>
    <row r="321" spans="1:5" ht="15.75" thickBot="1" x14ac:dyDescent="0.3">
      <c r="A321" s="1" t="s">
        <v>731</v>
      </c>
      <c r="B321" s="2"/>
      <c r="C321" s="3"/>
      <c r="D321" s="3"/>
      <c r="E321" s="3"/>
    </row>
    <row r="322" spans="1:5" ht="30.75" thickBot="1" x14ac:dyDescent="0.3">
      <c r="A322" s="1" t="s">
        <v>1</v>
      </c>
      <c r="B322" s="2" t="s">
        <v>2</v>
      </c>
      <c r="C322" s="105" t="s">
        <v>3</v>
      </c>
      <c r="D322" s="105" t="s">
        <v>4</v>
      </c>
      <c r="E322" s="105" t="s">
        <v>5</v>
      </c>
    </row>
    <row r="323" spans="1:5" ht="15.75" thickBot="1" x14ac:dyDescent="0.3">
      <c r="A323" s="4">
        <v>1</v>
      </c>
      <c r="B323" s="5" t="s">
        <v>599</v>
      </c>
      <c r="C323" s="23">
        <v>0</v>
      </c>
      <c r="D323" s="23">
        <v>0</v>
      </c>
      <c r="E323" s="6">
        <v>50000000</v>
      </c>
    </row>
    <row r="324" spans="1:5" ht="15.75" thickBot="1" x14ac:dyDescent="0.3">
      <c r="A324" s="7">
        <v>12</v>
      </c>
      <c r="B324" s="8" t="s">
        <v>600</v>
      </c>
      <c r="C324" s="24">
        <v>0</v>
      </c>
      <c r="D324" s="24">
        <v>0</v>
      </c>
      <c r="E324" s="9">
        <v>50000000</v>
      </c>
    </row>
    <row r="325" spans="1:5" ht="15.75" thickBot="1" x14ac:dyDescent="0.3">
      <c r="A325" s="10">
        <v>1202</v>
      </c>
      <c r="B325" s="11" t="s">
        <v>601</v>
      </c>
      <c r="C325" s="25">
        <v>0</v>
      </c>
      <c r="D325" s="25">
        <v>0</v>
      </c>
      <c r="E325" s="12">
        <v>50000000</v>
      </c>
    </row>
    <row r="326" spans="1:5" ht="15.75" thickBot="1" x14ac:dyDescent="0.3">
      <c r="A326" s="13">
        <v>120205</v>
      </c>
      <c r="B326" s="14" t="s">
        <v>718</v>
      </c>
      <c r="C326" s="22">
        <v>0</v>
      </c>
      <c r="D326" s="22">
        <v>0</v>
      </c>
      <c r="E326" s="15">
        <v>50000000</v>
      </c>
    </row>
    <row r="327" spans="1:5" ht="15.75" thickBot="1" x14ac:dyDescent="0.3">
      <c r="A327" s="16">
        <v>12020509</v>
      </c>
      <c r="B327" s="17" t="s">
        <v>732</v>
      </c>
      <c r="C327" s="19">
        <v>0</v>
      </c>
      <c r="D327" s="19">
        <v>0</v>
      </c>
      <c r="E327" s="18">
        <v>50000000</v>
      </c>
    </row>
    <row r="328" spans="1:5" ht="15.75" thickBot="1" x14ac:dyDescent="0.3">
      <c r="A328" s="20"/>
      <c r="B328" s="20"/>
      <c r="C328" s="21"/>
      <c r="D328" s="21"/>
      <c r="E328" s="21"/>
    </row>
    <row r="329" spans="1:5" ht="15.75" thickBot="1" x14ac:dyDescent="0.3">
      <c r="A329" s="1" t="s">
        <v>733</v>
      </c>
      <c r="B329" s="2"/>
      <c r="C329" s="3"/>
      <c r="D329" s="3"/>
      <c r="E329" s="3"/>
    </row>
    <row r="330" spans="1:5" ht="30.75" thickBot="1" x14ac:dyDescent="0.3">
      <c r="A330" s="1" t="s">
        <v>1</v>
      </c>
      <c r="B330" s="2" t="s">
        <v>2</v>
      </c>
      <c r="C330" s="105" t="s">
        <v>3</v>
      </c>
      <c r="D330" s="105" t="s">
        <v>4</v>
      </c>
      <c r="E330" s="105" t="s">
        <v>5</v>
      </c>
    </row>
    <row r="331" spans="1:5" ht="15.75" thickBot="1" x14ac:dyDescent="0.3">
      <c r="A331" s="4">
        <v>1</v>
      </c>
      <c r="B331" s="5" t="s">
        <v>599</v>
      </c>
      <c r="C331" s="23">
        <v>0</v>
      </c>
      <c r="D331" s="23">
        <v>0</v>
      </c>
      <c r="E331" s="6">
        <v>30000000</v>
      </c>
    </row>
    <row r="332" spans="1:5" ht="15.75" thickBot="1" x14ac:dyDescent="0.3">
      <c r="A332" s="7">
        <v>12</v>
      </c>
      <c r="B332" s="8" t="s">
        <v>600</v>
      </c>
      <c r="C332" s="24">
        <v>0</v>
      </c>
      <c r="D332" s="24">
        <v>0</v>
      </c>
      <c r="E332" s="9">
        <v>30000000</v>
      </c>
    </row>
    <row r="333" spans="1:5" ht="15.75" thickBot="1" x14ac:dyDescent="0.3">
      <c r="A333" s="10">
        <v>1202</v>
      </c>
      <c r="B333" s="11" t="s">
        <v>601</v>
      </c>
      <c r="C333" s="25">
        <v>0</v>
      </c>
      <c r="D333" s="25">
        <v>0</v>
      </c>
      <c r="E333" s="12">
        <v>30000000</v>
      </c>
    </row>
    <row r="334" spans="1:5" ht="15.75" thickBot="1" x14ac:dyDescent="0.3">
      <c r="A334" s="13">
        <v>120207</v>
      </c>
      <c r="B334" s="14" t="s">
        <v>609</v>
      </c>
      <c r="C334" s="22">
        <v>0</v>
      </c>
      <c r="D334" s="22">
        <v>0</v>
      </c>
      <c r="E334" s="15">
        <v>30000000</v>
      </c>
    </row>
    <row r="335" spans="1:5" ht="15.75" thickBot="1" x14ac:dyDescent="0.3">
      <c r="A335" s="16">
        <v>12020711</v>
      </c>
      <c r="B335" s="17" t="s">
        <v>617</v>
      </c>
      <c r="C335" s="19">
        <v>0</v>
      </c>
      <c r="D335" s="19">
        <v>0</v>
      </c>
      <c r="E335" s="18">
        <v>30000000</v>
      </c>
    </row>
    <row r="336" spans="1:5" ht="15.75" thickBot="1" x14ac:dyDescent="0.3">
      <c r="A336" s="20"/>
      <c r="B336" s="20"/>
      <c r="C336" s="21"/>
      <c r="D336" s="21"/>
      <c r="E336" s="21"/>
    </row>
    <row r="337" spans="1:5" ht="15.75" thickBot="1" x14ac:dyDescent="0.3">
      <c r="A337" s="1" t="s">
        <v>734</v>
      </c>
      <c r="B337" s="2"/>
      <c r="C337" s="3"/>
      <c r="D337" s="3"/>
      <c r="E337" s="3"/>
    </row>
    <row r="338" spans="1:5" ht="30.75" thickBot="1" x14ac:dyDescent="0.3">
      <c r="A338" s="1" t="s">
        <v>1</v>
      </c>
      <c r="B338" s="2" t="s">
        <v>2</v>
      </c>
      <c r="C338" s="105" t="s">
        <v>3</v>
      </c>
      <c r="D338" s="105" t="s">
        <v>4</v>
      </c>
      <c r="E338" s="105" t="s">
        <v>5</v>
      </c>
    </row>
    <row r="339" spans="1:5" ht="15.75" thickBot="1" x14ac:dyDescent="0.3">
      <c r="A339" s="4">
        <v>1</v>
      </c>
      <c r="B339" s="5" t="s">
        <v>599</v>
      </c>
      <c r="C339" s="6">
        <v>21050000</v>
      </c>
      <c r="D339" s="6">
        <v>8908950</v>
      </c>
      <c r="E339" s="6">
        <v>60308154</v>
      </c>
    </row>
    <row r="340" spans="1:5" ht="15.75" thickBot="1" x14ac:dyDescent="0.3">
      <c r="A340" s="7">
        <v>12</v>
      </c>
      <c r="B340" s="8" t="s">
        <v>600</v>
      </c>
      <c r="C340" s="9">
        <v>21050000</v>
      </c>
      <c r="D340" s="9">
        <v>8908950</v>
      </c>
      <c r="E340" s="9">
        <v>60308154</v>
      </c>
    </row>
    <row r="341" spans="1:5" ht="15.75" thickBot="1" x14ac:dyDescent="0.3">
      <c r="A341" s="10">
        <v>1202</v>
      </c>
      <c r="B341" s="11" t="s">
        <v>601</v>
      </c>
      <c r="C341" s="12">
        <v>21050000</v>
      </c>
      <c r="D341" s="12">
        <v>8908950</v>
      </c>
      <c r="E341" s="12">
        <v>60308154</v>
      </c>
    </row>
    <row r="342" spans="1:5" ht="15.75" thickBot="1" x14ac:dyDescent="0.3">
      <c r="A342" s="13">
        <v>120201</v>
      </c>
      <c r="B342" s="14" t="s">
        <v>639</v>
      </c>
      <c r="C342" s="15">
        <v>5250000</v>
      </c>
      <c r="D342" s="15">
        <v>3645450</v>
      </c>
      <c r="E342" s="15">
        <v>5238154</v>
      </c>
    </row>
    <row r="343" spans="1:5" ht="15.75" thickBot="1" x14ac:dyDescent="0.3">
      <c r="A343" s="16">
        <v>12020145</v>
      </c>
      <c r="B343" s="17" t="s">
        <v>735</v>
      </c>
      <c r="C343" s="18">
        <v>200000</v>
      </c>
      <c r="D343" s="18">
        <v>104000</v>
      </c>
      <c r="E343" s="18">
        <v>200000</v>
      </c>
    </row>
    <row r="344" spans="1:5" ht="15.75" thickBot="1" x14ac:dyDescent="0.3">
      <c r="A344" s="16">
        <v>12020146</v>
      </c>
      <c r="B344" s="17" t="s">
        <v>715</v>
      </c>
      <c r="C344" s="18">
        <v>50000</v>
      </c>
      <c r="D344" s="19">
        <v>0</v>
      </c>
      <c r="E344" s="18">
        <v>38154</v>
      </c>
    </row>
    <row r="345" spans="1:5" ht="15.75" thickBot="1" x14ac:dyDescent="0.3">
      <c r="A345" s="16">
        <v>12020148</v>
      </c>
      <c r="B345" s="17" t="s">
        <v>736</v>
      </c>
      <c r="C345" s="18">
        <v>5000000</v>
      </c>
      <c r="D345" s="18">
        <v>3541450</v>
      </c>
      <c r="E345" s="18">
        <v>5000000</v>
      </c>
    </row>
    <row r="346" spans="1:5" ht="15.75" thickBot="1" x14ac:dyDescent="0.3">
      <c r="A346" s="13">
        <v>120204</v>
      </c>
      <c r="B346" s="14" t="s">
        <v>602</v>
      </c>
      <c r="C346" s="15">
        <v>630000</v>
      </c>
      <c r="D346" s="22">
        <v>0</v>
      </c>
      <c r="E346" s="15">
        <v>29900000</v>
      </c>
    </row>
    <row r="347" spans="1:5" ht="15.75" thickBot="1" x14ac:dyDescent="0.3">
      <c r="A347" s="16">
        <v>12020450</v>
      </c>
      <c r="B347" s="17" t="s">
        <v>648</v>
      </c>
      <c r="C347" s="18">
        <v>30000</v>
      </c>
      <c r="D347" s="19">
        <v>0</v>
      </c>
      <c r="E347" s="18">
        <v>10000000</v>
      </c>
    </row>
    <row r="348" spans="1:5" ht="15.75" thickBot="1" x14ac:dyDescent="0.3">
      <c r="A348" s="16">
        <v>12020480</v>
      </c>
      <c r="B348" s="17" t="s">
        <v>737</v>
      </c>
      <c r="C348" s="18">
        <v>300000</v>
      </c>
      <c r="D348" s="19">
        <v>0</v>
      </c>
      <c r="E348" s="18">
        <v>300000</v>
      </c>
    </row>
    <row r="349" spans="1:5" ht="15.75" thickBot="1" x14ac:dyDescent="0.3">
      <c r="A349" s="16">
        <v>12020499</v>
      </c>
      <c r="B349" s="17" t="s">
        <v>623</v>
      </c>
      <c r="C349" s="18">
        <v>300000</v>
      </c>
      <c r="D349" s="19">
        <v>0</v>
      </c>
      <c r="E349" s="18">
        <v>19600000</v>
      </c>
    </row>
    <row r="350" spans="1:5" ht="15.75" thickBot="1" x14ac:dyDescent="0.3">
      <c r="A350" s="13">
        <v>120205</v>
      </c>
      <c r="B350" s="14" t="s">
        <v>718</v>
      </c>
      <c r="C350" s="15">
        <v>400000</v>
      </c>
      <c r="D350" s="22">
        <v>0</v>
      </c>
      <c r="E350" s="15">
        <v>400000</v>
      </c>
    </row>
    <row r="351" spans="1:5" ht="15.75" thickBot="1" x14ac:dyDescent="0.3">
      <c r="A351" s="16">
        <v>12020508</v>
      </c>
      <c r="B351" s="17" t="s">
        <v>738</v>
      </c>
      <c r="C351" s="18">
        <v>200000</v>
      </c>
      <c r="D351" s="19">
        <v>0</v>
      </c>
      <c r="E351" s="18">
        <v>200000</v>
      </c>
    </row>
    <row r="352" spans="1:5" ht="15.75" thickBot="1" x14ac:dyDescent="0.3">
      <c r="A352" s="16">
        <v>12020509</v>
      </c>
      <c r="B352" s="17" t="s">
        <v>732</v>
      </c>
      <c r="C352" s="18">
        <v>200000</v>
      </c>
      <c r="D352" s="19">
        <v>0</v>
      </c>
      <c r="E352" s="18">
        <v>200000</v>
      </c>
    </row>
    <row r="353" spans="1:5" ht="15.75" thickBot="1" x14ac:dyDescent="0.3">
      <c r="A353" s="13">
        <v>120207</v>
      </c>
      <c r="B353" s="14" t="s">
        <v>609</v>
      </c>
      <c r="C353" s="15">
        <v>14770000</v>
      </c>
      <c r="D353" s="15">
        <v>5263500</v>
      </c>
      <c r="E353" s="15">
        <v>24770000</v>
      </c>
    </row>
    <row r="354" spans="1:5" ht="15.75" thickBot="1" x14ac:dyDescent="0.3">
      <c r="A354" s="16">
        <v>12020703</v>
      </c>
      <c r="B354" s="17" t="s">
        <v>739</v>
      </c>
      <c r="C354" s="18">
        <v>12000000</v>
      </c>
      <c r="D354" s="18">
        <v>5263500</v>
      </c>
      <c r="E354" s="18">
        <v>12000000</v>
      </c>
    </row>
    <row r="355" spans="1:5" ht="15.75" thickBot="1" x14ac:dyDescent="0.3">
      <c r="A355" s="16">
        <v>12020704</v>
      </c>
      <c r="B355" s="17" t="s">
        <v>610</v>
      </c>
      <c r="C355" s="18">
        <v>1500000</v>
      </c>
      <c r="D355" s="19">
        <v>0</v>
      </c>
      <c r="E355" s="18">
        <v>1500000</v>
      </c>
    </row>
    <row r="356" spans="1:5" ht="15.75" thickBot="1" x14ac:dyDescent="0.3">
      <c r="A356" s="16">
        <v>12020711</v>
      </c>
      <c r="B356" s="17" t="s">
        <v>617</v>
      </c>
      <c r="C356" s="18">
        <v>70000</v>
      </c>
      <c r="D356" s="19">
        <v>0</v>
      </c>
      <c r="E356" s="18">
        <v>70000</v>
      </c>
    </row>
    <row r="357" spans="1:5" ht="15.75" thickBot="1" x14ac:dyDescent="0.3">
      <c r="A357" s="16">
        <v>12020714</v>
      </c>
      <c r="B357" s="17" t="s">
        <v>740</v>
      </c>
      <c r="C357" s="18">
        <v>1000000</v>
      </c>
      <c r="D357" s="19">
        <v>0</v>
      </c>
      <c r="E357" s="18">
        <v>1000000</v>
      </c>
    </row>
    <row r="358" spans="1:5" ht="15.75" thickBot="1" x14ac:dyDescent="0.3">
      <c r="A358" s="16">
        <v>12020719</v>
      </c>
      <c r="B358" s="17" t="s">
        <v>615</v>
      </c>
      <c r="C358" s="18">
        <v>200000</v>
      </c>
      <c r="D358" s="19">
        <v>0</v>
      </c>
      <c r="E358" s="18">
        <v>200000</v>
      </c>
    </row>
    <row r="359" spans="1:5" ht="15.75" thickBot="1" x14ac:dyDescent="0.3">
      <c r="A359" s="16">
        <v>12020720</v>
      </c>
      <c r="B359" s="17" t="s">
        <v>656</v>
      </c>
      <c r="C359" s="19">
        <v>0</v>
      </c>
      <c r="D359" s="19">
        <v>0</v>
      </c>
      <c r="E359" s="18">
        <v>10000000</v>
      </c>
    </row>
    <row r="360" spans="1:5" ht="12" customHeight="1" thickBot="1" x14ac:dyDescent="0.3">
      <c r="A360" s="20"/>
      <c r="B360" s="20"/>
      <c r="C360" s="21"/>
      <c r="D360" s="21"/>
      <c r="E360" s="21"/>
    </row>
    <row r="361" spans="1:5" ht="15.75" thickBot="1" x14ac:dyDescent="0.3">
      <c r="A361" s="1" t="s">
        <v>741</v>
      </c>
      <c r="B361" s="2"/>
      <c r="C361" s="3"/>
      <c r="D361" s="3"/>
      <c r="E361" s="3"/>
    </row>
    <row r="362" spans="1:5" ht="27" customHeight="1" thickBot="1" x14ac:dyDescent="0.3">
      <c r="A362" s="1" t="s">
        <v>1</v>
      </c>
      <c r="B362" s="2" t="s">
        <v>2</v>
      </c>
      <c r="C362" s="105" t="s">
        <v>3</v>
      </c>
      <c r="D362" s="105" t="s">
        <v>4</v>
      </c>
      <c r="E362" s="105" t="s">
        <v>5</v>
      </c>
    </row>
    <row r="363" spans="1:5" ht="15.75" thickBot="1" x14ac:dyDescent="0.3">
      <c r="A363" s="4">
        <v>1</v>
      </c>
      <c r="B363" s="5" t="s">
        <v>599</v>
      </c>
      <c r="C363" s="6">
        <v>5000000</v>
      </c>
      <c r="D363" s="23">
        <v>0</v>
      </c>
      <c r="E363" s="6">
        <v>5000000</v>
      </c>
    </row>
    <row r="364" spans="1:5" ht="15.75" thickBot="1" x14ac:dyDescent="0.3">
      <c r="A364" s="7">
        <v>12</v>
      </c>
      <c r="B364" s="8" t="s">
        <v>600</v>
      </c>
      <c r="C364" s="9">
        <v>5000000</v>
      </c>
      <c r="D364" s="24">
        <v>0</v>
      </c>
      <c r="E364" s="9">
        <v>5000000</v>
      </c>
    </row>
    <row r="365" spans="1:5" ht="15.75" thickBot="1" x14ac:dyDescent="0.3">
      <c r="A365" s="10">
        <v>1202</v>
      </c>
      <c r="B365" s="11" t="s">
        <v>601</v>
      </c>
      <c r="C365" s="12">
        <v>5000000</v>
      </c>
      <c r="D365" s="25">
        <v>0</v>
      </c>
      <c r="E365" s="12">
        <v>5000000</v>
      </c>
    </row>
    <row r="366" spans="1:5" ht="15.75" thickBot="1" x14ac:dyDescent="0.3">
      <c r="A366" s="13">
        <v>120207</v>
      </c>
      <c r="B366" s="14" t="s">
        <v>609</v>
      </c>
      <c r="C366" s="15">
        <v>5000000</v>
      </c>
      <c r="D366" s="22">
        <v>0</v>
      </c>
      <c r="E366" s="15">
        <v>5000000</v>
      </c>
    </row>
    <row r="367" spans="1:5" ht="15.75" thickBot="1" x14ac:dyDescent="0.3">
      <c r="A367" s="16">
        <v>12020703</v>
      </c>
      <c r="B367" s="17" t="s">
        <v>739</v>
      </c>
      <c r="C367" s="18">
        <v>5000000</v>
      </c>
      <c r="D367" s="19">
        <v>0</v>
      </c>
      <c r="E367" s="18">
        <v>5000000</v>
      </c>
    </row>
    <row r="368" spans="1:5" ht="12.75" customHeight="1" thickBot="1" x14ac:dyDescent="0.3">
      <c r="A368" s="20"/>
      <c r="B368" s="20"/>
      <c r="C368" s="21"/>
      <c r="D368" s="21"/>
      <c r="E368" s="21"/>
    </row>
    <row r="369" spans="1:5" ht="15.75" thickBot="1" x14ac:dyDescent="0.3">
      <c r="A369" s="1" t="s">
        <v>742</v>
      </c>
      <c r="B369" s="2"/>
      <c r="C369" s="3"/>
      <c r="D369" s="3"/>
      <c r="E369" s="3"/>
    </row>
    <row r="370" spans="1:5" ht="24" customHeight="1" thickBot="1" x14ac:dyDescent="0.3">
      <c r="A370" s="1" t="s">
        <v>1</v>
      </c>
      <c r="B370" s="2" t="s">
        <v>2</v>
      </c>
      <c r="C370" s="105" t="s">
        <v>3</v>
      </c>
      <c r="D370" s="105" t="s">
        <v>4</v>
      </c>
      <c r="E370" s="105" t="s">
        <v>5</v>
      </c>
    </row>
    <row r="371" spans="1:5" ht="15.75" thickBot="1" x14ac:dyDescent="0.3">
      <c r="A371" s="4">
        <v>1</v>
      </c>
      <c r="B371" s="5" t="s">
        <v>599</v>
      </c>
      <c r="C371" s="6">
        <v>18000000</v>
      </c>
      <c r="D371" s="6">
        <v>8000000</v>
      </c>
      <c r="E371" s="6">
        <v>20000000</v>
      </c>
    </row>
    <row r="372" spans="1:5" ht="15.75" thickBot="1" x14ac:dyDescent="0.3">
      <c r="A372" s="7">
        <v>12</v>
      </c>
      <c r="B372" s="8" t="s">
        <v>600</v>
      </c>
      <c r="C372" s="9">
        <v>18000000</v>
      </c>
      <c r="D372" s="9">
        <v>8000000</v>
      </c>
      <c r="E372" s="9">
        <v>20000000</v>
      </c>
    </row>
    <row r="373" spans="1:5" ht="15.75" thickBot="1" x14ac:dyDescent="0.3">
      <c r="A373" s="10">
        <v>1202</v>
      </c>
      <c r="B373" s="11" t="s">
        <v>601</v>
      </c>
      <c r="C373" s="12">
        <v>18000000</v>
      </c>
      <c r="D373" s="12">
        <v>8000000</v>
      </c>
      <c r="E373" s="12">
        <v>20000000</v>
      </c>
    </row>
    <row r="374" spans="1:5" ht="15.75" thickBot="1" x14ac:dyDescent="0.3">
      <c r="A374" s="13">
        <v>120204</v>
      </c>
      <c r="B374" s="14" t="s">
        <v>602</v>
      </c>
      <c r="C374" s="15">
        <v>18000000</v>
      </c>
      <c r="D374" s="15">
        <v>8000000</v>
      </c>
      <c r="E374" s="15">
        <v>20000000</v>
      </c>
    </row>
    <row r="375" spans="1:5" ht="15.75" thickBot="1" x14ac:dyDescent="0.3">
      <c r="A375" s="16">
        <v>12020456</v>
      </c>
      <c r="B375" s="17" t="s">
        <v>743</v>
      </c>
      <c r="C375" s="18">
        <v>18000000</v>
      </c>
      <c r="D375" s="18">
        <v>8000000</v>
      </c>
      <c r="E375" s="18">
        <v>20000000</v>
      </c>
    </row>
    <row r="376" spans="1:5" ht="15.75" thickBot="1" x14ac:dyDescent="0.3">
      <c r="A376" s="20"/>
      <c r="B376" s="20"/>
      <c r="C376" s="21"/>
      <c r="D376" s="21"/>
      <c r="E376" s="21"/>
    </row>
    <row r="377" spans="1:5" ht="15.75" thickBot="1" x14ac:dyDescent="0.3">
      <c r="A377" s="1" t="s">
        <v>744</v>
      </c>
      <c r="B377" s="2"/>
      <c r="C377" s="3"/>
      <c r="D377" s="3"/>
      <c r="E377" s="3"/>
    </row>
    <row r="378" spans="1:5" ht="29.25" customHeight="1" thickBot="1" x14ac:dyDescent="0.3">
      <c r="A378" s="1" t="s">
        <v>1</v>
      </c>
      <c r="B378" s="2" t="s">
        <v>2</v>
      </c>
      <c r="C378" s="105" t="s">
        <v>3</v>
      </c>
      <c r="D378" s="105" t="s">
        <v>4</v>
      </c>
      <c r="E378" s="105" t="s">
        <v>5</v>
      </c>
    </row>
    <row r="379" spans="1:5" ht="15.75" thickBot="1" x14ac:dyDescent="0.3">
      <c r="A379" s="4">
        <v>1</v>
      </c>
      <c r="B379" s="5" t="s">
        <v>599</v>
      </c>
      <c r="C379" s="23">
        <v>0</v>
      </c>
      <c r="D379" s="23">
        <v>0</v>
      </c>
      <c r="E379" s="6">
        <v>45000000</v>
      </c>
    </row>
    <row r="380" spans="1:5" ht="15.75" thickBot="1" x14ac:dyDescent="0.3">
      <c r="A380" s="7">
        <v>12</v>
      </c>
      <c r="B380" s="8" t="s">
        <v>600</v>
      </c>
      <c r="C380" s="24">
        <v>0</v>
      </c>
      <c r="D380" s="24">
        <v>0</v>
      </c>
      <c r="E380" s="9">
        <v>45000000</v>
      </c>
    </row>
    <row r="381" spans="1:5" ht="15.75" thickBot="1" x14ac:dyDescent="0.3">
      <c r="A381" s="10">
        <v>1202</v>
      </c>
      <c r="B381" s="11" t="s">
        <v>601</v>
      </c>
      <c r="C381" s="25">
        <v>0</v>
      </c>
      <c r="D381" s="25">
        <v>0</v>
      </c>
      <c r="E381" s="12">
        <v>45000000</v>
      </c>
    </row>
    <row r="382" spans="1:5" ht="15.75" thickBot="1" x14ac:dyDescent="0.3">
      <c r="A382" s="13">
        <v>120206</v>
      </c>
      <c r="B382" s="14" t="s">
        <v>624</v>
      </c>
      <c r="C382" s="22">
        <v>0</v>
      </c>
      <c r="D382" s="22">
        <v>0</v>
      </c>
      <c r="E382" s="15">
        <v>45000000</v>
      </c>
    </row>
    <row r="383" spans="1:5" ht="15.75" thickBot="1" x14ac:dyDescent="0.3">
      <c r="A383" s="16">
        <v>12020614</v>
      </c>
      <c r="B383" s="17" t="s">
        <v>745</v>
      </c>
      <c r="C383" s="19">
        <v>0</v>
      </c>
      <c r="D383" s="19">
        <v>0</v>
      </c>
      <c r="E383" s="18">
        <v>45000000</v>
      </c>
    </row>
    <row r="384" spans="1:5" ht="15.75" thickBot="1" x14ac:dyDescent="0.3">
      <c r="A384" s="20"/>
      <c r="B384" s="20"/>
      <c r="C384" s="21"/>
      <c r="D384" s="21"/>
      <c r="E384" s="21"/>
    </row>
    <row r="385" spans="1:5" ht="15.75" thickBot="1" x14ac:dyDescent="0.3">
      <c r="A385" s="1" t="s">
        <v>746</v>
      </c>
      <c r="B385" s="2"/>
      <c r="C385" s="3"/>
      <c r="D385" s="3"/>
      <c r="E385" s="3"/>
    </row>
    <row r="386" spans="1:5" ht="30.75" thickBot="1" x14ac:dyDescent="0.3">
      <c r="A386" s="1" t="s">
        <v>1</v>
      </c>
      <c r="B386" s="2" t="s">
        <v>2</v>
      </c>
      <c r="C386" s="105" t="s">
        <v>3</v>
      </c>
      <c r="D386" s="105" t="s">
        <v>4</v>
      </c>
      <c r="E386" s="105" t="s">
        <v>5</v>
      </c>
    </row>
    <row r="387" spans="1:5" ht="15.75" thickBot="1" x14ac:dyDescent="0.3">
      <c r="A387" s="4">
        <v>1</v>
      </c>
      <c r="B387" s="5" t="s">
        <v>599</v>
      </c>
      <c r="C387" s="6">
        <v>24000000</v>
      </c>
      <c r="D387" s="6">
        <v>1603000</v>
      </c>
      <c r="E387" s="6">
        <v>50000000</v>
      </c>
    </row>
    <row r="388" spans="1:5" ht="15.75" thickBot="1" x14ac:dyDescent="0.3">
      <c r="A388" s="7">
        <v>12</v>
      </c>
      <c r="B388" s="8" t="s">
        <v>600</v>
      </c>
      <c r="C388" s="9">
        <v>24000000</v>
      </c>
      <c r="D388" s="9">
        <v>1603000</v>
      </c>
      <c r="E388" s="9">
        <v>50000000</v>
      </c>
    </row>
    <row r="389" spans="1:5" ht="15.75" thickBot="1" x14ac:dyDescent="0.3">
      <c r="A389" s="10">
        <v>1202</v>
      </c>
      <c r="B389" s="11" t="s">
        <v>601</v>
      </c>
      <c r="C389" s="12">
        <v>24000000</v>
      </c>
      <c r="D389" s="12">
        <v>1603000</v>
      </c>
      <c r="E389" s="12">
        <v>50000000</v>
      </c>
    </row>
    <row r="390" spans="1:5" ht="15.75" thickBot="1" x14ac:dyDescent="0.3">
      <c r="A390" s="13">
        <v>120204</v>
      </c>
      <c r="B390" s="14" t="s">
        <v>602</v>
      </c>
      <c r="C390" s="15">
        <v>2000000</v>
      </c>
      <c r="D390" s="15">
        <v>437000</v>
      </c>
      <c r="E390" s="15">
        <v>2000000</v>
      </c>
    </row>
    <row r="391" spans="1:5" ht="15.75" thickBot="1" x14ac:dyDescent="0.3">
      <c r="A391" s="16">
        <v>12020453</v>
      </c>
      <c r="B391" s="17" t="s">
        <v>606</v>
      </c>
      <c r="C391" s="18">
        <v>1000000</v>
      </c>
      <c r="D391" s="18">
        <v>437000</v>
      </c>
      <c r="E391" s="18">
        <v>2000000</v>
      </c>
    </row>
    <row r="392" spans="1:5" ht="15.75" thickBot="1" x14ac:dyDescent="0.3">
      <c r="A392" s="16">
        <v>12020477</v>
      </c>
      <c r="B392" s="17" t="s">
        <v>747</v>
      </c>
      <c r="C392" s="18">
        <v>1000000</v>
      </c>
      <c r="D392" s="19">
        <v>0</v>
      </c>
      <c r="E392" s="19">
        <v>0</v>
      </c>
    </row>
    <row r="393" spans="1:5" ht="15.75" thickBot="1" x14ac:dyDescent="0.3">
      <c r="A393" s="13">
        <v>120206</v>
      </c>
      <c r="B393" s="14" t="s">
        <v>624</v>
      </c>
      <c r="C393" s="15">
        <v>22000000</v>
      </c>
      <c r="D393" s="22">
        <v>0</v>
      </c>
      <c r="E393" s="15">
        <v>48000000</v>
      </c>
    </row>
    <row r="394" spans="1:5" ht="15.75" thickBot="1" x14ac:dyDescent="0.3">
      <c r="A394" s="16">
        <v>12020614</v>
      </c>
      <c r="B394" s="17" t="s">
        <v>745</v>
      </c>
      <c r="C394" s="18">
        <v>22000000</v>
      </c>
      <c r="D394" s="19">
        <v>0</v>
      </c>
      <c r="E394" s="18">
        <v>48000000</v>
      </c>
    </row>
    <row r="395" spans="1:5" ht="15.75" thickBot="1" x14ac:dyDescent="0.3">
      <c r="A395" s="13">
        <v>120209</v>
      </c>
      <c r="B395" s="14" t="s">
        <v>674</v>
      </c>
      <c r="C395" s="22">
        <v>0</v>
      </c>
      <c r="D395" s="15">
        <v>1166000</v>
      </c>
      <c r="E395" s="22">
        <v>0</v>
      </c>
    </row>
    <row r="396" spans="1:5" ht="15.75" thickBot="1" x14ac:dyDescent="0.3">
      <c r="A396" s="16">
        <v>12020903</v>
      </c>
      <c r="B396" s="17" t="s">
        <v>748</v>
      </c>
      <c r="C396" s="19">
        <v>0</v>
      </c>
      <c r="D396" s="18">
        <v>1166000</v>
      </c>
      <c r="E396" s="19">
        <v>0</v>
      </c>
    </row>
    <row r="397" spans="1:5" ht="15.75" thickBot="1" x14ac:dyDescent="0.3">
      <c r="A397" s="20"/>
      <c r="B397" s="20"/>
      <c r="C397" s="21"/>
      <c r="D397" s="21"/>
      <c r="E397" s="21"/>
    </row>
    <row r="398" spans="1:5" ht="15.75" thickBot="1" x14ac:dyDescent="0.3">
      <c r="A398" s="1" t="s">
        <v>749</v>
      </c>
      <c r="B398" s="2"/>
      <c r="C398" s="3"/>
      <c r="D398" s="3"/>
      <c r="E398" s="3"/>
    </row>
    <row r="399" spans="1:5" ht="30.75" thickBot="1" x14ac:dyDescent="0.3">
      <c r="A399" s="1" t="s">
        <v>1</v>
      </c>
      <c r="B399" s="2" t="s">
        <v>2</v>
      </c>
      <c r="C399" s="105" t="s">
        <v>3</v>
      </c>
      <c r="D399" s="105" t="s">
        <v>4</v>
      </c>
      <c r="E399" s="105" t="s">
        <v>5</v>
      </c>
    </row>
    <row r="400" spans="1:5" ht="15.75" thickBot="1" x14ac:dyDescent="0.3">
      <c r="A400" s="4">
        <v>1</v>
      </c>
      <c r="B400" s="5" t="s">
        <v>599</v>
      </c>
      <c r="C400" s="6">
        <v>500000</v>
      </c>
      <c r="D400" s="6">
        <v>410000</v>
      </c>
      <c r="E400" s="6">
        <v>500000</v>
      </c>
    </row>
    <row r="401" spans="1:5" ht="15.75" thickBot="1" x14ac:dyDescent="0.3">
      <c r="A401" s="7">
        <v>12</v>
      </c>
      <c r="B401" s="8" t="s">
        <v>600</v>
      </c>
      <c r="C401" s="9">
        <v>500000</v>
      </c>
      <c r="D401" s="9">
        <v>410000</v>
      </c>
      <c r="E401" s="9">
        <v>500000</v>
      </c>
    </row>
    <row r="402" spans="1:5" ht="15.75" thickBot="1" x14ac:dyDescent="0.3">
      <c r="A402" s="10">
        <v>1202</v>
      </c>
      <c r="B402" s="11" t="s">
        <v>601</v>
      </c>
      <c r="C402" s="12">
        <v>500000</v>
      </c>
      <c r="D402" s="12">
        <v>410000</v>
      </c>
      <c r="E402" s="12">
        <v>500000</v>
      </c>
    </row>
    <row r="403" spans="1:5" ht="15.75" thickBot="1" x14ac:dyDescent="0.3">
      <c r="A403" s="13">
        <v>120204</v>
      </c>
      <c r="B403" s="14" t="s">
        <v>602</v>
      </c>
      <c r="C403" s="15">
        <v>500000</v>
      </c>
      <c r="D403" s="15">
        <v>410000</v>
      </c>
      <c r="E403" s="15">
        <v>500000</v>
      </c>
    </row>
    <row r="404" spans="1:5" ht="15.75" thickBot="1" x14ac:dyDescent="0.3">
      <c r="A404" s="16">
        <v>12020428</v>
      </c>
      <c r="B404" s="17" t="s">
        <v>750</v>
      </c>
      <c r="C404" s="18">
        <v>500000</v>
      </c>
      <c r="D404" s="18">
        <v>410000</v>
      </c>
      <c r="E404" s="18">
        <v>500000</v>
      </c>
    </row>
    <row r="405" spans="1:5" ht="15.75" thickBot="1" x14ac:dyDescent="0.3">
      <c r="A405" s="20"/>
      <c r="B405" s="20"/>
      <c r="C405" s="21"/>
      <c r="D405" s="21"/>
      <c r="E405" s="21"/>
    </row>
    <row r="406" spans="1:5" ht="15.75" thickBot="1" x14ac:dyDescent="0.3">
      <c r="A406" s="1" t="s">
        <v>751</v>
      </c>
      <c r="B406" s="2"/>
      <c r="C406" s="3"/>
      <c r="D406" s="3"/>
      <c r="E406" s="3"/>
    </row>
    <row r="407" spans="1:5" ht="30.75" thickBot="1" x14ac:dyDescent="0.3">
      <c r="A407" s="1" t="s">
        <v>1</v>
      </c>
      <c r="B407" s="2" t="s">
        <v>2</v>
      </c>
      <c r="C407" s="105" t="s">
        <v>3</v>
      </c>
      <c r="D407" s="105" t="s">
        <v>4</v>
      </c>
      <c r="E407" s="105" t="s">
        <v>5</v>
      </c>
    </row>
    <row r="408" spans="1:5" ht="15.75" thickBot="1" x14ac:dyDescent="0.3">
      <c r="A408" s="4">
        <v>1</v>
      </c>
      <c r="B408" s="5" t="s">
        <v>599</v>
      </c>
      <c r="C408" s="6">
        <v>67345000</v>
      </c>
      <c r="D408" s="6">
        <v>37901561</v>
      </c>
      <c r="E408" s="6">
        <v>2285230375</v>
      </c>
    </row>
    <row r="409" spans="1:5" ht="15.75" thickBot="1" x14ac:dyDescent="0.3">
      <c r="A409" s="7">
        <v>12</v>
      </c>
      <c r="B409" s="8" t="s">
        <v>600</v>
      </c>
      <c r="C409" s="9">
        <v>67345000</v>
      </c>
      <c r="D409" s="9">
        <v>37901561</v>
      </c>
      <c r="E409" s="9">
        <v>2285230375</v>
      </c>
    </row>
    <row r="410" spans="1:5" ht="15.75" thickBot="1" x14ac:dyDescent="0.3">
      <c r="A410" s="10">
        <v>1202</v>
      </c>
      <c r="B410" s="11" t="s">
        <v>601</v>
      </c>
      <c r="C410" s="12">
        <v>67345000</v>
      </c>
      <c r="D410" s="12">
        <v>37901561</v>
      </c>
      <c r="E410" s="12">
        <v>2285230375</v>
      </c>
    </row>
    <row r="411" spans="1:5" ht="15.75" thickBot="1" x14ac:dyDescent="0.3">
      <c r="A411" s="13">
        <v>120204</v>
      </c>
      <c r="B411" s="14" t="s">
        <v>602</v>
      </c>
      <c r="C411" s="15">
        <v>11145000</v>
      </c>
      <c r="D411" s="15">
        <v>1991500</v>
      </c>
      <c r="E411" s="15">
        <v>29100000</v>
      </c>
    </row>
    <row r="412" spans="1:5" ht="15.75" thickBot="1" x14ac:dyDescent="0.3">
      <c r="A412" s="16">
        <v>12020437</v>
      </c>
      <c r="B412" s="17" t="s">
        <v>752</v>
      </c>
      <c r="C412" s="18">
        <v>2000000</v>
      </c>
      <c r="D412" s="19">
        <v>0</v>
      </c>
      <c r="E412" s="18">
        <v>2000000</v>
      </c>
    </row>
    <row r="413" spans="1:5" ht="15.75" thickBot="1" x14ac:dyDescent="0.3">
      <c r="A413" s="16">
        <v>12020438</v>
      </c>
      <c r="B413" s="17" t="s">
        <v>753</v>
      </c>
      <c r="C413" s="18">
        <v>415000</v>
      </c>
      <c r="D413" s="19">
        <v>0</v>
      </c>
      <c r="E413" s="18">
        <v>1400000</v>
      </c>
    </row>
    <row r="414" spans="1:5" ht="15.75" thickBot="1" x14ac:dyDescent="0.3">
      <c r="A414" s="16">
        <v>12020447</v>
      </c>
      <c r="B414" s="17" t="s">
        <v>754</v>
      </c>
      <c r="C414" s="18">
        <v>2000000</v>
      </c>
      <c r="D414" s="19">
        <v>0</v>
      </c>
      <c r="E414" s="18">
        <v>2000000</v>
      </c>
    </row>
    <row r="415" spans="1:5" ht="15.75" thickBot="1" x14ac:dyDescent="0.3">
      <c r="A415" s="16">
        <v>12020453</v>
      </c>
      <c r="B415" s="17" t="s">
        <v>606</v>
      </c>
      <c r="C415" s="18">
        <v>2000000</v>
      </c>
      <c r="D415" s="19">
        <v>0</v>
      </c>
      <c r="E415" s="18">
        <v>12000000</v>
      </c>
    </row>
    <row r="416" spans="1:5" ht="15.75" thickBot="1" x14ac:dyDescent="0.3">
      <c r="A416" s="16">
        <v>12020460</v>
      </c>
      <c r="B416" s="17" t="s">
        <v>755</v>
      </c>
      <c r="C416" s="18">
        <v>200000</v>
      </c>
      <c r="D416" s="19">
        <v>0</v>
      </c>
      <c r="E416" s="18">
        <v>200000</v>
      </c>
    </row>
    <row r="417" spans="1:5" ht="15.75" thickBot="1" x14ac:dyDescent="0.3">
      <c r="A417" s="16">
        <v>12020462</v>
      </c>
      <c r="B417" s="17" t="s">
        <v>756</v>
      </c>
      <c r="C417" s="18">
        <v>530000</v>
      </c>
      <c r="D417" s="19">
        <v>0</v>
      </c>
      <c r="E417" s="18">
        <v>500000</v>
      </c>
    </row>
    <row r="418" spans="1:5" ht="15.75" thickBot="1" x14ac:dyDescent="0.3">
      <c r="A418" s="16">
        <v>12020477</v>
      </c>
      <c r="B418" s="17" t="s">
        <v>747</v>
      </c>
      <c r="C418" s="18">
        <v>3000000</v>
      </c>
      <c r="D418" s="18">
        <v>1991500</v>
      </c>
      <c r="E418" s="18">
        <v>10000000</v>
      </c>
    </row>
    <row r="419" spans="1:5" ht="15.75" thickBot="1" x14ac:dyDescent="0.3">
      <c r="A419" s="16">
        <v>12020499</v>
      </c>
      <c r="B419" s="17" t="s">
        <v>623</v>
      </c>
      <c r="C419" s="18">
        <v>1000000</v>
      </c>
      <c r="D419" s="19">
        <v>0</v>
      </c>
      <c r="E419" s="18">
        <v>1000000</v>
      </c>
    </row>
    <row r="420" spans="1:5" ht="15.75" thickBot="1" x14ac:dyDescent="0.3">
      <c r="A420" s="13">
        <v>120206</v>
      </c>
      <c r="B420" s="14" t="s">
        <v>624</v>
      </c>
      <c r="C420" s="15">
        <v>45100000</v>
      </c>
      <c r="D420" s="15">
        <v>35493772</v>
      </c>
      <c r="E420" s="15">
        <v>5100000</v>
      </c>
    </row>
    <row r="421" spans="1:5" ht="15.75" thickBot="1" x14ac:dyDescent="0.3">
      <c r="A421" s="16">
        <v>12020614</v>
      </c>
      <c r="B421" s="17" t="s">
        <v>745</v>
      </c>
      <c r="C421" s="18">
        <v>40000000</v>
      </c>
      <c r="D421" s="18">
        <v>35493772</v>
      </c>
      <c r="E421" s="19">
        <v>0</v>
      </c>
    </row>
    <row r="422" spans="1:5" ht="15.75" thickBot="1" x14ac:dyDescent="0.3">
      <c r="A422" s="16">
        <v>12020617</v>
      </c>
      <c r="B422" s="17" t="s">
        <v>757</v>
      </c>
      <c r="C422" s="18">
        <v>5000000</v>
      </c>
      <c r="D422" s="19">
        <v>0</v>
      </c>
      <c r="E422" s="18">
        <v>5000000</v>
      </c>
    </row>
    <row r="423" spans="1:5" ht="15.75" thickBot="1" x14ac:dyDescent="0.3">
      <c r="A423" s="16">
        <v>12020625</v>
      </c>
      <c r="B423" s="17" t="s">
        <v>758</v>
      </c>
      <c r="C423" s="18">
        <v>100000</v>
      </c>
      <c r="D423" s="19">
        <v>0</v>
      </c>
      <c r="E423" s="18">
        <v>100000</v>
      </c>
    </row>
    <row r="424" spans="1:5" ht="15.75" thickBot="1" x14ac:dyDescent="0.3">
      <c r="A424" s="13">
        <v>120209</v>
      </c>
      <c r="B424" s="14" t="s">
        <v>674</v>
      </c>
      <c r="C424" s="15">
        <v>1100000</v>
      </c>
      <c r="D424" s="15">
        <v>416289</v>
      </c>
      <c r="E424" s="15">
        <v>2251030375</v>
      </c>
    </row>
    <row r="425" spans="1:5" ht="15.75" thickBot="1" x14ac:dyDescent="0.3">
      <c r="A425" s="16">
        <v>12020903</v>
      </c>
      <c r="B425" s="17" t="s">
        <v>748</v>
      </c>
      <c r="C425" s="18">
        <v>800000</v>
      </c>
      <c r="D425" s="18">
        <v>416289</v>
      </c>
      <c r="E425" s="18">
        <v>2241030375</v>
      </c>
    </row>
    <row r="426" spans="1:5" ht="15.75" thickBot="1" x14ac:dyDescent="0.3">
      <c r="A426" s="16">
        <v>12020907</v>
      </c>
      <c r="B426" s="17" t="s">
        <v>759</v>
      </c>
      <c r="C426" s="18">
        <v>300000</v>
      </c>
      <c r="D426" s="19">
        <v>0</v>
      </c>
      <c r="E426" s="18">
        <v>10000000</v>
      </c>
    </row>
    <row r="427" spans="1:5" ht="15.75" thickBot="1" x14ac:dyDescent="0.3">
      <c r="A427" s="13">
        <v>120210</v>
      </c>
      <c r="B427" s="14" t="s">
        <v>676</v>
      </c>
      <c r="C427" s="15">
        <v>10000000</v>
      </c>
      <c r="D427" s="22">
        <v>0</v>
      </c>
      <c r="E427" s="22">
        <v>0</v>
      </c>
    </row>
    <row r="428" spans="1:5" ht="15.75" thickBot="1" x14ac:dyDescent="0.3">
      <c r="A428" s="16">
        <v>12021005</v>
      </c>
      <c r="B428" s="17" t="s">
        <v>760</v>
      </c>
      <c r="C428" s="18">
        <v>10000000</v>
      </c>
      <c r="D428" s="19">
        <v>0</v>
      </c>
      <c r="E428" s="19">
        <v>0</v>
      </c>
    </row>
    <row r="429" spans="1:5" ht="15.75" thickBot="1" x14ac:dyDescent="0.3">
      <c r="A429" s="20"/>
      <c r="B429" s="20"/>
      <c r="C429" s="21"/>
      <c r="D429" s="21"/>
      <c r="E429" s="21"/>
    </row>
    <row r="430" spans="1:5" ht="15.75" thickBot="1" x14ac:dyDescent="0.3">
      <c r="A430" s="1" t="s">
        <v>761</v>
      </c>
      <c r="B430" s="2"/>
      <c r="C430" s="3"/>
      <c r="D430" s="3"/>
      <c r="E430" s="3"/>
    </row>
    <row r="431" spans="1:5" ht="30.75" thickBot="1" x14ac:dyDescent="0.3">
      <c r="A431" s="1" t="s">
        <v>1</v>
      </c>
      <c r="B431" s="2" t="s">
        <v>2</v>
      </c>
      <c r="C431" s="105" t="s">
        <v>3</v>
      </c>
      <c r="D431" s="105" t="s">
        <v>4</v>
      </c>
      <c r="E431" s="105" t="s">
        <v>5</v>
      </c>
    </row>
    <row r="432" spans="1:5" ht="15.75" thickBot="1" x14ac:dyDescent="0.3">
      <c r="A432" s="4">
        <v>1</v>
      </c>
      <c r="B432" s="5" t="s">
        <v>599</v>
      </c>
      <c r="C432" s="6">
        <v>400000</v>
      </c>
      <c r="D432" s="23">
        <v>0</v>
      </c>
      <c r="E432" s="6">
        <v>500000</v>
      </c>
    </row>
    <row r="433" spans="1:5" ht="15.75" thickBot="1" x14ac:dyDescent="0.3">
      <c r="A433" s="7">
        <v>12</v>
      </c>
      <c r="B433" s="8" t="s">
        <v>600</v>
      </c>
      <c r="C433" s="9">
        <v>400000</v>
      </c>
      <c r="D433" s="24">
        <v>0</v>
      </c>
      <c r="E433" s="9">
        <v>500000</v>
      </c>
    </row>
    <row r="434" spans="1:5" ht="15.75" thickBot="1" x14ac:dyDescent="0.3">
      <c r="A434" s="10">
        <v>1202</v>
      </c>
      <c r="B434" s="11" t="s">
        <v>601</v>
      </c>
      <c r="C434" s="12">
        <v>400000</v>
      </c>
      <c r="D434" s="25">
        <v>0</v>
      </c>
      <c r="E434" s="12">
        <v>500000</v>
      </c>
    </row>
    <row r="435" spans="1:5" ht="15.75" thickBot="1" x14ac:dyDescent="0.3">
      <c r="A435" s="13">
        <v>120204</v>
      </c>
      <c r="B435" s="14" t="s">
        <v>602</v>
      </c>
      <c r="C435" s="15">
        <v>400000</v>
      </c>
      <c r="D435" s="22">
        <v>0</v>
      </c>
      <c r="E435" s="15">
        <v>500000</v>
      </c>
    </row>
    <row r="436" spans="1:5" ht="15.75" thickBot="1" x14ac:dyDescent="0.3">
      <c r="A436" s="16">
        <v>12020453</v>
      </c>
      <c r="B436" s="17" t="s">
        <v>606</v>
      </c>
      <c r="C436" s="18">
        <v>400000</v>
      </c>
      <c r="D436" s="19">
        <v>0</v>
      </c>
      <c r="E436" s="18">
        <v>500000</v>
      </c>
    </row>
    <row r="439" spans="1:5" ht="15.75" thickBot="1" x14ac:dyDescent="0.3">
      <c r="A439" s="1" t="s">
        <v>762</v>
      </c>
      <c r="B439" s="2"/>
      <c r="C439" s="3"/>
      <c r="D439" s="3"/>
      <c r="E439" s="3"/>
    </row>
    <row r="440" spans="1:5" ht="30.75" thickBot="1" x14ac:dyDescent="0.3">
      <c r="A440" s="1" t="s">
        <v>1</v>
      </c>
      <c r="B440" s="2" t="s">
        <v>2</v>
      </c>
      <c r="C440" s="105" t="s">
        <v>3</v>
      </c>
      <c r="D440" s="105" t="s">
        <v>4</v>
      </c>
      <c r="E440" s="105" t="s">
        <v>5</v>
      </c>
    </row>
    <row r="441" spans="1:5" ht="15.75" thickBot="1" x14ac:dyDescent="0.3">
      <c r="A441" s="4">
        <v>1</v>
      </c>
      <c r="B441" s="5" t="s">
        <v>599</v>
      </c>
      <c r="C441" s="6">
        <v>300900000</v>
      </c>
      <c r="D441" s="6">
        <v>375593037</v>
      </c>
      <c r="E441" s="6">
        <v>450000000</v>
      </c>
    </row>
    <row r="442" spans="1:5" ht="15.75" thickBot="1" x14ac:dyDescent="0.3">
      <c r="A442" s="7">
        <v>12</v>
      </c>
      <c r="B442" s="8" t="s">
        <v>600</v>
      </c>
      <c r="C442" s="9">
        <v>300900000</v>
      </c>
      <c r="D442" s="9">
        <v>375593037</v>
      </c>
      <c r="E442" s="9">
        <v>450000000</v>
      </c>
    </row>
    <row r="443" spans="1:5" ht="15.75" thickBot="1" x14ac:dyDescent="0.3">
      <c r="A443" s="10">
        <v>1202</v>
      </c>
      <c r="B443" s="11" t="s">
        <v>601</v>
      </c>
      <c r="C443" s="12">
        <v>300900000</v>
      </c>
      <c r="D443" s="12">
        <v>375593037</v>
      </c>
      <c r="E443" s="12">
        <v>450000000</v>
      </c>
    </row>
    <row r="444" spans="1:5" ht="15.75" thickBot="1" x14ac:dyDescent="0.3">
      <c r="A444" s="13">
        <v>120204</v>
      </c>
      <c r="B444" s="14" t="s">
        <v>602</v>
      </c>
      <c r="C444" s="15">
        <v>300300000</v>
      </c>
      <c r="D444" s="15">
        <v>375563846</v>
      </c>
      <c r="E444" s="15">
        <v>446300000</v>
      </c>
    </row>
    <row r="445" spans="1:5" ht="15.75" thickBot="1" x14ac:dyDescent="0.3">
      <c r="A445" s="16">
        <v>12020401</v>
      </c>
      <c r="B445" s="17" t="s">
        <v>763</v>
      </c>
      <c r="C445" s="18">
        <v>20000</v>
      </c>
      <c r="D445" s="18">
        <v>293650</v>
      </c>
      <c r="E445" s="18">
        <v>20000</v>
      </c>
    </row>
    <row r="446" spans="1:5" ht="15.75" thickBot="1" x14ac:dyDescent="0.3">
      <c r="A446" s="16">
        <v>12020455</v>
      </c>
      <c r="B446" s="17" t="s">
        <v>764</v>
      </c>
      <c r="C446" s="18">
        <v>300000000</v>
      </c>
      <c r="D446" s="18">
        <v>375260696</v>
      </c>
      <c r="E446" s="18">
        <v>445080000</v>
      </c>
    </row>
    <row r="447" spans="1:5" ht="15.75" thickBot="1" x14ac:dyDescent="0.3">
      <c r="A447" s="16">
        <v>12020468</v>
      </c>
      <c r="B447" s="17" t="s">
        <v>765</v>
      </c>
      <c r="C447" s="18">
        <v>50000</v>
      </c>
      <c r="D447" s="18">
        <v>7000</v>
      </c>
      <c r="E447" s="18">
        <v>500000</v>
      </c>
    </row>
    <row r="448" spans="1:5" ht="15.75" thickBot="1" x14ac:dyDescent="0.3">
      <c r="A448" s="16">
        <v>12020481</v>
      </c>
      <c r="B448" s="17" t="s">
        <v>766</v>
      </c>
      <c r="C448" s="18">
        <v>30000</v>
      </c>
      <c r="D448" s="18">
        <v>2500</v>
      </c>
      <c r="E448" s="18">
        <v>500000</v>
      </c>
    </row>
    <row r="449" spans="1:5" ht="15.75" thickBot="1" x14ac:dyDescent="0.3">
      <c r="A449" s="16">
        <v>12020487</v>
      </c>
      <c r="B449" s="17" t="s">
        <v>767</v>
      </c>
      <c r="C449" s="18">
        <v>200000</v>
      </c>
      <c r="D449" s="19">
        <v>0</v>
      </c>
      <c r="E449" s="18">
        <v>200000</v>
      </c>
    </row>
    <row r="450" spans="1:5" ht="15.75" thickBot="1" x14ac:dyDescent="0.3">
      <c r="A450" s="13">
        <v>120205</v>
      </c>
      <c r="B450" s="14" t="s">
        <v>718</v>
      </c>
      <c r="C450" s="15">
        <v>600000</v>
      </c>
      <c r="D450" s="15">
        <v>29191</v>
      </c>
      <c r="E450" s="15">
        <v>3700000</v>
      </c>
    </row>
    <row r="451" spans="1:5" ht="15.75" thickBot="1" x14ac:dyDescent="0.3">
      <c r="A451" s="16">
        <v>12020501</v>
      </c>
      <c r="B451" s="17" t="s">
        <v>768</v>
      </c>
      <c r="C451" s="18">
        <v>600000</v>
      </c>
      <c r="D451" s="18">
        <v>29191</v>
      </c>
      <c r="E451" s="18">
        <v>1200000</v>
      </c>
    </row>
    <row r="452" spans="1:5" ht="15.75" thickBot="1" x14ac:dyDescent="0.3">
      <c r="A452" s="16">
        <v>12020504</v>
      </c>
      <c r="B452" s="17" t="s">
        <v>769</v>
      </c>
      <c r="C452" s="19">
        <v>0</v>
      </c>
      <c r="D452" s="19">
        <v>0</v>
      </c>
      <c r="E452" s="18">
        <v>2500000</v>
      </c>
    </row>
    <row r="453" spans="1:5" ht="15.75" thickBot="1" x14ac:dyDescent="0.3">
      <c r="A453" s="20"/>
      <c r="B453" s="20"/>
      <c r="C453" s="21"/>
      <c r="D453" s="21"/>
      <c r="E453" s="21"/>
    </row>
    <row r="454" spans="1:5" ht="15.75" thickBot="1" x14ac:dyDescent="0.3">
      <c r="A454" s="1" t="s">
        <v>770</v>
      </c>
      <c r="B454" s="2"/>
      <c r="C454" s="3"/>
      <c r="D454" s="3"/>
      <c r="E454" s="3"/>
    </row>
    <row r="455" spans="1:5" ht="30.75" thickBot="1" x14ac:dyDescent="0.3">
      <c r="A455" s="1" t="s">
        <v>1</v>
      </c>
      <c r="B455" s="2" t="s">
        <v>2</v>
      </c>
      <c r="C455" s="105" t="s">
        <v>3</v>
      </c>
      <c r="D455" s="105" t="s">
        <v>4</v>
      </c>
      <c r="E455" s="105" t="s">
        <v>5</v>
      </c>
    </row>
    <row r="456" spans="1:5" ht="15.75" thickBot="1" x14ac:dyDescent="0.3">
      <c r="A456" s="4">
        <v>1</v>
      </c>
      <c r="B456" s="5" t="s">
        <v>599</v>
      </c>
      <c r="C456" s="6">
        <v>17650000</v>
      </c>
      <c r="D456" s="6">
        <v>4200047</v>
      </c>
      <c r="E456" s="6">
        <v>20000000</v>
      </c>
    </row>
    <row r="457" spans="1:5" ht="15.75" thickBot="1" x14ac:dyDescent="0.3">
      <c r="A457" s="7">
        <v>12</v>
      </c>
      <c r="B457" s="8" t="s">
        <v>600</v>
      </c>
      <c r="C457" s="9">
        <v>17650000</v>
      </c>
      <c r="D457" s="9">
        <v>4200047</v>
      </c>
      <c r="E457" s="9">
        <v>20000000</v>
      </c>
    </row>
    <row r="458" spans="1:5" ht="15.75" thickBot="1" x14ac:dyDescent="0.3">
      <c r="A458" s="10">
        <v>1202</v>
      </c>
      <c r="B458" s="11" t="s">
        <v>601</v>
      </c>
      <c r="C458" s="12">
        <v>17650000</v>
      </c>
      <c r="D458" s="12">
        <v>4200047</v>
      </c>
      <c r="E458" s="12">
        <v>20000000</v>
      </c>
    </row>
    <row r="459" spans="1:5" ht="15.75" thickBot="1" x14ac:dyDescent="0.3">
      <c r="A459" s="13">
        <v>120204</v>
      </c>
      <c r="B459" s="14" t="s">
        <v>602</v>
      </c>
      <c r="C459" s="15">
        <v>14350000</v>
      </c>
      <c r="D459" s="15">
        <v>3208477</v>
      </c>
      <c r="E459" s="15">
        <v>15250000</v>
      </c>
    </row>
    <row r="460" spans="1:5" ht="15.75" thickBot="1" x14ac:dyDescent="0.3">
      <c r="A460" s="16">
        <v>12020401</v>
      </c>
      <c r="B460" s="17" t="s">
        <v>763</v>
      </c>
      <c r="C460" s="18">
        <v>500000</v>
      </c>
      <c r="D460" s="18">
        <v>78550</v>
      </c>
      <c r="E460" s="18">
        <v>500000</v>
      </c>
    </row>
    <row r="461" spans="1:5" ht="15.75" thickBot="1" x14ac:dyDescent="0.3">
      <c r="A461" s="16">
        <v>12020418</v>
      </c>
      <c r="B461" s="17" t="s">
        <v>771</v>
      </c>
      <c r="C461" s="18">
        <v>200000</v>
      </c>
      <c r="D461" s="18">
        <v>26600</v>
      </c>
      <c r="E461" s="18">
        <v>200000</v>
      </c>
    </row>
    <row r="462" spans="1:5" ht="15.75" thickBot="1" x14ac:dyDescent="0.3">
      <c r="A462" s="16">
        <v>12020426</v>
      </c>
      <c r="B462" s="17" t="s">
        <v>772</v>
      </c>
      <c r="C462" s="18">
        <v>200000</v>
      </c>
      <c r="D462" s="19">
        <v>0</v>
      </c>
      <c r="E462" s="18">
        <v>200000</v>
      </c>
    </row>
    <row r="463" spans="1:5" ht="15.75" thickBot="1" x14ac:dyDescent="0.3">
      <c r="A463" s="16">
        <v>12020465</v>
      </c>
      <c r="B463" s="17" t="s">
        <v>773</v>
      </c>
      <c r="C463" s="18">
        <v>2000000</v>
      </c>
      <c r="D463" s="18">
        <v>1829870</v>
      </c>
      <c r="E463" s="18">
        <v>2000000</v>
      </c>
    </row>
    <row r="464" spans="1:5" ht="15.75" thickBot="1" x14ac:dyDescent="0.3">
      <c r="A464" s="16">
        <v>12020466</v>
      </c>
      <c r="B464" s="17" t="s">
        <v>774</v>
      </c>
      <c r="C464" s="18">
        <v>3500000</v>
      </c>
      <c r="D464" s="18">
        <v>582597</v>
      </c>
      <c r="E464" s="18">
        <v>3500000</v>
      </c>
    </row>
    <row r="465" spans="1:5" ht="15.75" thickBot="1" x14ac:dyDescent="0.3">
      <c r="A465" s="16">
        <v>12020467</v>
      </c>
      <c r="B465" s="17" t="s">
        <v>775</v>
      </c>
      <c r="C465" s="18">
        <v>2000000</v>
      </c>
      <c r="D465" s="18">
        <v>57800</v>
      </c>
      <c r="E465" s="18">
        <v>2000000</v>
      </c>
    </row>
    <row r="466" spans="1:5" ht="15.75" thickBot="1" x14ac:dyDescent="0.3">
      <c r="A466" s="16">
        <v>12020468</v>
      </c>
      <c r="B466" s="17" t="s">
        <v>765</v>
      </c>
      <c r="C466" s="18">
        <v>300000</v>
      </c>
      <c r="D466" s="18">
        <v>91000</v>
      </c>
      <c r="E466" s="18">
        <v>300000</v>
      </c>
    </row>
    <row r="467" spans="1:5" ht="15.75" thickBot="1" x14ac:dyDescent="0.3">
      <c r="A467" s="16">
        <v>12020481</v>
      </c>
      <c r="B467" s="17" t="s">
        <v>766</v>
      </c>
      <c r="C467" s="18">
        <v>5350000</v>
      </c>
      <c r="D467" s="18">
        <v>498560</v>
      </c>
      <c r="E467" s="18">
        <v>6400000</v>
      </c>
    </row>
    <row r="468" spans="1:5" ht="15.75" thickBot="1" x14ac:dyDescent="0.3">
      <c r="A468" s="16">
        <v>12020499</v>
      </c>
      <c r="B468" s="17" t="s">
        <v>623</v>
      </c>
      <c r="C468" s="18">
        <v>300000</v>
      </c>
      <c r="D468" s="18">
        <v>43500</v>
      </c>
      <c r="E468" s="18">
        <v>150000</v>
      </c>
    </row>
    <row r="469" spans="1:5" ht="15.75" thickBot="1" x14ac:dyDescent="0.3">
      <c r="A469" s="13">
        <v>120205</v>
      </c>
      <c r="B469" s="14" t="s">
        <v>718</v>
      </c>
      <c r="C469" s="15">
        <v>200000</v>
      </c>
      <c r="D469" s="15">
        <v>903470</v>
      </c>
      <c r="E469" s="15">
        <v>2000000</v>
      </c>
    </row>
    <row r="470" spans="1:5" ht="15.75" thickBot="1" x14ac:dyDescent="0.3">
      <c r="A470" s="16">
        <v>12020501</v>
      </c>
      <c r="B470" s="17" t="s">
        <v>768</v>
      </c>
      <c r="C470" s="19">
        <v>0</v>
      </c>
      <c r="D470" s="18">
        <v>903270</v>
      </c>
      <c r="E470" s="18">
        <v>1200000</v>
      </c>
    </row>
    <row r="471" spans="1:5" ht="15.75" thickBot="1" x14ac:dyDescent="0.3">
      <c r="A471" s="16">
        <v>12020504</v>
      </c>
      <c r="B471" s="17" t="s">
        <v>769</v>
      </c>
      <c r="C471" s="19">
        <v>0</v>
      </c>
      <c r="D471" s="19">
        <v>0</v>
      </c>
      <c r="E471" s="18">
        <v>300000</v>
      </c>
    </row>
    <row r="472" spans="1:5" ht="15.75" thickBot="1" x14ac:dyDescent="0.3">
      <c r="A472" s="16">
        <v>12020505</v>
      </c>
      <c r="B472" s="17" t="s">
        <v>776</v>
      </c>
      <c r="C472" s="18">
        <v>200000</v>
      </c>
      <c r="D472" s="19">
        <v>200</v>
      </c>
      <c r="E472" s="18">
        <v>200000</v>
      </c>
    </row>
    <row r="473" spans="1:5" ht="15.75" thickBot="1" x14ac:dyDescent="0.3">
      <c r="A473" s="16">
        <v>12020506</v>
      </c>
      <c r="B473" s="17" t="s">
        <v>777</v>
      </c>
      <c r="C473" s="19">
        <v>0</v>
      </c>
      <c r="D473" s="19">
        <v>0</v>
      </c>
      <c r="E473" s="18">
        <v>300000</v>
      </c>
    </row>
    <row r="474" spans="1:5" ht="15.75" thickBot="1" x14ac:dyDescent="0.3">
      <c r="A474" s="13">
        <v>120206</v>
      </c>
      <c r="B474" s="14" t="s">
        <v>624</v>
      </c>
      <c r="C474" s="15">
        <v>100000</v>
      </c>
      <c r="D474" s="15">
        <v>8000</v>
      </c>
      <c r="E474" s="15">
        <v>100000</v>
      </c>
    </row>
    <row r="475" spans="1:5" ht="15.75" thickBot="1" x14ac:dyDescent="0.3">
      <c r="A475" s="16">
        <v>12020601</v>
      </c>
      <c r="B475" s="17" t="s">
        <v>625</v>
      </c>
      <c r="C475" s="18">
        <v>100000</v>
      </c>
      <c r="D475" s="18">
        <v>8000</v>
      </c>
      <c r="E475" s="18">
        <v>100000</v>
      </c>
    </row>
    <row r="476" spans="1:5" ht="15.75" thickBot="1" x14ac:dyDescent="0.3">
      <c r="A476" s="13">
        <v>120210</v>
      </c>
      <c r="B476" s="14" t="s">
        <v>676</v>
      </c>
      <c r="C476" s="15">
        <v>3000000</v>
      </c>
      <c r="D476" s="15">
        <v>80100</v>
      </c>
      <c r="E476" s="15">
        <v>2650000</v>
      </c>
    </row>
    <row r="477" spans="1:5" ht="15.75" thickBot="1" x14ac:dyDescent="0.3">
      <c r="A477" s="16">
        <v>12021006</v>
      </c>
      <c r="B477" s="17" t="s">
        <v>678</v>
      </c>
      <c r="C477" s="18">
        <v>3000000</v>
      </c>
      <c r="D477" s="18">
        <v>80100</v>
      </c>
      <c r="E477" s="18">
        <v>2650000</v>
      </c>
    </row>
    <row r="478" spans="1:5" ht="9.75" customHeight="1" thickBot="1" x14ac:dyDescent="0.3">
      <c r="A478" s="20"/>
      <c r="B478" s="20"/>
      <c r="C478" s="21"/>
      <c r="D478" s="21"/>
      <c r="E478" s="21"/>
    </row>
    <row r="479" spans="1:5" ht="15.75" thickBot="1" x14ac:dyDescent="0.3">
      <c r="A479" s="1" t="s">
        <v>778</v>
      </c>
      <c r="B479" s="2"/>
      <c r="C479" s="3"/>
      <c r="D479" s="3"/>
      <c r="E479" s="3"/>
    </row>
    <row r="480" spans="1:5" ht="30.75" thickBot="1" x14ac:dyDescent="0.3">
      <c r="A480" s="1" t="s">
        <v>1</v>
      </c>
      <c r="B480" s="2" t="s">
        <v>2</v>
      </c>
      <c r="C480" s="105" t="s">
        <v>3</v>
      </c>
      <c r="D480" s="105" t="s">
        <v>4</v>
      </c>
      <c r="E480" s="105" t="s">
        <v>5</v>
      </c>
    </row>
    <row r="481" spans="1:5" ht="15.75" thickBot="1" x14ac:dyDescent="0.3">
      <c r="A481" s="4">
        <v>1</v>
      </c>
      <c r="B481" s="5" t="s">
        <v>599</v>
      </c>
      <c r="C481" s="6">
        <v>1000000</v>
      </c>
      <c r="D481" s="6">
        <v>27000</v>
      </c>
      <c r="E481" s="6">
        <v>1000000</v>
      </c>
    </row>
    <row r="482" spans="1:5" ht="15.75" thickBot="1" x14ac:dyDescent="0.3">
      <c r="A482" s="7">
        <v>12</v>
      </c>
      <c r="B482" s="8" t="s">
        <v>600</v>
      </c>
      <c r="C482" s="9">
        <v>1000000</v>
      </c>
      <c r="D482" s="9">
        <v>27000</v>
      </c>
      <c r="E482" s="9">
        <v>1000000</v>
      </c>
    </row>
    <row r="483" spans="1:5" ht="15.75" thickBot="1" x14ac:dyDescent="0.3">
      <c r="A483" s="10">
        <v>1202</v>
      </c>
      <c r="B483" s="11" t="s">
        <v>601</v>
      </c>
      <c r="C483" s="12">
        <v>1000000</v>
      </c>
      <c r="D483" s="12">
        <v>27000</v>
      </c>
      <c r="E483" s="12">
        <v>1000000</v>
      </c>
    </row>
    <row r="484" spans="1:5" ht="15.75" thickBot="1" x14ac:dyDescent="0.3">
      <c r="A484" s="13">
        <v>120204</v>
      </c>
      <c r="B484" s="14" t="s">
        <v>602</v>
      </c>
      <c r="C484" s="15">
        <v>1000000</v>
      </c>
      <c r="D484" s="15">
        <v>27000</v>
      </c>
      <c r="E484" s="15">
        <v>1000000</v>
      </c>
    </row>
    <row r="485" spans="1:5" ht="15.75" thickBot="1" x14ac:dyDescent="0.3">
      <c r="A485" s="16">
        <v>12020401</v>
      </c>
      <c r="B485" s="17" t="s">
        <v>763</v>
      </c>
      <c r="C485" s="18">
        <v>1000000</v>
      </c>
      <c r="D485" s="18">
        <v>27000</v>
      </c>
      <c r="E485" s="18">
        <v>1000000</v>
      </c>
    </row>
    <row r="486" spans="1:5" ht="12.75" customHeight="1" thickBot="1" x14ac:dyDescent="0.3">
      <c r="A486" s="20"/>
      <c r="B486" s="20"/>
      <c r="C486" s="21"/>
      <c r="D486" s="21"/>
      <c r="E486" s="21"/>
    </row>
    <row r="487" spans="1:5" ht="15.75" thickBot="1" x14ac:dyDescent="0.3">
      <c r="A487" s="1" t="s">
        <v>779</v>
      </c>
      <c r="B487" s="2"/>
      <c r="C487" s="3"/>
      <c r="D487" s="3"/>
      <c r="E487" s="3"/>
    </row>
    <row r="488" spans="1:5" ht="27" customHeight="1" thickBot="1" x14ac:dyDescent="0.3">
      <c r="A488" s="1" t="s">
        <v>1</v>
      </c>
      <c r="B488" s="2" t="s">
        <v>2</v>
      </c>
      <c r="C488" s="105" t="s">
        <v>3</v>
      </c>
      <c r="D488" s="105" t="s">
        <v>4</v>
      </c>
      <c r="E488" s="105" t="s">
        <v>5</v>
      </c>
    </row>
    <row r="489" spans="1:5" ht="15.75" thickBot="1" x14ac:dyDescent="0.3">
      <c r="A489" s="4">
        <v>1</v>
      </c>
      <c r="B489" s="5" t="s">
        <v>599</v>
      </c>
      <c r="C489" s="6">
        <v>1000000</v>
      </c>
      <c r="D489" s="6">
        <v>53400</v>
      </c>
      <c r="E489" s="6">
        <v>1000000</v>
      </c>
    </row>
    <row r="490" spans="1:5" ht="15.75" thickBot="1" x14ac:dyDescent="0.3">
      <c r="A490" s="7">
        <v>12</v>
      </c>
      <c r="B490" s="8" t="s">
        <v>600</v>
      </c>
      <c r="C490" s="9">
        <v>1000000</v>
      </c>
      <c r="D490" s="9">
        <v>53400</v>
      </c>
      <c r="E490" s="9">
        <v>1000000</v>
      </c>
    </row>
    <row r="491" spans="1:5" ht="15.75" thickBot="1" x14ac:dyDescent="0.3">
      <c r="A491" s="10">
        <v>1202</v>
      </c>
      <c r="B491" s="11" t="s">
        <v>601</v>
      </c>
      <c r="C491" s="12">
        <v>1000000</v>
      </c>
      <c r="D491" s="12">
        <v>53400</v>
      </c>
      <c r="E491" s="12">
        <v>1000000</v>
      </c>
    </row>
    <row r="492" spans="1:5" ht="15.75" thickBot="1" x14ac:dyDescent="0.3">
      <c r="A492" s="13">
        <v>120204</v>
      </c>
      <c r="B492" s="14" t="s">
        <v>602</v>
      </c>
      <c r="C492" s="15">
        <v>500000</v>
      </c>
      <c r="D492" s="15">
        <v>53400</v>
      </c>
      <c r="E492" s="15">
        <v>500000</v>
      </c>
    </row>
    <row r="493" spans="1:5" ht="15.75" thickBot="1" x14ac:dyDescent="0.3">
      <c r="A493" s="16">
        <v>12020401</v>
      </c>
      <c r="B493" s="17" t="s">
        <v>763</v>
      </c>
      <c r="C493" s="18">
        <v>500000</v>
      </c>
      <c r="D493" s="18">
        <v>53400</v>
      </c>
      <c r="E493" s="18">
        <v>500000</v>
      </c>
    </row>
    <row r="494" spans="1:5" ht="15.75" thickBot="1" x14ac:dyDescent="0.3">
      <c r="A494" s="13">
        <v>120205</v>
      </c>
      <c r="B494" s="14" t="s">
        <v>718</v>
      </c>
      <c r="C494" s="15">
        <v>500000</v>
      </c>
      <c r="D494" s="22">
        <v>0</v>
      </c>
      <c r="E494" s="15">
        <v>500000</v>
      </c>
    </row>
    <row r="495" spans="1:5" ht="15.75" thickBot="1" x14ac:dyDescent="0.3">
      <c r="A495" s="16">
        <v>12020504</v>
      </c>
      <c r="B495" s="17" t="s">
        <v>769</v>
      </c>
      <c r="C495" s="18">
        <v>500000</v>
      </c>
      <c r="D495" s="19">
        <v>0</v>
      </c>
      <c r="E495" s="18">
        <v>500000</v>
      </c>
    </row>
    <row r="496" spans="1:5" ht="10.5" customHeight="1" thickBot="1" x14ac:dyDescent="0.3">
      <c r="A496" s="20"/>
      <c r="B496" s="20"/>
      <c r="C496" s="21"/>
      <c r="D496" s="21"/>
      <c r="E496" s="21"/>
    </row>
    <row r="497" spans="1:5" ht="15.75" thickBot="1" x14ac:dyDescent="0.3">
      <c r="A497" s="113" t="s">
        <v>780</v>
      </c>
      <c r="B497" s="114"/>
      <c r="C497" s="115"/>
      <c r="D497" s="115"/>
      <c r="E497" s="115"/>
    </row>
    <row r="498" spans="1:5" ht="27" customHeight="1" thickBot="1" x14ac:dyDescent="0.3">
      <c r="A498" s="1" t="s">
        <v>1</v>
      </c>
      <c r="B498" s="2" t="s">
        <v>2</v>
      </c>
      <c r="C498" s="105" t="s">
        <v>3</v>
      </c>
      <c r="D498" s="105" t="s">
        <v>4</v>
      </c>
      <c r="E498" s="105" t="s">
        <v>5</v>
      </c>
    </row>
    <row r="499" spans="1:5" ht="15.75" thickBot="1" x14ac:dyDescent="0.3">
      <c r="A499" s="4">
        <v>1</v>
      </c>
      <c r="B499" s="5" t="s">
        <v>599</v>
      </c>
      <c r="C499" s="6">
        <v>600000</v>
      </c>
      <c r="D499" s="6">
        <v>15000</v>
      </c>
      <c r="E499" s="6">
        <v>600000</v>
      </c>
    </row>
    <row r="500" spans="1:5" ht="15.75" thickBot="1" x14ac:dyDescent="0.3">
      <c r="A500" s="7">
        <v>12</v>
      </c>
      <c r="B500" s="8" t="s">
        <v>600</v>
      </c>
      <c r="C500" s="9">
        <v>600000</v>
      </c>
      <c r="D500" s="9">
        <v>15000</v>
      </c>
      <c r="E500" s="9">
        <v>600000</v>
      </c>
    </row>
    <row r="501" spans="1:5" ht="15.75" thickBot="1" x14ac:dyDescent="0.3">
      <c r="A501" s="10">
        <v>1201</v>
      </c>
      <c r="B501" s="11" t="s">
        <v>632</v>
      </c>
      <c r="C501" s="12">
        <v>600000</v>
      </c>
      <c r="D501" s="12">
        <v>15000</v>
      </c>
      <c r="E501" s="12">
        <v>600000</v>
      </c>
    </row>
    <row r="502" spans="1:5" ht="15.75" thickBot="1" x14ac:dyDescent="0.3">
      <c r="A502" s="13">
        <v>120101</v>
      </c>
      <c r="B502" s="14" t="s">
        <v>633</v>
      </c>
      <c r="C502" s="15">
        <v>600000</v>
      </c>
      <c r="D502" s="15">
        <v>15000</v>
      </c>
      <c r="E502" s="15">
        <v>600000</v>
      </c>
    </row>
    <row r="503" spans="1:5" ht="15.75" thickBot="1" x14ac:dyDescent="0.3">
      <c r="A503" s="16">
        <v>12010199</v>
      </c>
      <c r="B503" s="17" t="s">
        <v>634</v>
      </c>
      <c r="C503" s="18">
        <v>600000</v>
      </c>
      <c r="D503" s="18">
        <v>15000</v>
      </c>
      <c r="E503" s="18">
        <v>600000</v>
      </c>
    </row>
    <row r="504" spans="1:5" ht="15" customHeight="1" thickBot="1" x14ac:dyDescent="0.3">
      <c r="A504" s="20"/>
      <c r="B504" s="20"/>
      <c r="C504" s="21"/>
      <c r="D504" s="21"/>
      <c r="E504" s="21"/>
    </row>
    <row r="505" spans="1:5" ht="15.75" thickBot="1" x14ac:dyDescent="0.3">
      <c r="A505" s="1" t="s">
        <v>781</v>
      </c>
      <c r="B505" s="2"/>
      <c r="C505" s="3"/>
      <c r="D505" s="3"/>
      <c r="E505" s="3"/>
    </row>
    <row r="506" spans="1:5" ht="30.75" thickBot="1" x14ac:dyDescent="0.3">
      <c r="A506" s="1" t="s">
        <v>1</v>
      </c>
      <c r="B506" s="2" t="s">
        <v>2</v>
      </c>
      <c r="C506" s="105" t="s">
        <v>3</v>
      </c>
      <c r="D506" s="105" t="s">
        <v>4</v>
      </c>
      <c r="E506" s="105" t="s">
        <v>5</v>
      </c>
    </row>
    <row r="507" spans="1:5" ht="15.75" thickBot="1" x14ac:dyDescent="0.3">
      <c r="A507" s="4">
        <v>1</v>
      </c>
      <c r="B507" s="5" t="s">
        <v>599</v>
      </c>
      <c r="C507" s="6">
        <v>1350000</v>
      </c>
      <c r="D507" s="23">
        <v>0</v>
      </c>
      <c r="E507" s="6">
        <v>2000000</v>
      </c>
    </row>
    <row r="508" spans="1:5" ht="15.75" thickBot="1" x14ac:dyDescent="0.3">
      <c r="A508" s="7">
        <v>12</v>
      </c>
      <c r="B508" s="8" t="s">
        <v>600</v>
      </c>
      <c r="C508" s="9">
        <v>1350000</v>
      </c>
      <c r="D508" s="24">
        <v>0</v>
      </c>
      <c r="E508" s="9">
        <v>2000000</v>
      </c>
    </row>
    <row r="509" spans="1:5" ht="15.75" thickBot="1" x14ac:dyDescent="0.3">
      <c r="A509" s="10">
        <v>1202</v>
      </c>
      <c r="B509" s="11" t="s">
        <v>601</v>
      </c>
      <c r="C509" s="12">
        <v>1350000</v>
      </c>
      <c r="D509" s="25">
        <v>0</v>
      </c>
      <c r="E509" s="12">
        <v>2000000</v>
      </c>
    </row>
    <row r="510" spans="1:5" ht="15.75" thickBot="1" x14ac:dyDescent="0.3">
      <c r="A510" s="13">
        <v>120204</v>
      </c>
      <c r="B510" s="14" t="s">
        <v>602</v>
      </c>
      <c r="C510" s="15">
        <v>1350000</v>
      </c>
      <c r="D510" s="22">
        <v>0</v>
      </c>
      <c r="E510" s="15">
        <v>2000000</v>
      </c>
    </row>
    <row r="511" spans="1:5" ht="15.75" thickBot="1" x14ac:dyDescent="0.3">
      <c r="A511" s="16">
        <v>12020499</v>
      </c>
      <c r="B511" s="17" t="s">
        <v>623</v>
      </c>
      <c r="C511" s="18">
        <v>1350000</v>
      </c>
      <c r="D511" s="19">
        <v>0</v>
      </c>
      <c r="E511" s="18">
        <v>2000000</v>
      </c>
    </row>
    <row r="512" spans="1:5" ht="15.75" thickBot="1" x14ac:dyDescent="0.3">
      <c r="A512" s="20"/>
      <c r="B512" s="20"/>
      <c r="C512" s="21"/>
      <c r="D512" s="21"/>
      <c r="E512" s="21"/>
    </row>
    <row r="513" spans="1:5" ht="15.75" thickBot="1" x14ac:dyDescent="0.3">
      <c r="A513" s="1" t="s">
        <v>782</v>
      </c>
      <c r="B513" s="2"/>
      <c r="C513" s="3"/>
      <c r="D513" s="3"/>
      <c r="E513" s="3"/>
    </row>
    <row r="514" spans="1:5" ht="30.75" thickBot="1" x14ac:dyDescent="0.3">
      <c r="A514" s="1" t="s">
        <v>1</v>
      </c>
      <c r="B514" s="2" t="s">
        <v>2</v>
      </c>
      <c r="C514" s="105" t="s">
        <v>3</v>
      </c>
      <c r="D514" s="105" t="s">
        <v>4</v>
      </c>
      <c r="E514" s="3" t="s">
        <v>5</v>
      </c>
    </row>
    <row r="515" spans="1:5" ht="15.75" thickBot="1" x14ac:dyDescent="0.3">
      <c r="A515" s="4">
        <v>1</v>
      </c>
      <c r="B515" s="5" t="s">
        <v>599</v>
      </c>
      <c r="C515" s="6">
        <v>1500000</v>
      </c>
      <c r="D515" s="6">
        <v>9000</v>
      </c>
      <c r="E515" s="6">
        <v>1100000</v>
      </c>
    </row>
    <row r="516" spans="1:5" ht="15.75" thickBot="1" x14ac:dyDescent="0.3">
      <c r="A516" s="7">
        <v>12</v>
      </c>
      <c r="B516" s="8" t="s">
        <v>600</v>
      </c>
      <c r="C516" s="9">
        <v>1500000</v>
      </c>
      <c r="D516" s="9">
        <v>9000</v>
      </c>
      <c r="E516" s="9">
        <v>1100000</v>
      </c>
    </row>
    <row r="517" spans="1:5" ht="15.75" thickBot="1" x14ac:dyDescent="0.3">
      <c r="A517" s="10">
        <v>1202</v>
      </c>
      <c r="B517" s="11" t="s">
        <v>601</v>
      </c>
      <c r="C517" s="12">
        <v>1500000</v>
      </c>
      <c r="D517" s="12">
        <v>9000</v>
      </c>
      <c r="E517" s="12">
        <v>1100000</v>
      </c>
    </row>
    <row r="518" spans="1:5" ht="15.75" thickBot="1" x14ac:dyDescent="0.3">
      <c r="A518" s="13">
        <v>120204</v>
      </c>
      <c r="B518" s="14" t="s">
        <v>602</v>
      </c>
      <c r="C518" s="15">
        <v>1500000</v>
      </c>
      <c r="D518" s="15">
        <v>9000</v>
      </c>
      <c r="E518" s="15">
        <v>1100000</v>
      </c>
    </row>
    <row r="519" spans="1:5" ht="15.75" thickBot="1" x14ac:dyDescent="0.3">
      <c r="A519" s="16">
        <v>12020486</v>
      </c>
      <c r="B519" s="17" t="s">
        <v>783</v>
      </c>
      <c r="C519" s="18">
        <v>1500000</v>
      </c>
      <c r="D519" s="18">
        <v>9000</v>
      </c>
      <c r="E519" s="18">
        <v>1100000</v>
      </c>
    </row>
    <row r="520" spans="1:5" ht="15.75" thickBot="1" x14ac:dyDescent="0.3">
      <c r="A520" s="20"/>
      <c r="B520" s="20"/>
      <c r="C520" s="21"/>
      <c r="D520" s="21"/>
      <c r="E520" s="21"/>
    </row>
    <row r="521" spans="1:5" ht="15.75" thickBot="1" x14ac:dyDescent="0.3">
      <c r="A521" s="1" t="s">
        <v>784</v>
      </c>
      <c r="B521" s="2"/>
      <c r="C521" s="3"/>
      <c r="D521" s="3"/>
      <c r="E521" s="3"/>
    </row>
    <row r="522" spans="1:5" ht="30.75" thickBot="1" x14ac:dyDescent="0.3">
      <c r="A522" s="1" t="s">
        <v>1</v>
      </c>
      <c r="B522" s="2" t="s">
        <v>2</v>
      </c>
      <c r="C522" s="105" t="s">
        <v>3</v>
      </c>
      <c r="D522" s="105" t="s">
        <v>4</v>
      </c>
      <c r="E522" s="3" t="s">
        <v>5</v>
      </c>
    </row>
    <row r="523" spans="1:5" ht="15.75" thickBot="1" x14ac:dyDescent="0.3">
      <c r="A523" s="4">
        <v>1</v>
      </c>
      <c r="B523" s="5" t="s">
        <v>599</v>
      </c>
      <c r="C523" s="6">
        <v>36000000</v>
      </c>
      <c r="D523" s="23">
        <v>0</v>
      </c>
      <c r="E523" s="6">
        <v>5000000</v>
      </c>
    </row>
    <row r="524" spans="1:5" ht="15.75" thickBot="1" x14ac:dyDescent="0.3">
      <c r="A524" s="7">
        <v>12</v>
      </c>
      <c r="B524" s="8" t="s">
        <v>600</v>
      </c>
      <c r="C524" s="9">
        <v>36000000</v>
      </c>
      <c r="D524" s="24">
        <v>0</v>
      </c>
      <c r="E524" s="9">
        <v>5000000</v>
      </c>
    </row>
    <row r="525" spans="1:5" ht="15.75" thickBot="1" x14ac:dyDescent="0.3">
      <c r="A525" s="10">
        <v>1202</v>
      </c>
      <c r="B525" s="11" t="s">
        <v>601</v>
      </c>
      <c r="C525" s="12">
        <v>36000000</v>
      </c>
      <c r="D525" s="25">
        <v>0</v>
      </c>
      <c r="E525" s="12">
        <v>5000000</v>
      </c>
    </row>
    <row r="526" spans="1:5" ht="15.75" thickBot="1" x14ac:dyDescent="0.3">
      <c r="A526" s="13">
        <v>120208</v>
      </c>
      <c r="B526" s="14" t="s">
        <v>620</v>
      </c>
      <c r="C526" s="15">
        <v>36000000</v>
      </c>
      <c r="D526" s="22">
        <v>0</v>
      </c>
      <c r="E526" s="15">
        <v>5000000</v>
      </c>
    </row>
    <row r="527" spans="1:5" ht="15.75" thickBot="1" x14ac:dyDescent="0.3">
      <c r="A527" s="16">
        <v>12020803</v>
      </c>
      <c r="B527" s="17" t="s">
        <v>621</v>
      </c>
      <c r="C527" s="18">
        <v>36000000</v>
      </c>
      <c r="D527" s="19">
        <v>0</v>
      </c>
      <c r="E527" s="18">
        <v>5000000</v>
      </c>
    </row>
    <row r="528" spans="1:5" ht="15.75" thickBot="1" x14ac:dyDescent="0.3">
      <c r="A528" s="20"/>
      <c r="B528" s="20"/>
      <c r="C528" s="21"/>
      <c r="D528" s="21"/>
      <c r="E528" s="21"/>
    </row>
    <row r="529" spans="1:5" ht="15.75" thickBot="1" x14ac:dyDescent="0.3">
      <c r="A529" s="1" t="s">
        <v>785</v>
      </c>
      <c r="B529" s="2"/>
      <c r="C529" s="3"/>
      <c r="D529" s="3"/>
      <c r="E529" s="3"/>
    </row>
    <row r="530" spans="1:5" ht="30.75" thickBot="1" x14ac:dyDescent="0.3">
      <c r="A530" s="1" t="s">
        <v>1</v>
      </c>
      <c r="B530" s="2" t="s">
        <v>2</v>
      </c>
      <c r="C530" s="105" t="s">
        <v>3</v>
      </c>
      <c r="D530" s="105" t="s">
        <v>4</v>
      </c>
      <c r="E530" s="3" t="s">
        <v>5</v>
      </c>
    </row>
    <row r="531" spans="1:5" ht="15.75" thickBot="1" x14ac:dyDescent="0.3">
      <c r="A531" s="4">
        <v>1</v>
      </c>
      <c r="B531" s="5" t="s">
        <v>599</v>
      </c>
      <c r="C531" s="6">
        <v>4000000</v>
      </c>
      <c r="D531" s="6">
        <v>2000000</v>
      </c>
      <c r="E531" s="6">
        <v>4000000</v>
      </c>
    </row>
    <row r="532" spans="1:5" ht="15.75" thickBot="1" x14ac:dyDescent="0.3">
      <c r="A532" s="7">
        <v>12</v>
      </c>
      <c r="B532" s="8" t="s">
        <v>600</v>
      </c>
      <c r="C532" s="9">
        <v>4000000</v>
      </c>
      <c r="D532" s="9">
        <v>2000000</v>
      </c>
      <c r="E532" s="9">
        <v>4000000</v>
      </c>
    </row>
    <row r="533" spans="1:5" ht="15.75" thickBot="1" x14ac:dyDescent="0.3">
      <c r="A533" s="10">
        <v>1202</v>
      </c>
      <c r="B533" s="11" t="s">
        <v>601</v>
      </c>
      <c r="C533" s="12">
        <v>4000000</v>
      </c>
      <c r="D533" s="12">
        <v>2000000</v>
      </c>
      <c r="E533" s="12">
        <v>4000000</v>
      </c>
    </row>
    <row r="534" spans="1:5" ht="15.75" thickBot="1" x14ac:dyDescent="0.3">
      <c r="A534" s="13">
        <v>120206</v>
      </c>
      <c r="B534" s="14" t="s">
        <v>624</v>
      </c>
      <c r="C534" s="15">
        <v>4000000</v>
      </c>
      <c r="D534" s="15">
        <v>2000000</v>
      </c>
      <c r="E534" s="15">
        <v>4000000</v>
      </c>
    </row>
    <row r="535" spans="1:5" ht="15.75" thickBot="1" x14ac:dyDescent="0.3">
      <c r="A535" s="16">
        <v>12020606</v>
      </c>
      <c r="B535" s="17" t="s">
        <v>626</v>
      </c>
      <c r="C535" s="18">
        <v>4000000</v>
      </c>
      <c r="D535" s="18">
        <v>2000000</v>
      </c>
      <c r="E535" s="18">
        <v>4000000</v>
      </c>
    </row>
    <row r="536" spans="1:5" ht="15.75" thickBot="1" x14ac:dyDescent="0.3">
      <c r="A536" s="20"/>
      <c r="B536" s="20"/>
      <c r="C536" s="21"/>
      <c r="D536" s="21"/>
      <c r="E536" s="21"/>
    </row>
    <row r="537" spans="1:5" ht="15.75" thickBot="1" x14ac:dyDescent="0.3">
      <c r="A537" s="1" t="s">
        <v>786</v>
      </c>
      <c r="B537" s="2"/>
      <c r="C537" s="3"/>
      <c r="D537" s="3"/>
      <c r="E537" s="3"/>
    </row>
    <row r="538" spans="1:5" ht="30.75" thickBot="1" x14ac:dyDescent="0.3">
      <c r="A538" s="1" t="s">
        <v>1</v>
      </c>
      <c r="B538" s="2" t="s">
        <v>2</v>
      </c>
      <c r="C538" s="105" t="s">
        <v>3</v>
      </c>
      <c r="D538" s="105" t="s">
        <v>4</v>
      </c>
      <c r="E538" s="3" t="s">
        <v>5</v>
      </c>
    </row>
    <row r="539" spans="1:5" ht="15.75" thickBot="1" x14ac:dyDescent="0.3">
      <c r="A539" s="4">
        <v>1</v>
      </c>
      <c r="B539" s="5" t="s">
        <v>599</v>
      </c>
      <c r="C539" s="6">
        <v>1400000</v>
      </c>
      <c r="D539" s="23">
        <v>0</v>
      </c>
      <c r="E539" s="6">
        <v>5000000</v>
      </c>
    </row>
    <row r="540" spans="1:5" ht="15.75" thickBot="1" x14ac:dyDescent="0.3">
      <c r="A540" s="7">
        <v>12</v>
      </c>
      <c r="B540" s="8" t="s">
        <v>600</v>
      </c>
      <c r="C540" s="9">
        <v>1400000</v>
      </c>
      <c r="D540" s="24">
        <v>0</v>
      </c>
      <c r="E540" s="9">
        <v>5000000</v>
      </c>
    </row>
    <row r="541" spans="1:5" ht="15.75" thickBot="1" x14ac:dyDescent="0.3">
      <c r="A541" s="10">
        <v>1202</v>
      </c>
      <c r="B541" s="11" t="s">
        <v>601</v>
      </c>
      <c r="C541" s="12">
        <v>1400000</v>
      </c>
      <c r="D541" s="25">
        <v>0</v>
      </c>
      <c r="E541" s="12">
        <v>5000000</v>
      </c>
    </row>
    <row r="542" spans="1:5" ht="15.75" thickBot="1" x14ac:dyDescent="0.3">
      <c r="A542" s="13">
        <v>120204</v>
      </c>
      <c r="B542" s="14" t="s">
        <v>602</v>
      </c>
      <c r="C542" s="15">
        <v>1200000</v>
      </c>
      <c r="D542" s="22">
        <v>0</v>
      </c>
      <c r="E542" s="15">
        <v>3000000</v>
      </c>
    </row>
    <row r="543" spans="1:5" ht="15.75" thickBot="1" x14ac:dyDescent="0.3">
      <c r="A543" s="16">
        <v>12020441</v>
      </c>
      <c r="B543" s="17" t="s">
        <v>787</v>
      </c>
      <c r="C543" s="18">
        <v>200000</v>
      </c>
      <c r="D543" s="19">
        <v>0</v>
      </c>
      <c r="E543" s="18">
        <v>200000</v>
      </c>
    </row>
    <row r="544" spans="1:5" ht="15.75" thickBot="1" x14ac:dyDescent="0.3">
      <c r="A544" s="16">
        <v>12020452</v>
      </c>
      <c r="B544" s="17" t="s">
        <v>788</v>
      </c>
      <c r="C544" s="18">
        <v>500000</v>
      </c>
      <c r="D544" s="19">
        <v>0</v>
      </c>
      <c r="E544" s="18">
        <v>800000</v>
      </c>
    </row>
    <row r="545" spans="1:5" ht="15.75" thickBot="1" x14ac:dyDescent="0.3">
      <c r="A545" s="16">
        <v>12020499</v>
      </c>
      <c r="B545" s="17" t="s">
        <v>623</v>
      </c>
      <c r="C545" s="18">
        <v>500000</v>
      </c>
      <c r="D545" s="19">
        <v>0</v>
      </c>
      <c r="E545" s="18">
        <v>2000000</v>
      </c>
    </row>
    <row r="546" spans="1:5" ht="15.75" thickBot="1" x14ac:dyDescent="0.3">
      <c r="A546" s="13">
        <v>120206</v>
      </c>
      <c r="B546" s="14" t="s">
        <v>624</v>
      </c>
      <c r="C546" s="15">
        <v>200000</v>
      </c>
      <c r="D546" s="22">
        <v>0</v>
      </c>
      <c r="E546" s="15">
        <v>2000000</v>
      </c>
    </row>
    <row r="547" spans="1:5" ht="15.75" thickBot="1" x14ac:dyDescent="0.3">
      <c r="A547" s="16">
        <v>12020606</v>
      </c>
      <c r="B547" s="17" t="s">
        <v>626</v>
      </c>
      <c r="C547" s="18">
        <v>200000</v>
      </c>
      <c r="D547" s="19">
        <v>0</v>
      </c>
      <c r="E547" s="18">
        <v>2000000</v>
      </c>
    </row>
    <row r="548" spans="1:5" ht="15.75" thickBot="1" x14ac:dyDescent="0.3">
      <c r="A548" s="20"/>
      <c r="B548" s="20"/>
      <c r="C548" s="21"/>
      <c r="D548" s="21"/>
      <c r="E548" s="21"/>
    </row>
    <row r="549" spans="1:5" ht="15.75" thickBot="1" x14ac:dyDescent="0.3">
      <c r="A549" s="1" t="s">
        <v>789</v>
      </c>
      <c r="B549" s="2"/>
      <c r="C549" s="3"/>
      <c r="D549" s="3"/>
      <c r="E549" s="3"/>
    </row>
    <row r="550" spans="1:5" ht="30.75" thickBot="1" x14ac:dyDescent="0.3">
      <c r="A550" s="1" t="s">
        <v>1</v>
      </c>
      <c r="B550" s="2" t="s">
        <v>2</v>
      </c>
      <c r="C550" s="105" t="s">
        <v>3</v>
      </c>
      <c r="D550" s="105" t="s">
        <v>4</v>
      </c>
      <c r="E550" s="3" t="s">
        <v>5</v>
      </c>
    </row>
    <row r="551" spans="1:5" ht="15.75" thickBot="1" x14ac:dyDescent="0.3">
      <c r="A551" s="4">
        <v>1</v>
      </c>
      <c r="B551" s="5" t="s">
        <v>599</v>
      </c>
      <c r="C551" s="6">
        <v>50000000</v>
      </c>
      <c r="D551" s="23">
        <v>0</v>
      </c>
      <c r="E551" s="6">
        <v>85000000</v>
      </c>
    </row>
    <row r="552" spans="1:5" ht="15.75" thickBot="1" x14ac:dyDescent="0.3">
      <c r="A552" s="7">
        <v>12</v>
      </c>
      <c r="B552" s="8" t="s">
        <v>600</v>
      </c>
      <c r="C552" s="9">
        <v>50000000</v>
      </c>
      <c r="D552" s="24">
        <v>0</v>
      </c>
      <c r="E552" s="9">
        <v>85000000</v>
      </c>
    </row>
    <row r="553" spans="1:5" ht="15.75" thickBot="1" x14ac:dyDescent="0.3">
      <c r="A553" s="10">
        <v>1202</v>
      </c>
      <c r="B553" s="11" t="s">
        <v>601</v>
      </c>
      <c r="C553" s="12">
        <v>50000000</v>
      </c>
      <c r="D553" s="25">
        <v>0</v>
      </c>
      <c r="E553" s="12">
        <v>85000000</v>
      </c>
    </row>
    <row r="554" spans="1:5" ht="15.75" thickBot="1" x14ac:dyDescent="0.3">
      <c r="A554" s="13">
        <v>120204</v>
      </c>
      <c r="B554" s="14" t="s">
        <v>602</v>
      </c>
      <c r="C554" s="15">
        <v>46000000</v>
      </c>
      <c r="D554" s="22">
        <v>0</v>
      </c>
      <c r="E554" s="15">
        <v>45000000</v>
      </c>
    </row>
    <row r="555" spans="1:5" ht="15.75" thickBot="1" x14ac:dyDescent="0.3">
      <c r="A555" s="16">
        <v>12020452</v>
      </c>
      <c r="B555" s="17" t="s">
        <v>788</v>
      </c>
      <c r="C555" s="18">
        <v>46000000</v>
      </c>
      <c r="D555" s="19">
        <v>0</v>
      </c>
      <c r="E555" s="18">
        <v>45000000</v>
      </c>
    </row>
    <row r="556" spans="1:5" ht="15.75" thickBot="1" x14ac:dyDescent="0.3">
      <c r="A556" s="13">
        <v>120206</v>
      </c>
      <c r="B556" s="14" t="s">
        <v>624</v>
      </c>
      <c r="C556" s="15">
        <v>4000000</v>
      </c>
      <c r="D556" s="22">
        <v>0</v>
      </c>
      <c r="E556" s="15">
        <v>40000000</v>
      </c>
    </row>
    <row r="557" spans="1:5" ht="15.75" thickBot="1" x14ac:dyDescent="0.3">
      <c r="A557" s="16">
        <v>12020607</v>
      </c>
      <c r="B557" s="17" t="s">
        <v>790</v>
      </c>
      <c r="C557" s="18">
        <v>4000000</v>
      </c>
      <c r="D557" s="19">
        <v>0</v>
      </c>
      <c r="E557" s="18">
        <v>40000000</v>
      </c>
    </row>
    <row r="559" spans="1:5" ht="15.75" thickBot="1" x14ac:dyDescent="0.3">
      <c r="A559" s="1" t="s">
        <v>791</v>
      </c>
      <c r="B559" s="2"/>
      <c r="C559" s="3"/>
      <c r="D559" s="3"/>
      <c r="E559" s="3"/>
    </row>
    <row r="560" spans="1:5" ht="30.75" thickBot="1" x14ac:dyDescent="0.3">
      <c r="A560" s="1" t="s">
        <v>1</v>
      </c>
      <c r="B560" s="2" t="s">
        <v>2</v>
      </c>
      <c r="C560" s="105" t="s">
        <v>3</v>
      </c>
      <c r="D560" s="105" t="s">
        <v>4</v>
      </c>
      <c r="E560" s="3" t="s">
        <v>5</v>
      </c>
    </row>
    <row r="561" spans="1:5" ht="15.75" thickBot="1" x14ac:dyDescent="0.3">
      <c r="A561" s="4">
        <v>1</v>
      </c>
      <c r="B561" s="5" t="s">
        <v>599</v>
      </c>
      <c r="C561" s="6">
        <v>10000000</v>
      </c>
      <c r="D561" s="23">
        <v>0</v>
      </c>
      <c r="E561" s="6">
        <v>50500000</v>
      </c>
    </row>
    <row r="562" spans="1:5" ht="15.75" thickBot="1" x14ac:dyDescent="0.3">
      <c r="A562" s="7">
        <v>12</v>
      </c>
      <c r="B562" s="8" t="s">
        <v>600</v>
      </c>
      <c r="C562" s="9">
        <v>10000000</v>
      </c>
      <c r="D562" s="24">
        <v>0</v>
      </c>
      <c r="E562" s="9">
        <v>50500000</v>
      </c>
    </row>
    <row r="563" spans="1:5" ht="15.75" thickBot="1" x14ac:dyDescent="0.3">
      <c r="A563" s="10">
        <v>1202</v>
      </c>
      <c r="B563" s="11" t="s">
        <v>601</v>
      </c>
      <c r="C563" s="12">
        <v>10000000</v>
      </c>
      <c r="D563" s="25">
        <v>0</v>
      </c>
      <c r="E563" s="12">
        <v>50500000</v>
      </c>
    </row>
    <row r="564" spans="1:5" ht="15.75" thickBot="1" x14ac:dyDescent="0.3">
      <c r="A564" s="13">
        <v>120204</v>
      </c>
      <c r="B564" s="14" t="s">
        <v>602</v>
      </c>
      <c r="C564" s="15">
        <v>3000000</v>
      </c>
      <c r="D564" s="22">
        <v>0</v>
      </c>
      <c r="E564" s="15">
        <v>3000000</v>
      </c>
    </row>
    <row r="565" spans="1:5" ht="15.75" thickBot="1" x14ac:dyDescent="0.3">
      <c r="A565" s="16">
        <v>12020452</v>
      </c>
      <c r="B565" s="17" t="s">
        <v>788</v>
      </c>
      <c r="C565" s="18">
        <v>3000000</v>
      </c>
      <c r="D565" s="19">
        <v>0</v>
      </c>
      <c r="E565" s="18">
        <v>3000000</v>
      </c>
    </row>
    <row r="566" spans="1:5" ht="15.75" thickBot="1" x14ac:dyDescent="0.3">
      <c r="A566" s="13">
        <v>120206</v>
      </c>
      <c r="B566" s="14" t="s">
        <v>624</v>
      </c>
      <c r="C566" s="15">
        <v>2000000</v>
      </c>
      <c r="D566" s="22">
        <v>0</v>
      </c>
      <c r="E566" s="15">
        <v>42500000</v>
      </c>
    </row>
    <row r="567" spans="1:5" ht="15.75" thickBot="1" x14ac:dyDescent="0.3">
      <c r="A567" s="16">
        <v>12020606</v>
      </c>
      <c r="B567" s="17" t="s">
        <v>626</v>
      </c>
      <c r="C567" s="18">
        <v>2000000</v>
      </c>
      <c r="D567" s="19">
        <v>0</v>
      </c>
      <c r="E567" s="18">
        <v>42500000</v>
      </c>
    </row>
    <row r="568" spans="1:5" ht="15.75" thickBot="1" x14ac:dyDescent="0.3">
      <c r="A568" s="13">
        <v>120207</v>
      </c>
      <c r="B568" s="14" t="s">
        <v>609</v>
      </c>
      <c r="C568" s="15">
        <v>2000000</v>
      </c>
      <c r="D568" s="22">
        <v>0</v>
      </c>
      <c r="E568" s="15">
        <v>2000000</v>
      </c>
    </row>
    <row r="569" spans="1:5" ht="15.75" thickBot="1" x14ac:dyDescent="0.3">
      <c r="A569" s="16">
        <v>12020701</v>
      </c>
      <c r="B569" s="17" t="s">
        <v>792</v>
      </c>
      <c r="C569" s="18">
        <v>1000000</v>
      </c>
      <c r="D569" s="19">
        <v>0</v>
      </c>
      <c r="E569" s="18">
        <v>1000000</v>
      </c>
    </row>
    <row r="570" spans="1:5" ht="15.75" thickBot="1" x14ac:dyDescent="0.3">
      <c r="A570" s="16">
        <v>12020707</v>
      </c>
      <c r="B570" s="17" t="s">
        <v>793</v>
      </c>
      <c r="C570" s="18">
        <v>1000000</v>
      </c>
      <c r="D570" s="19">
        <v>0</v>
      </c>
      <c r="E570" s="18">
        <v>1000000</v>
      </c>
    </row>
    <row r="571" spans="1:5" ht="15.75" thickBot="1" x14ac:dyDescent="0.3">
      <c r="A571" s="13">
        <v>120211</v>
      </c>
      <c r="B571" s="14" t="s">
        <v>794</v>
      </c>
      <c r="C571" s="15">
        <v>3000000</v>
      </c>
      <c r="D571" s="22">
        <v>0</v>
      </c>
      <c r="E571" s="15">
        <v>3000000</v>
      </c>
    </row>
    <row r="572" spans="1:5" ht="15.75" thickBot="1" x14ac:dyDescent="0.3">
      <c r="A572" s="16">
        <v>12021103</v>
      </c>
      <c r="B572" s="17" t="s">
        <v>795</v>
      </c>
      <c r="C572" s="18">
        <v>3000000</v>
      </c>
      <c r="D572" s="19">
        <v>0</v>
      </c>
      <c r="E572" s="18">
        <v>3000000</v>
      </c>
    </row>
    <row r="573" spans="1:5" ht="15.75" thickBot="1" x14ac:dyDescent="0.3">
      <c r="A573" s="20"/>
      <c r="B573" s="20"/>
      <c r="C573" s="21"/>
      <c r="D573" s="21"/>
      <c r="E573" s="21"/>
    </row>
    <row r="574" spans="1:5" ht="15.75" thickBot="1" x14ac:dyDescent="0.3">
      <c r="A574" s="113" t="s">
        <v>796</v>
      </c>
      <c r="B574" s="2"/>
      <c r="C574" s="3"/>
      <c r="D574" s="3"/>
      <c r="E574" s="3"/>
    </row>
    <row r="575" spans="1:5" ht="30.75" thickBot="1" x14ac:dyDescent="0.3">
      <c r="A575" s="1" t="s">
        <v>1</v>
      </c>
      <c r="B575" s="2" t="s">
        <v>2</v>
      </c>
      <c r="C575" s="105" t="s">
        <v>3</v>
      </c>
      <c r="D575" s="105" t="s">
        <v>4</v>
      </c>
      <c r="E575" s="3" t="s">
        <v>5</v>
      </c>
    </row>
    <row r="576" spans="1:5" ht="15.75" thickBot="1" x14ac:dyDescent="0.3">
      <c r="A576" s="4">
        <v>1</v>
      </c>
      <c r="B576" s="5" t="s">
        <v>599</v>
      </c>
      <c r="C576" s="6">
        <v>8000000</v>
      </c>
      <c r="D576" s="23">
        <v>0</v>
      </c>
      <c r="E576" s="6">
        <v>11350000</v>
      </c>
    </row>
    <row r="577" spans="1:5" ht="15.75" thickBot="1" x14ac:dyDescent="0.3">
      <c r="A577" s="7">
        <v>12</v>
      </c>
      <c r="B577" s="8" t="s">
        <v>600</v>
      </c>
      <c r="C577" s="9">
        <v>8000000</v>
      </c>
      <c r="D577" s="24">
        <v>0</v>
      </c>
      <c r="E577" s="9">
        <v>11350000</v>
      </c>
    </row>
    <row r="578" spans="1:5" ht="15.75" thickBot="1" x14ac:dyDescent="0.3">
      <c r="A578" s="10">
        <v>1202</v>
      </c>
      <c r="B578" s="11" t="s">
        <v>601</v>
      </c>
      <c r="C578" s="12">
        <v>8000000</v>
      </c>
      <c r="D578" s="25">
        <v>0</v>
      </c>
      <c r="E578" s="12">
        <v>11350000</v>
      </c>
    </row>
    <row r="579" spans="1:5" ht="15.75" thickBot="1" x14ac:dyDescent="0.3">
      <c r="A579" s="13">
        <v>120204</v>
      </c>
      <c r="B579" s="14" t="s">
        <v>602</v>
      </c>
      <c r="C579" s="15">
        <v>2500000</v>
      </c>
      <c r="D579" s="22">
        <v>0</v>
      </c>
      <c r="E579" s="15">
        <v>5850000</v>
      </c>
    </row>
    <row r="580" spans="1:5" ht="15.75" thickBot="1" x14ac:dyDescent="0.3">
      <c r="A580" s="16">
        <v>12020453</v>
      </c>
      <c r="B580" s="17" t="s">
        <v>606</v>
      </c>
      <c r="C580" s="18">
        <v>2500000</v>
      </c>
      <c r="D580" s="19">
        <v>0</v>
      </c>
      <c r="E580" s="18">
        <v>5850000</v>
      </c>
    </row>
    <row r="581" spans="1:5" ht="15.75" thickBot="1" x14ac:dyDescent="0.3">
      <c r="A581" s="13">
        <v>120207</v>
      </c>
      <c r="B581" s="14" t="s">
        <v>609</v>
      </c>
      <c r="C581" s="15">
        <v>5500000</v>
      </c>
      <c r="D581" s="22">
        <v>0</v>
      </c>
      <c r="E581" s="15">
        <v>5500000</v>
      </c>
    </row>
    <row r="582" spans="1:5" ht="15.75" thickBot="1" x14ac:dyDescent="0.3">
      <c r="A582" s="16">
        <v>12020712</v>
      </c>
      <c r="B582" s="17" t="s">
        <v>722</v>
      </c>
      <c r="C582" s="18">
        <v>5500000</v>
      </c>
      <c r="D582" s="19">
        <v>0</v>
      </c>
      <c r="E582" s="18">
        <v>5500000</v>
      </c>
    </row>
    <row r="583" spans="1:5" ht="15.75" thickBot="1" x14ac:dyDescent="0.3">
      <c r="A583" s="20"/>
      <c r="B583" s="20"/>
      <c r="C583" s="21"/>
      <c r="D583" s="21"/>
      <c r="E583" s="21"/>
    </row>
    <row r="584" spans="1:5" ht="15.75" thickBot="1" x14ac:dyDescent="0.3">
      <c r="A584" s="1" t="s">
        <v>797</v>
      </c>
      <c r="B584" s="2"/>
      <c r="C584" s="3"/>
      <c r="D584" s="3"/>
      <c r="E584" s="3"/>
    </row>
    <row r="585" spans="1:5" ht="30.75" thickBot="1" x14ac:dyDescent="0.3">
      <c r="A585" s="1" t="s">
        <v>1</v>
      </c>
      <c r="B585" s="2" t="s">
        <v>2</v>
      </c>
      <c r="C585" s="105" t="s">
        <v>3</v>
      </c>
      <c r="D585" s="105" t="s">
        <v>4</v>
      </c>
      <c r="E585" s="3" t="s">
        <v>5</v>
      </c>
    </row>
    <row r="586" spans="1:5" ht="15.75" thickBot="1" x14ac:dyDescent="0.3">
      <c r="A586" s="4">
        <v>1</v>
      </c>
      <c r="B586" s="5" t="s">
        <v>599</v>
      </c>
      <c r="C586" s="6">
        <v>3600000</v>
      </c>
      <c r="D586" s="23">
        <v>0</v>
      </c>
      <c r="E586" s="6">
        <v>9400000</v>
      </c>
    </row>
    <row r="587" spans="1:5" ht="15.75" thickBot="1" x14ac:dyDescent="0.3">
      <c r="A587" s="7">
        <v>12</v>
      </c>
      <c r="B587" s="8" t="s">
        <v>600</v>
      </c>
      <c r="C587" s="9">
        <v>3600000</v>
      </c>
      <c r="D587" s="24">
        <v>0</v>
      </c>
      <c r="E587" s="9">
        <v>9400000</v>
      </c>
    </row>
    <row r="588" spans="1:5" ht="15.75" thickBot="1" x14ac:dyDescent="0.3">
      <c r="A588" s="10">
        <v>1202</v>
      </c>
      <c r="B588" s="11" t="s">
        <v>601</v>
      </c>
      <c r="C588" s="12">
        <v>3600000</v>
      </c>
      <c r="D588" s="25">
        <v>0</v>
      </c>
      <c r="E588" s="12">
        <v>9400000</v>
      </c>
    </row>
    <row r="589" spans="1:5" ht="15.75" thickBot="1" x14ac:dyDescent="0.3">
      <c r="A589" s="13">
        <v>120204</v>
      </c>
      <c r="B589" s="14" t="s">
        <v>602</v>
      </c>
      <c r="C589" s="15">
        <v>3000000</v>
      </c>
      <c r="D589" s="22">
        <v>0</v>
      </c>
      <c r="E589" s="15">
        <v>3000000</v>
      </c>
    </row>
    <row r="590" spans="1:5" ht="15.75" thickBot="1" x14ac:dyDescent="0.3">
      <c r="A590" s="16">
        <v>12020452</v>
      </c>
      <c r="B590" s="17" t="s">
        <v>788</v>
      </c>
      <c r="C590" s="18">
        <v>3000000</v>
      </c>
      <c r="D590" s="19">
        <v>0</v>
      </c>
      <c r="E590" s="18">
        <v>3000000</v>
      </c>
    </row>
    <row r="591" spans="1:5" ht="15.75" thickBot="1" x14ac:dyDescent="0.3">
      <c r="A591" s="13">
        <v>120206</v>
      </c>
      <c r="B591" s="14" t="s">
        <v>624</v>
      </c>
      <c r="C591" s="15">
        <v>600000</v>
      </c>
      <c r="D591" s="22">
        <v>0</v>
      </c>
      <c r="E591" s="15">
        <v>6400000</v>
      </c>
    </row>
    <row r="592" spans="1:5" ht="15.75" thickBot="1" x14ac:dyDescent="0.3">
      <c r="A592" s="16">
        <v>12020606</v>
      </c>
      <c r="B592" s="17" t="s">
        <v>626</v>
      </c>
      <c r="C592" s="18">
        <v>600000</v>
      </c>
      <c r="D592" s="19">
        <v>0</v>
      </c>
      <c r="E592" s="18">
        <v>6400000</v>
      </c>
    </row>
    <row r="593" spans="1:5" ht="15.75" thickBot="1" x14ac:dyDescent="0.3">
      <c r="A593" s="20"/>
      <c r="B593" s="20"/>
      <c r="C593" s="21"/>
      <c r="D593" s="21"/>
      <c r="E593" s="21"/>
    </row>
    <row r="594" spans="1:5" ht="15.75" thickBot="1" x14ac:dyDescent="0.3">
      <c r="A594" s="1" t="s">
        <v>798</v>
      </c>
      <c r="B594" s="2"/>
      <c r="C594" s="3"/>
      <c r="D594" s="3"/>
      <c r="E594" s="3"/>
    </row>
    <row r="595" spans="1:5" ht="30.75" thickBot="1" x14ac:dyDescent="0.3">
      <c r="A595" s="1" t="s">
        <v>1</v>
      </c>
      <c r="B595" s="2" t="s">
        <v>2</v>
      </c>
      <c r="C595" s="105" t="s">
        <v>3</v>
      </c>
      <c r="D595" s="105" t="s">
        <v>4</v>
      </c>
      <c r="E595" s="3" t="s">
        <v>5</v>
      </c>
    </row>
    <row r="596" spans="1:5" ht="15.75" thickBot="1" x14ac:dyDescent="0.3">
      <c r="A596" s="4">
        <v>1</v>
      </c>
      <c r="B596" s="5" t="s">
        <v>599</v>
      </c>
      <c r="C596" s="6">
        <v>4200000</v>
      </c>
      <c r="D596" s="23">
        <v>0</v>
      </c>
      <c r="E596" s="6">
        <v>5000000</v>
      </c>
    </row>
    <row r="597" spans="1:5" ht="15.75" thickBot="1" x14ac:dyDescent="0.3">
      <c r="A597" s="7">
        <v>12</v>
      </c>
      <c r="B597" s="8" t="s">
        <v>600</v>
      </c>
      <c r="C597" s="9">
        <v>4200000</v>
      </c>
      <c r="D597" s="24">
        <v>0</v>
      </c>
      <c r="E597" s="9">
        <v>5000000</v>
      </c>
    </row>
    <row r="598" spans="1:5" ht="15.75" thickBot="1" x14ac:dyDescent="0.3">
      <c r="A598" s="10">
        <v>1202</v>
      </c>
      <c r="B598" s="11" t="s">
        <v>601</v>
      </c>
      <c r="C598" s="12">
        <v>4200000</v>
      </c>
      <c r="D598" s="25">
        <v>0</v>
      </c>
      <c r="E598" s="12">
        <v>5000000</v>
      </c>
    </row>
    <row r="599" spans="1:5" ht="15.75" thickBot="1" x14ac:dyDescent="0.3">
      <c r="A599" s="13">
        <v>120204</v>
      </c>
      <c r="B599" s="14" t="s">
        <v>602</v>
      </c>
      <c r="C599" s="15">
        <v>3000000</v>
      </c>
      <c r="D599" s="22">
        <v>0</v>
      </c>
      <c r="E599" s="15">
        <v>3000000</v>
      </c>
    </row>
    <row r="600" spans="1:5" ht="15.75" thickBot="1" x14ac:dyDescent="0.3">
      <c r="A600" s="16">
        <v>12020452</v>
      </c>
      <c r="B600" s="17" t="s">
        <v>788</v>
      </c>
      <c r="C600" s="18">
        <v>3000000</v>
      </c>
      <c r="D600" s="19">
        <v>0</v>
      </c>
      <c r="E600" s="18">
        <v>3000000</v>
      </c>
    </row>
    <row r="601" spans="1:5" ht="15.75" thickBot="1" x14ac:dyDescent="0.3">
      <c r="A601" s="13">
        <v>120206</v>
      </c>
      <c r="B601" s="14" t="s">
        <v>624</v>
      </c>
      <c r="C601" s="15">
        <v>1200000</v>
      </c>
      <c r="D601" s="22">
        <v>0</v>
      </c>
      <c r="E601" s="15">
        <v>2000000</v>
      </c>
    </row>
    <row r="602" spans="1:5" ht="15.75" thickBot="1" x14ac:dyDescent="0.3">
      <c r="A602" s="16">
        <v>12020606</v>
      </c>
      <c r="B602" s="17" t="s">
        <v>626</v>
      </c>
      <c r="C602" s="18">
        <v>1200000</v>
      </c>
      <c r="D602" s="19">
        <v>0</v>
      </c>
      <c r="E602" s="18">
        <v>2000000</v>
      </c>
    </row>
    <row r="603" spans="1:5" ht="15.75" thickBot="1" x14ac:dyDescent="0.3">
      <c r="A603" s="20"/>
      <c r="B603" s="20"/>
      <c r="C603" s="21"/>
      <c r="D603" s="21"/>
      <c r="E603" s="21"/>
    </row>
    <row r="604" spans="1:5" ht="15.75" thickBot="1" x14ac:dyDescent="0.3">
      <c r="A604" s="1" t="s">
        <v>799</v>
      </c>
      <c r="B604" s="2"/>
      <c r="C604" s="3"/>
      <c r="D604" s="3"/>
      <c r="E604" s="3"/>
    </row>
    <row r="605" spans="1:5" ht="30.75" thickBot="1" x14ac:dyDescent="0.3">
      <c r="A605" s="1" t="s">
        <v>1</v>
      </c>
      <c r="B605" s="2" t="s">
        <v>2</v>
      </c>
      <c r="C605" s="105" t="s">
        <v>3</v>
      </c>
      <c r="D605" s="105" t="s">
        <v>4</v>
      </c>
      <c r="E605" s="3" t="s">
        <v>5</v>
      </c>
    </row>
    <row r="606" spans="1:5" ht="15.75" thickBot="1" x14ac:dyDescent="0.3">
      <c r="A606" s="4">
        <v>1</v>
      </c>
      <c r="B606" s="5" t="s">
        <v>599</v>
      </c>
      <c r="C606" s="6">
        <v>1100000</v>
      </c>
      <c r="D606" s="23">
        <v>0</v>
      </c>
      <c r="E606" s="6">
        <v>2000000</v>
      </c>
    </row>
    <row r="607" spans="1:5" ht="15.75" thickBot="1" x14ac:dyDescent="0.3">
      <c r="A607" s="7">
        <v>12</v>
      </c>
      <c r="B607" s="8" t="s">
        <v>600</v>
      </c>
      <c r="C607" s="9">
        <v>1100000</v>
      </c>
      <c r="D607" s="24">
        <v>0</v>
      </c>
      <c r="E607" s="9">
        <v>2000000</v>
      </c>
    </row>
    <row r="608" spans="1:5" ht="15.75" thickBot="1" x14ac:dyDescent="0.3">
      <c r="A608" s="10">
        <v>1202</v>
      </c>
      <c r="B608" s="11" t="s">
        <v>601</v>
      </c>
      <c r="C608" s="12">
        <v>1100000</v>
      </c>
      <c r="D608" s="25">
        <v>0</v>
      </c>
      <c r="E608" s="12">
        <v>2000000</v>
      </c>
    </row>
    <row r="609" spans="1:5" ht="15.75" thickBot="1" x14ac:dyDescent="0.3">
      <c r="A609" s="13">
        <v>120201</v>
      </c>
      <c r="B609" s="14" t="s">
        <v>639</v>
      </c>
      <c r="C609" s="15">
        <v>1100000</v>
      </c>
      <c r="D609" s="22">
        <v>0</v>
      </c>
      <c r="E609" s="15">
        <v>2000000</v>
      </c>
    </row>
    <row r="610" spans="1:5" ht="15.75" thickBot="1" x14ac:dyDescent="0.3">
      <c r="A610" s="16">
        <v>12020134</v>
      </c>
      <c r="B610" s="17" t="s">
        <v>800</v>
      </c>
      <c r="C610" s="18">
        <v>1000000</v>
      </c>
      <c r="D610" s="19">
        <v>0</v>
      </c>
      <c r="E610" s="18">
        <v>500000</v>
      </c>
    </row>
    <row r="611" spans="1:5" ht="15.75" thickBot="1" x14ac:dyDescent="0.3">
      <c r="A611" s="16">
        <v>12020136</v>
      </c>
      <c r="B611" s="17" t="s">
        <v>645</v>
      </c>
      <c r="C611" s="18">
        <v>100000</v>
      </c>
      <c r="D611" s="19">
        <v>0</v>
      </c>
      <c r="E611" s="18">
        <v>1500000</v>
      </c>
    </row>
    <row r="623" spans="1:5" ht="15.75" thickBot="1" x14ac:dyDescent="0.3">
      <c r="A623" s="1" t="s">
        <v>801</v>
      </c>
      <c r="B623" s="2"/>
      <c r="C623" s="3"/>
      <c r="D623" s="3"/>
      <c r="E623" s="3"/>
    </row>
    <row r="624" spans="1:5" ht="30.75" thickBot="1" x14ac:dyDescent="0.3">
      <c r="A624" s="1" t="s">
        <v>1</v>
      </c>
      <c r="B624" s="2" t="s">
        <v>2</v>
      </c>
      <c r="C624" s="105" t="s">
        <v>3</v>
      </c>
      <c r="D624" s="105" t="s">
        <v>4</v>
      </c>
      <c r="E624" s="3" t="s">
        <v>5</v>
      </c>
    </row>
    <row r="625" spans="1:5" ht="15.75" thickBot="1" x14ac:dyDescent="0.3">
      <c r="A625" s="4">
        <v>1</v>
      </c>
      <c r="B625" s="5" t="s">
        <v>599</v>
      </c>
      <c r="C625" s="6">
        <v>3800000</v>
      </c>
      <c r="D625" s="6">
        <v>1294821</v>
      </c>
      <c r="E625" s="6">
        <v>10473000</v>
      </c>
    </row>
    <row r="626" spans="1:5" ht="15.75" thickBot="1" x14ac:dyDescent="0.3">
      <c r="A626" s="7">
        <v>12</v>
      </c>
      <c r="B626" s="8" t="s">
        <v>600</v>
      </c>
      <c r="C626" s="9">
        <v>3800000</v>
      </c>
      <c r="D626" s="9">
        <v>1294821</v>
      </c>
      <c r="E626" s="9">
        <v>10473000</v>
      </c>
    </row>
    <row r="627" spans="1:5" ht="15.75" thickBot="1" x14ac:dyDescent="0.3">
      <c r="A627" s="10">
        <v>1202</v>
      </c>
      <c r="B627" s="11" t="s">
        <v>601</v>
      </c>
      <c r="C627" s="12">
        <v>3800000</v>
      </c>
      <c r="D627" s="12">
        <v>1294821</v>
      </c>
      <c r="E627" s="12">
        <v>10473000</v>
      </c>
    </row>
    <row r="628" spans="1:5" ht="15.75" thickBot="1" x14ac:dyDescent="0.3">
      <c r="A628" s="13">
        <v>120204</v>
      </c>
      <c r="B628" s="14" t="s">
        <v>602</v>
      </c>
      <c r="C628" s="15">
        <v>1000000</v>
      </c>
      <c r="D628" s="15">
        <v>1008883</v>
      </c>
      <c r="E628" s="15">
        <v>3000000</v>
      </c>
    </row>
    <row r="629" spans="1:5" ht="15.75" thickBot="1" x14ac:dyDescent="0.3">
      <c r="A629" s="16">
        <v>12020441</v>
      </c>
      <c r="B629" s="17" t="s">
        <v>787</v>
      </c>
      <c r="C629" s="18">
        <v>1000000</v>
      </c>
      <c r="D629" s="18">
        <v>1008883</v>
      </c>
      <c r="E629" s="18">
        <v>3000000</v>
      </c>
    </row>
    <row r="630" spans="1:5" ht="15.75" thickBot="1" x14ac:dyDescent="0.3">
      <c r="A630" s="13">
        <v>120205</v>
      </c>
      <c r="B630" s="14" t="s">
        <v>718</v>
      </c>
      <c r="C630" s="15">
        <v>200000</v>
      </c>
      <c r="D630" s="22">
        <v>0</v>
      </c>
      <c r="E630" s="15">
        <v>200000</v>
      </c>
    </row>
    <row r="631" spans="1:5" ht="15.75" thickBot="1" x14ac:dyDescent="0.3">
      <c r="A631" s="16">
        <v>12020507</v>
      </c>
      <c r="B631" s="17" t="s">
        <v>802</v>
      </c>
      <c r="C631" s="18">
        <v>200000</v>
      </c>
      <c r="D631" s="19">
        <v>0</v>
      </c>
      <c r="E631" s="18">
        <v>200000</v>
      </c>
    </row>
    <row r="632" spans="1:5" ht="15.75" thickBot="1" x14ac:dyDescent="0.3">
      <c r="A632" s="13">
        <v>120207</v>
      </c>
      <c r="B632" s="14" t="s">
        <v>609</v>
      </c>
      <c r="C632" s="15">
        <v>2600000</v>
      </c>
      <c r="D632" s="15">
        <v>285938</v>
      </c>
      <c r="E632" s="15">
        <v>7273000</v>
      </c>
    </row>
    <row r="633" spans="1:5" ht="15.75" thickBot="1" x14ac:dyDescent="0.3">
      <c r="A633" s="16">
        <v>12020707</v>
      </c>
      <c r="B633" s="17" t="s">
        <v>793</v>
      </c>
      <c r="C633" s="18">
        <v>2000000</v>
      </c>
      <c r="D633" s="19">
        <v>0</v>
      </c>
      <c r="E633" s="18">
        <v>7000000</v>
      </c>
    </row>
    <row r="634" spans="1:5" ht="15.75" thickBot="1" x14ac:dyDescent="0.3">
      <c r="A634" s="16">
        <v>12020710</v>
      </c>
      <c r="B634" s="17" t="s">
        <v>728</v>
      </c>
      <c r="C634" s="18">
        <v>600000</v>
      </c>
      <c r="D634" s="18">
        <v>285938</v>
      </c>
      <c r="E634" s="18">
        <v>273000</v>
      </c>
    </row>
    <row r="635" spans="1:5" ht="15.75" thickBot="1" x14ac:dyDescent="0.3">
      <c r="A635" s="20"/>
      <c r="B635" s="20"/>
      <c r="C635" s="21"/>
      <c r="D635" s="21"/>
      <c r="E635" s="21"/>
    </row>
    <row r="636" spans="1:5" ht="15.75" thickBot="1" x14ac:dyDescent="0.3">
      <c r="A636" s="1" t="s">
        <v>803</v>
      </c>
      <c r="B636" s="2"/>
      <c r="C636" s="3"/>
      <c r="D636" s="3"/>
      <c r="E636" s="3"/>
    </row>
    <row r="637" spans="1:5" ht="30.75" thickBot="1" x14ac:dyDescent="0.3">
      <c r="A637" s="1" t="s">
        <v>1</v>
      </c>
      <c r="B637" s="2" t="s">
        <v>2</v>
      </c>
      <c r="C637" s="105" t="s">
        <v>3</v>
      </c>
      <c r="D637" s="105" t="s">
        <v>4</v>
      </c>
      <c r="E637" s="3" t="s">
        <v>5</v>
      </c>
    </row>
    <row r="638" spans="1:5" ht="15.75" thickBot="1" x14ac:dyDescent="0.3">
      <c r="A638" s="4">
        <v>1</v>
      </c>
      <c r="B638" s="5" t="s">
        <v>599</v>
      </c>
      <c r="C638" s="6">
        <v>9300000</v>
      </c>
      <c r="D638" s="6">
        <v>5196791</v>
      </c>
      <c r="E638" s="6">
        <v>250000000</v>
      </c>
    </row>
    <row r="639" spans="1:5" ht="15.75" thickBot="1" x14ac:dyDescent="0.3">
      <c r="A639" s="7">
        <v>12</v>
      </c>
      <c r="B639" s="8" t="s">
        <v>600</v>
      </c>
      <c r="C639" s="9">
        <v>9300000</v>
      </c>
      <c r="D639" s="9">
        <v>5196791</v>
      </c>
      <c r="E639" s="9">
        <v>250000000</v>
      </c>
    </row>
    <row r="640" spans="1:5" ht="15.75" thickBot="1" x14ac:dyDescent="0.3">
      <c r="A640" s="10">
        <v>1202</v>
      </c>
      <c r="B640" s="11" t="s">
        <v>601</v>
      </c>
      <c r="C640" s="12">
        <v>9300000</v>
      </c>
      <c r="D640" s="12">
        <v>5196791</v>
      </c>
      <c r="E640" s="12">
        <v>250000000</v>
      </c>
    </row>
    <row r="641" spans="1:5" ht="15.75" thickBot="1" x14ac:dyDescent="0.3">
      <c r="A641" s="13">
        <v>120206</v>
      </c>
      <c r="B641" s="14" t="s">
        <v>624</v>
      </c>
      <c r="C641" s="15">
        <v>3000000</v>
      </c>
      <c r="D641" s="15">
        <v>5196791</v>
      </c>
      <c r="E641" s="15">
        <v>20000000</v>
      </c>
    </row>
    <row r="642" spans="1:5" ht="15.75" thickBot="1" x14ac:dyDescent="0.3">
      <c r="A642" s="16">
        <v>12020612</v>
      </c>
      <c r="B642" s="17" t="s">
        <v>804</v>
      </c>
      <c r="C642" s="18">
        <v>3000000</v>
      </c>
      <c r="D642" s="18">
        <v>5196791</v>
      </c>
      <c r="E642" s="18">
        <v>20000000</v>
      </c>
    </row>
    <row r="643" spans="1:5" ht="15.75" thickBot="1" x14ac:dyDescent="0.3">
      <c r="A643" s="13">
        <v>120207</v>
      </c>
      <c r="B643" s="14" t="s">
        <v>609</v>
      </c>
      <c r="C643" s="15">
        <v>6300000</v>
      </c>
      <c r="D643" s="22">
        <v>0</v>
      </c>
      <c r="E643" s="15">
        <v>230000000</v>
      </c>
    </row>
    <row r="644" spans="1:5" ht="15.75" thickBot="1" x14ac:dyDescent="0.3">
      <c r="A644" s="16">
        <v>12020702</v>
      </c>
      <c r="B644" s="17" t="s">
        <v>805</v>
      </c>
      <c r="C644" s="18">
        <v>1300000</v>
      </c>
      <c r="D644" s="19">
        <v>0</v>
      </c>
      <c r="E644" s="18">
        <v>100000000</v>
      </c>
    </row>
    <row r="645" spans="1:5" ht="15.75" thickBot="1" x14ac:dyDescent="0.3">
      <c r="A645" s="16">
        <v>12020707</v>
      </c>
      <c r="B645" s="17" t="s">
        <v>793</v>
      </c>
      <c r="C645" s="18">
        <v>5000000</v>
      </c>
      <c r="D645" s="19">
        <v>0</v>
      </c>
      <c r="E645" s="18">
        <v>130000000</v>
      </c>
    </row>
    <row r="646" spans="1:5" ht="12.75" customHeight="1" thickBot="1" x14ac:dyDescent="0.3">
      <c r="A646" s="20"/>
      <c r="B646" s="20"/>
      <c r="C646" s="21"/>
      <c r="D646" s="21"/>
      <c r="E646" s="21"/>
    </row>
    <row r="647" spans="1:5" ht="15.75" thickBot="1" x14ac:dyDescent="0.3">
      <c r="A647" s="1" t="s">
        <v>806</v>
      </c>
      <c r="B647" s="2"/>
      <c r="C647" s="3"/>
      <c r="D647" s="3"/>
      <c r="E647" s="3"/>
    </row>
    <row r="648" spans="1:5" ht="30.75" thickBot="1" x14ac:dyDescent="0.3">
      <c r="A648" s="1" t="s">
        <v>1</v>
      </c>
      <c r="B648" s="2" t="s">
        <v>2</v>
      </c>
      <c r="C648" s="105" t="s">
        <v>3</v>
      </c>
      <c r="D648" s="105" t="s">
        <v>4</v>
      </c>
      <c r="E648" s="3" t="s">
        <v>5</v>
      </c>
    </row>
    <row r="649" spans="1:5" ht="15.75" thickBot="1" x14ac:dyDescent="0.3">
      <c r="A649" s="4">
        <v>1</v>
      </c>
      <c r="B649" s="5" t="s">
        <v>599</v>
      </c>
      <c r="C649" s="6">
        <v>800000</v>
      </c>
      <c r="D649" s="23">
        <v>0</v>
      </c>
      <c r="E649" s="6">
        <v>800000</v>
      </c>
    </row>
    <row r="650" spans="1:5" ht="15.75" thickBot="1" x14ac:dyDescent="0.3">
      <c r="A650" s="7">
        <v>12</v>
      </c>
      <c r="B650" s="8" t="s">
        <v>600</v>
      </c>
      <c r="C650" s="9">
        <v>800000</v>
      </c>
      <c r="D650" s="24">
        <v>0</v>
      </c>
      <c r="E650" s="9">
        <v>800000</v>
      </c>
    </row>
    <row r="651" spans="1:5" ht="15.75" thickBot="1" x14ac:dyDescent="0.3">
      <c r="A651" s="10">
        <v>1202</v>
      </c>
      <c r="B651" s="11" t="s">
        <v>601</v>
      </c>
      <c r="C651" s="12">
        <v>800000</v>
      </c>
      <c r="D651" s="25">
        <v>0</v>
      </c>
      <c r="E651" s="12">
        <v>800000</v>
      </c>
    </row>
    <row r="652" spans="1:5" ht="15.75" thickBot="1" x14ac:dyDescent="0.3">
      <c r="A652" s="13">
        <v>120206</v>
      </c>
      <c r="B652" s="14" t="s">
        <v>624</v>
      </c>
      <c r="C652" s="15">
        <v>800000</v>
      </c>
      <c r="D652" s="22">
        <v>0</v>
      </c>
      <c r="E652" s="15">
        <v>800000</v>
      </c>
    </row>
    <row r="653" spans="1:5" ht="15.75" thickBot="1" x14ac:dyDescent="0.3">
      <c r="A653" s="16">
        <v>12020604</v>
      </c>
      <c r="B653" s="17" t="s">
        <v>672</v>
      </c>
      <c r="C653" s="18">
        <v>800000</v>
      </c>
      <c r="D653" s="19">
        <v>0</v>
      </c>
      <c r="E653" s="18">
        <v>800000</v>
      </c>
    </row>
    <row r="654" spans="1:5" ht="12.75" customHeight="1" thickBot="1" x14ac:dyDescent="0.3">
      <c r="A654" s="20"/>
      <c r="B654" s="20"/>
      <c r="C654" s="21"/>
      <c r="D654" s="21"/>
      <c r="E654" s="21"/>
    </row>
    <row r="655" spans="1:5" ht="15.75" thickBot="1" x14ac:dyDescent="0.3">
      <c r="A655" s="1" t="s">
        <v>807</v>
      </c>
      <c r="B655" s="2"/>
      <c r="C655" s="3"/>
      <c r="D655" s="3"/>
      <c r="E655" s="3"/>
    </row>
    <row r="656" spans="1:5" ht="30.75" thickBot="1" x14ac:dyDescent="0.3">
      <c r="A656" s="1" t="s">
        <v>1</v>
      </c>
      <c r="B656" s="2" t="s">
        <v>2</v>
      </c>
      <c r="C656" s="105" t="s">
        <v>3</v>
      </c>
      <c r="D656" s="105" t="s">
        <v>4</v>
      </c>
      <c r="E656" s="3" t="s">
        <v>5</v>
      </c>
    </row>
    <row r="657" spans="1:5" ht="15.75" thickBot="1" x14ac:dyDescent="0.3">
      <c r="A657" s="4">
        <v>1</v>
      </c>
      <c r="B657" s="5" t="s">
        <v>599</v>
      </c>
      <c r="C657" s="6">
        <v>5800000</v>
      </c>
      <c r="D657" s="23">
        <v>0</v>
      </c>
      <c r="E657" s="6">
        <v>6600000</v>
      </c>
    </row>
    <row r="658" spans="1:5" ht="15.75" thickBot="1" x14ac:dyDescent="0.3">
      <c r="A658" s="7">
        <v>12</v>
      </c>
      <c r="B658" s="8" t="s">
        <v>600</v>
      </c>
      <c r="C658" s="9">
        <v>5800000</v>
      </c>
      <c r="D658" s="24">
        <v>0</v>
      </c>
      <c r="E658" s="9">
        <v>6600000</v>
      </c>
    </row>
    <row r="659" spans="1:5" ht="15.75" thickBot="1" x14ac:dyDescent="0.3">
      <c r="A659" s="10">
        <v>1202</v>
      </c>
      <c r="B659" s="11" t="s">
        <v>601</v>
      </c>
      <c r="C659" s="12">
        <v>5800000</v>
      </c>
      <c r="D659" s="25">
        <v>0</v>
      </c>
      <c r="E659" s="12">
        <v>6600000</v>
      </c>
    </row>
    <row r="660" spans="1:5" ht="15.75" thickBot="1" x14ac:dyDescent="0.3">
      <c r="A660" s="13">
        <v>120204</v>
      </c>
      <c r="B660" s="14" t="s">
        <v>602</v>
      </c>
      <c r="C660" s="15">
        <v>5000000</v>
      </c>
      <c r="D660" s="22">
        <v>0</v>
      </c>
      <c r="E660" s="15">
        <v>5000000</v>
      </c>
    </row>
    <row r="661" spans="1:5" ht="15.75" thickBot="1" x14ac:dyDescent="0.3">
      <c r="A661" s="16">
        <v>12020452</v>
      </c>
      <c r="B661" s="17" t="s">
        <v>788</v>
      </c>
      <c r="C661" s="18">
        <v>5000000</v>
      </c>
      <c r="D661" s="19">
        <v>0</v>
      </c>
      <c r="E661" s="18">
        <v>5000000</v>
      </c>
    </row>
    <row r="662" spans="1:5" ht="15.75" thickBot="1" x14ac:dyDescent="0.3">
      <c r="A662" s="13">
        <v>120206</v>
      </c>
      <c r="B662" s="14" t="s">
        <v>624</v>
      </c>
      <c r="C662" s="15">
        <v>800000</v>
      </c>
      <c r="D662" s="22">
        <v>0</v>
      </c>
      <c r="E662" s="15">
        <v>1600000</v>
      </c>
    </row>
    <row r="663" spans="1:5" ht="15.75" thickBot="1" x14ac:dyDescent="0.3">
      <c r="A663" s="16">
        <v>12020606</v>
      </c>
      <c r="B663" s="17" t="s">
        <v>626</v>
      </c>
      <c r="C663" s="18">
        <v>800000</v>
      </c>
      <c r="D663" s="19">
        <v>0</v>
      </c>
      <c r="E663" s="18">
        <v>1600000</v>
      </c>
    </row>
    <row r="664" spans="1:5" ht="12" customHeight="1" thickBot="1" x14ac:dyDescent="0.3">
      <c r="A664" s="20"/>
      <c r="B664" s="20"/>
      <c r="C664" s="21"/>
      <c r="D664" s="21"/>
      <c r="E664" s="21"/>
    </row>
    <row r="665" spans="1:5" ht="15.75" thickBot="1" x14ac:dyDescent="0.3">
      <c r="A665" s="1" t="s">
        <v>808</v>
      </c>
      <c r="B665" s="2"/>
      <c r="C665" s="3"/>
      <c r="D665" s="3"/>
      <c r="E665" s="3"/>
    </row>
    <row r="666" spans="1:5" ht="30.75" thickBot="1" x14ac:dyDescent="0.3">
      <c r="A666" s="1" t="s">
        <v>1</v>
      </c>
      <c r="B666" s="2" t="s">
        <v>2</v>
      </c>
      <c r="C666" s="105" t="s">
        <v>3</v>
      </c>
      <c r="D666" s="105" t="s">
        <v>4</v>
      </c>
      <c r="E666" s="3" t="s">
        <v>5</v>
      </c>
    </row>
    <row r="667" spans="1:5" ht="15.75" thickBot="1" x14ac:dyDescent="0.3">
      <c r="A667" s="4">
        <v>1</v>
      </c>
      <c r="B667" s="5" t="s">
        <v>599</v>
      </c>
      <c r="C667" s="6">
        <v>6900000</v>
      </c>
      <c r="D667" s="6">
        <v>4690600</v>
      </c>
      <c r="E667" s="6">
        <v>1900000</v>
      </c>
    </row>
    <row r="668" spans="1:5" ht="15.75" thickBot="1" x14ac:dyDescent="0.3">
      <c r="A668" s="7">
        <v>12</v>
      </c>
      <c r="B668" s="8" t="s">
        <v>600</v>
      </c>
      <c r="C668" s="9">
        <v>6900000</v>
      </c>
      <c r="D668" s="9">
        <v>4690600</v>
      </c>
      <c r="E668" s="9">
        <v>1900000</v>
      </c>
    </row>
    <row r="669" spans="1:5" ht="15.75" thickBot="1" x14ac:dyDescent="0.3">
      <c r="A669" s="10">
        <v>1202</v>
      </c>
      <c r="B669" s="11" t="s">
        <v>601</v>
      </c>
      <c r="C669" s="12">
        <v>6900000</v>
      </c>
      <c r="D669" s="12">
        <v>4690600</v>
      </c>
      <c r="E669" s="12">
        <v>1900000</v>
      </c>
    </row>
    <row r="670" spans="1:5" ht="15.75" thickBot="1" x14ac:dyDescent="0.3">
      <c r="A670" s="13">
        <v>120204</v>
      </c>
      <c r="B670" s="14" t="s">
        <v>602</v>
      </c>
      <c r="C670" s="15">
        <v>6600000</v>
      </c>
      <c r="D670" s="15">
        <v>4690600</v>
      </c>
      <c r="E670" s="15">
        <v>1600000</v>
      </c>
    </row>
    <row r="671" spans="1:5" ht="15.75" thickBot="1" x14ac:dyDescent="0.3">
      <c r="A671" s="16">
        <v>12020449</v>
      </c>
      <c r="B671" s="17" t="s">
        <v>721</v>
      </c>
      <c r="C671" s="18">
        <v>3000000</v>
      </c>
      <c r="D671" s="18">
        <v>4690600</v>
      </c>
      <c r="E671" s="18">
        <v>400000</v>
      </c>
    </row>
    <row r="672" spans="1:5" ht="15.75" thickBot="1" x14ac:dyDescent="0.3">
      <c r="A672" s="16">
        <v>12020450</v>
      </c>
      <c r="B672" s="17" t="s">
        <v>648</v>
      </c>
      <c r="C672" s="18">
        <v>3000000</v>
      </c>
      <c r="D672" s="19">
        <v>0</v>
      </c>
      <c r="E672" s="18">
        <v>600000</v>
      </c>
    </row>
    <row r="673" spans="1:5" ht="15.75" thickBot="1" x14ac:dyDescent="0.3">
      <c r="A673" s="16">
        <v>12020454</v>
      </c>
      <c r="B673" s="17" t="s">
        <v>809</v>
      </c>
      <c r="C673" s="18">
        <v>100000</v>
      </c>
      <c r="D673" s="19">
        <v>0</v>
      </c>
      <c r="E673" s="18">
        <v>100000</v>
      </c>
    </row>
    <row r="674" spans="1:5" ht="15.75" thickBot="1" x14ac:dyDescent="0.3">
      <c r="A674" s="16">
        <v>12020472</v>
      </c>
      <c r="B674" s="17" t="s">
        <v>810</v>
      </c>
      <c r="C674" s="18">
        <v>500000</v>
      </c>
      <c r="D674" s="19">
        <v>0</v>
      </c>
      <c r="E674" s="18">
        <v>500000</v>
      </c>
    </row>
    <row r="675" spans="1:5" ht="15.75" thickBot="1" x14ac:dyDescent="0.3">
      <c r="A675" s="13">
        <v>120205</v>
      </c>
      <c r="B675" s="14" t="s">
        <v>718</v>
      </c>
      <c r="C675" s="15">
        <v>300000</v>
      </c>
      <c r="D675" s="22">
        <v>0</v>
      </c>
      <c r="E675" s="15">
        <v>300000</v>
      </c>
    </row>
    <row r="676" spans="1:5" ht="15.75" thickBot="1" x14ac:dyDescent="0.3">
      <c r="A676" s="16">
        <v>12020502</v>
      </c>
      <c r="B676" s="17" t="s">
        <v>811</v>
      </c>
      <c r="C676" s="18">
        <v>200000</v>
      </c>
      <c r="D676" s="19">
        <v>0</v>
      </c>
      <c r="E676" s="18">
        <v>200000</v>
      </c>
    </row>
    <row r="677" spans="1:5" ht="15.75" thickBot="1" x14ac:dyDescent="0.3">
      <c r="A677" s="16">
        <v>12020511</v>
      </c>
      <c r="B677" s="17" t="s">
        <v>812</v>
      </c>
      <c r="C677" s="18">
        <v>100000</v>
      </c>
      <c r="D677" s="19">
        <v>0</v>
      </c>
      <c r="E677" s="18">
        <v>100000</v>
      </c>
    </row>
    <row r="678" spans="1:5" ht="11.25" customHeight="1" thickBot="1" x14ac:dyDescent="0.3">
      <c r="A678" s="20"/>
      <c r="B678" s="20"/>
      <c r="C678" s="21"/>
      <c r="D678" s="21"/>
      <c r="E678" s="21"/>
    </row>
    <row r="679" spans="1:5" ht="15.75" thickBot="1" x14ac:dyDescent="0.3">
      <c r="A679" s="1" t="s">
        <v>813</v>
      </c>
      <c r="B679" s="2"/>
      <c r="C679" s="3"/>
      <c r="D679" s="3"/>
      <c r="E679" s="3"/>
    </row>
    <row r="680" spans="1:5" ht="30.75" thickBot="1" x14ac:dyDescent="0.3">
      <c r="A680" s="1" t="s">
        <v>1</v>
      </c>
      <c r="B680" s="2" t="s">
        <v>2</v>
      </c>
      <c r="C680" s="105" t="s">
        <v>3</v>
      </c>
      <c r="D680" s="105" t="s">
        <v>4</v>
      </c>
      <c r="E680" s="3" t="s">
        <v>5</v>
      </c>
    </row>
    <row r="681" spans="1:5" ht="15.75" thickBot="1" x14ac:dyDescent="0.3">
      <c r="A681" s="4">
        <v>1</v>
      </c>
      <c r="B681" s="5" t="s">
        <v>599</v>
      </c>
      <c r="C681" s="23">
        <v>0</v>
      </c>
      <c r="D681" s="23">
        <v>0</v>
      </c>
      <c r="E681" s="6">
        <v>6700000</v>
      </c>
    </row>
    <row r="682" spans="1:5" ht="15.75" thickBot="1" x14ac:dyDescent="0.3">
      <c r="A682" s="7">
        <v>12</v>
      </c>
      <c r="B682" s="8" t="s">
        <v>600</v>
      </c>
      <c r="C682" s="24">
        <v>0</v>
      </c>
      <c r="D682" s="24">
        <v>0</v>
      </c>
      <c r="E682" s="9">
        <v>6700000</v>
      </c>
    </row>
    <row r="683" spans="1:5" ht="15.75" thickBot="1" x14ac:dyDescent="0.3">
      <c r="A683" s="10">
        <v>1202</v>
      </c>
      <c r="B683" s="11" t="s">
        <v>601</v>
      </c>
      <c r="C683" s="25">
        <v>0</v>
      </c>
      <c r="D683" s="25">
        <v>0</v>
      </c>
      <c r="E683" s="12">
        <v>6700000</v>
      </c>
    </row>
    <row r="684" spans="1:5" ht="15.75" thickBot="1" x14ac:dyDescent="0.3">
      <c r="A684" s="13">
        <v>120205</v>
      </c>
      <c r="B684" s="14" t="s">
        <v>718</v>
      </c>
      <c r="C684" s="22">
        <v>0</v>
      </c>
      <c r="D684" s="22">
        <v>0</v>
      </c>
      <c r="E684" s="15">
        <v>6700000</v>
      </c>
    </row>
    <row r="685" spans="1:5" ht="15.75" thickBot="1" x14ac:dyDescent="0.3">
      <c r="A685" s="16">
        <v>12020502</v>
      </c>
      <c r="B685" s="17" t="s">
        <v>811</v>
      </c>
      <c r="C685" s="19">
        <v>0</v>
      </c>
      <c r="D685" s="19">
        <v>0</v>
      </c>
      <c r="E685" s="18">
        <v>6700000</v>
      </c>
    </row>
    <row r="686" spans="1:5" x14ac:dyDescent="0.25">
      <c r="A686" s="26"/>
    </row>
    <row r="687" spans="1:5" x14ac:dyDescent="0.25">
      <c r="A687" s="26"/>
    </row>
  </sheetData>
  <mergeCells count="1">
    <mergeCell ref="A2:E2"/>
  </mergeCells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F96E-3623-47AB-AFC3-79A7AD63A139}">
  <dimension ref="A1:E866"/>
  <sheetViews>
    <sheetView topLeftCell="A847" workbookViewId="0">
      <selection activeCell="F862" sqref="F862"/>
    </sheetView>
  </sheetViews>
  <sheetFormatPr defaultRowHeight="15" x14ac:dyDescent="0.25"/>
  <cols>
    <col min="2" max="2" width="51.42578125" customWidth="1"/>
    <col min="3" max="3" width="19.42578125" bestFit="1" customWidth="1"/>
    <col min="4" max="4" width="22" customWidth="1"/>
    <col min="5" max="5" width="21.140625" bestFit="1" customWidth="1"/>
  </cols>
  <sheetData>
    <row r="1" spans="1:5" ht="15.75" thickBot="1" x14ac:dyDescent="0.3"/>
    <row r="2" spans="1:5" ht="15.75" thickBot="1" x14ac:dyDescent="0.3">
      <c r="A2" s="127" t="s">
        <v>814</v>
      </c>
      <c r="B2" s="128"/>
      <c r="C2" s="128"/>
      <c r="D2" s="128"/>
      <c r="E2" s="129"/>
    </row>
    <row r="3" spans="1:5" ht="30.75" thickBot="1" x14ac:dyDescent="0.3">
      <c r="A3" s="1" t="s">
        <v>815</v>
      </c>
      <c r="B3" s="2" t="s">
        <v>816</v>
      </c>
      <c r="C3" s="105" t="s">
        <v>3</v>
      </c>
      <c r="D3" s="105" t="s">
        <v>4</v>
      </c>
      <c r="E3" s="105" t="s">
        <v>5</v>
      </c>
    </row>
    <row r="4" spans="1:5" ht="15.75" thickBot="1" x14ac:dyDescent="0.3">
      <c r="A4" s="4" t="s">
        <v>817</v>
      </c>
      <c r="B4" s="5"/>
      <c r="C4" s="6">
        <v>250000000</v>
      </c>
      <c r="D4" s="6">
        <v>3584000</v>
      </c>
      <c r="E4" s="6">
        <v>300000000</v>
      </c>
    </row>
    <row r="5" spans="1:5" ht="15.75" thickBot="1" x14ac:dyDescent="0.3">
      <c r="A5" s="27">
        <v>19</v>
      </c>
      <c r="B5" s="28" t="s">
        <v>818</v>
      </c>
      <c r="C5" s="29">
        <v>50000000</v>
      </c>
      <c r="D5" s="30">
        <v>0</v>
      </c>
      <c r="E5" s="29">
        <v>50000000</v>
      </c>
    </row>
    <row r="6" spans="1:5" ht="15.75" thickBot="1" x14ac:dyDescent="0.3">
      <c r="A6" s="27">
        <v>3</v>
      </c>
      <c r="B6" s="28" t="s">
        <v>819</v>
      </c>
      <c r="C6" s="29">
        <v>50000000</v>
      </c>
      <c r="D6" s="30">
        <v>0</v>
      </c>
      <c r="E6" s="29">
        <v>100000000</v>
      </c>
    </row>
    <row r="7" spans="1:5" ht="15.75" thickBot="1" x14ac:dyDescent="0.3">
      <c r="A7" s="27">
        <v>19</v>
      </c>
      <c r="B7" s="28" t="s">
        <v>820</v>
      </c>
      <c r="C7" s="29">
        <v>50000000</v>
      </c>
      <c r="D7" s="30">
        <v>0</v>
      </c>
      <c r="E7" s="29">
        <v>50000000</v>
      </c>
    </row>
    <row r="8" spans="1:5" ht="15.75" thickBot="1" x14ac:dyDescent="0.3">
      <c r="A8" s="27">
        <v>19</v>
      </c>
      <c r="B8" s="28" t="s">
        <v>821</v>
      </c>
      <c r="C8" s="29">
        <v>75000000</v>
      </c>
      <c r="D8" s="30">
        <v>0</v>
      </c>
      <c r="E8" s="29">
        <v>75000000</v>
      </c>
    </row>
    <row r="9" spans="1:5" ht="15.75" thickBot="1" x14ac:dyDescent="0.3">
      <c r="A9" s="27">
        <v>19</v>
      </c>
      <c r="B9" s="28" t="s">
        <v>79</v>
      </c>
      <c r="C9" s="29">
        <v>25000000</v>
      </c>
      <c r="D9" s="29">
        <v>3584000</v>
      </c>
      <c r="E9" s="29">
        <v>25000000</v>
      </c>
    </row>
    <row r="10" spans="1:5" ht="15.75" thickBot="1" x14ac:dyDescent="0.3">
      <c r="A10" s="20"/>
      <c r="B10" s="20"/>
      <c r="C10" s="21"/>
      <c r="D10" s="21"/>
      <c r="E10" s="21"/>
    </row>
    <row r="11" spans="1:5" ht="15.75" thickBot="1" x14ac:dyDescent="0.3">
      <c r="A11" s="1" t="s">
        <v>822</v>
      </c>
      <c r="B11" s="2"/>
      <c r="C11" s="3"/>
      <c r="D11" s="3"/>
      <c r="E11" s="3"/>
    </row>
    <row r="12" spans="1:5" ht="30.75" thickBot="1" x14ac:dyDescent="0.3">
      <c r="A12" s="1" t="s">
        <v>815</v>
      </c>
      <c r="B12" s="2" t="s">
        <v>816</v>
      </c>
      <c r="C12" s="105" t="s">
        <v>3</v>
      </c>
      <c r="D12" s="105" t="s">
        <v>4</v>
      </c>
      <c r="E12" s="105" t="s">
        <v>5</v>
      </c>
    </row>
    <row r="13" spans="1:5" ht="15.75" thickBot="1" x14ac:dyDescent="0.3">
      <c r="A13" s="4" t="s">
        <v>817</v>
      </c>
      <c r="B13" s="5"/>
      <c r="C13" s="6">
        <v>71000000</v>
      </c>
      <c r="D13" s="6">
        <v>63500000</v>
      </c>
      <c r="E13" s="6">
        <v>71000000</v>
      </c>
    </row>
    <row r="14" spans="1:5" ht="15.75" thickBot="1" x14ac:dyDescent="0.3">
      <c r="A14" s="27">
        <v>13</v>
      </c>
      <c r="B14" s="28" t="s">
        <v>79</v>
      </c>
      <c r="C14" s="29">
        <v>21000000</v>
      </c>
      <c r="D14" s="29">
        <v>16500000</v>
      </c>
      <c r="E14" s="29">
        <v>21000000</v>
      </c>
    </row>
    <row r="15" spans="1:5" ht="15.75" thickBot="1" x14ac:dyDescent="0.3">
      <c r="A15" s="27">
        <v>11</v>
      </c>
      <c r="B15" s="28" t="s">
        <v>83</v>
      </c>
      <c r="C15" s="29">
        <v>50000000</v>
      </c>
      <c r="D15" s="29">
        <v>47000000</v>
      </c>
      <c r="E15" s="29">
        <v>50000000</v>
      </c>
    </row>
    <row r="16" spans="1:5" ht="15.75" thickBot="1" x14ac:dyDescent="0.3">
      <c r="A16" s="20"/>
      <c r="B16" s="20"/>
      <c r="C16" s="21"/>
      <c r="D16" s="21"/>
      <c r="E16" s="21"/>
    </row>
    <row r="17" spans="1:5" ht="15.75" thickBot="1" x14ac:dyDescent="0.3">
      <c r="A17" s="1" t="s">
        <v>823</v>
      </c>
      <c r="B17" s="2"/>
      <c r="C17" s="3"/>
      <c r="D17" s="3"/>
      <c r="E17" s="3"/>
    </row>
    <row r="18" spans="1:5" ht="30.75" thickBot="1" x14ac:dyDescent="0.3">
      <c r="A18" s="1" t="s">
        <v>815</v>
      </c>
      <c r="B18" s="2" t="s">
        <v>816</v>
      </c>
      <c r="C18" s="105" t="s">
        <v>3</v>
      </c>
      <c r="D18" s="105" t="s">
        <v>4</v>
      </c>
      <c r="E18" s="105" t="s">
        <v>5</v>
      </c>
    </row>
    <row r="19" spans="1:5" ht="15.75" thickBot="1" x14ac:dyDescent="0.3">
      <c r="A19" s="4" t="s">
        <v>817</v>
      </c>
      <c r="B19" s="5"/>
      <c r="C19" s="23">
        <v>0</v>
      </c>
      <c r="D19" s="23">
        <v>0</v>
      </c>
      <c r="E19" s="6">
        <v>8000000</v>
      </c>
    </row>
    <row r="20" spans="1:5" ht="15.75" thickBot="1" x14ac:dyDescent="0.3">
      <c r="A20" s="27">
        <v>13</v>
      </c>
      <c r="B20" s="28" t="s">
        <v>87</v>
      </c>
      <c r="C20" s="30">
        <v>0</v>
      </c>
      <c r="D20" s="30">
        <v>0</v>
      </c>
      <c r="E20" s="29">
        <v>3000000</v>
      </c>
    </row>
    <row r="21" spans="1:5" ht="15.75" thickBot="1" x14ac:dyDescent="0.3">
      <c r="A21" s="27">
        <v>13</v>
      </c>
      <c r="B21" s="28" t="s">
        <v>89</v>
      </c>
      <c r="C21" s="30">
        <v>0</v>
      </c>
      <c r="D21" s="30">
        <v>0</v>
      </c>
      <c r="E21" s="29">
        <v>2500000</v>
      </c>
    </row>
    <row r="22" spans="1:5" ht="15.75" thickBot="1" x14ac:dyDescent="0.3">
      <c r="A22" s="27">
        <v>13</v>
      </c>
      <c r="B22" s="28" t="s">
        <v>90</v>
      </c>
      <c r="C22" s="30">
        <v>0</v>
      </c>
      <c r="D22" s="30">
        <v>0</v>
      </c>
      <c r="E22" s="29">
        <v>2500000</v>
      </c>
    </row>
    <row r="23" spans="1:5" ht="15.75" thickBot="1" x14ac:dyDescent="0.3">
      <c r="A23" s="20"/>
      <c r="B23" s="20"/>
      <c r="C23" s="21"/>
      <c r="D23" s="21"/>
      <c r="E23" s="21"/>
    </row>
    <row r="24" spans="1:5" ht="15.75" thickBot="1" x14ac:dyDescent="0.3">
      <c r="A24" s="1" t="s">
        <v>824</v>
      </c>
      <c r="B24" s="2"/>
      <c r="C24" s="3"/>
      <c r="D24" s="3"/>
      <c r="E24" s="3"/>
    </row>
    <row r="25" spans="1:5" ht="30.75" thickBot="1" x14ac:dyDescent="0.3">
      <c r="A25" s="1" t="s">
        <v>815</v>
      </c>
      <c r="B25" s="2" t="s">
        <v>816</v>
      </c>
      <c r="C25" s="105" t="s">
        <v>3</v>
      </c>
      <c r="D25" s="105" t="s">
        <v>4</v>
      </c>
      <c r="E25" s="105" t="s">
        <v>5</v>
      </c>
    </row>
    <row r="26" spans="1:5" ht="15.75" thickBot="1" x14ac:dyDescent="0.3">
      <c r="A26" s="4" t="s">
        <v>817</v>
      </c>
      <c r="B26" s="5"/>
      <c r="C26" s="6">
        <v>479700000</v>
      </c>
      <c r="D26" s="6">
        <v>9296000</v>
      </c>
      <c r="E26" s="6">
        <v>560000000</v>
      </c>
    </row>
    <row r="27" spans="1:5" ht="15.75" thickBot="1" x14ac:dyDescent="0.3">
      <c r="A27" s="27">
        <v>13</v>
      </c>
      <c r="B27" s="28" t="s">
        <v>110</v>
      </c>
      <c r="C27" s="29">
        <v>21000000</v>
      </c>
      <c r="D27" s="30">
        <v>0</v>
      </c>
      <c r="E27" s="29">
        <v>250000000</v>
      </c>
    </row>
    <row r="28" spans="1:5" ht="15.75" thickBot="1" x14ac:dyDescent="0.3">
      <c r="A28" s="27">
        <v>13</v>
      </c>
      <c r="B28" s="28" t="s">
        <v>111</v>
      </c>
      <c r="C28" s="29">
        <v>207600000</v>
      </c>
      <c r="D28" s="29">
        <v>2926000</v>
      </c>
      <c r="E28" s="29">
        <v>130000000</v>
      </c>
    </row>
    <row r="29" spans="1:5" ht="15.75" thickBot="1" x14ac:dyDescent="0.3">
      <c r="A29" s="27">
        <v>13</v>
      </c>
      <c r="B29" s="28" t="s">
        <v>113</v>
      </c>
      <c r="C29" s="29">
        <v>600000</v>
      </c>
      <c r="D29" s="30">
        <v>0</v>
      </c>
      <c r="E29" s="29">
        <v>600000</v>
      </c>
    </row>
    <row r="30" spans="1:5" ht="15.75" thickBot="1" x14ac:dyDescent="0.3">
      <c r="A30" s="27">
        <v>13</v>
      </c>
      <c r="B30" s="28" t="s">
        <v>114</v>
      </c>
      <c r="C30" s="29">
        <v>600000</v>
      </c>
      <c r="D30" s="30">
        <v>0</v>
      </c>
      <c r="E30" s="29">
        <v>600000</v>
      </c>
    </row>
    <row r="31" spans="1:5" ht="15.75" thickBot="1" x14ac:dyDescent="0.3">
      <c r="A31" s="27">
        <v>13</v>
      </c>
      <c r="B31" s="28" t="s">
        <v>115</v>
      </c>
      <c r="C31" s="29">
        <v>1200000</v>
      </c>
      <c r="D31" s="30">
        <v>0</v>
      </c>
      <c r="E31" s="29">
        <v>1000000</v>
      </c>
    </row>
    <row r="32" spans="1:5" ht="15.75" thickBot="1" x14ac:dyDescent="0.3">
      <c r="A32" s="27">
        <v>13</v>
      </c>
      <c r="B32" s="28" t="s">
        <v>77</v>
      </c>
      <c r="C32" s="29">
        <v>2100000</v>
      </c>
      <c r="D32" s="30">
        <v>0</v>
      </c>
      <c r="E32" s="29">
        <v>2000000</v>
      </c>
    </row>
    <row r="33" spans="1:5" ht="15.75" thickBot="1" x14ac:dyDescent="0.3">
      <c r="A33" s="27">
        <v>13</v>
      </c>
      <c r="B33" s="28" t="s">
        <v>116</v>
      </c>
      <c r="C33" s="29">
        <v>600000</v>
      </c>
      <c r="D33" s="30">
        <v>0</v>
      </c>
      <c r="E33" s="29">
        <v>600000</v>
      </c>
    </row>
    <row r="34" spans="1:5" ht="15.75" thickBot="1" x14ac:dyDescent="0.3">
      <c r="A34" s="27">
        <v>13</v>
      </c>
      <c r="B34" s="28" t="s">
        <v>117</v>
      </c>
      <c r="C34" s="29">
        <v>1200000</v>
      </c>
      <c r="D34" s="30">
        <v>0</v>
      </c>
      <c r="E34" s="29">
        <v>1000000</v>
      </c>
    </row>
    <row r="35" spans="1:5" ht="15.75" thickBot="1" x14ac:dyDescent="0.3">
      <c r="A35" s="27">
        <v>13</v>
      </c>
      <c r="B35" s="28" t="s">
        <v>118</v>
      </c>
      <c r="C35" s="29">
        <v>18000000</v>
      </c>
      <c r="D35" s="29">
        <v>2000000</v>
      </c>
      <c r="E35" s="29">
        <v>11000000</v>
      </c>
    </row>
    <row r="36" spans="1:5" ht="15.75" thickBot="1" x14ac:dyDescent="0.3">
      <c r="A36" s="27">
        <v>13</v>
      </c>
      <c r="B36" s="28" t="s">
        <v>120</v>
      </c>
      <c r="C36" s="29">
        <v>63600000</v>
      </c>
      <c r="D36" s="30">
        <v>0</v>
      </c>
      <c r="E36" s="29">
        <v>60000000</v>
      </c>
    </row>
    <row r="37" spans="1:5" ht="15.75" thickBot="1" x14ac:dyDescent="0.3">
      <c r="A37" s="27">
        <v>13</v>
      </c>
      <c r="B37" s="28" t="s">
        <v>87</v>
      </c>
      <c r="C37" s="29">
        <v>1200000</v>
      </c>
      <c r="D37" s="30">
        <v>0</v>
      </c>
      <c r="E37" s="29">
        <v>5000000</v>
      </c>
    </row>
    <row r="38" spans="1:5" ht="15.75" thickBot="1" x14ac:dyDescent="0.3">
      <c r="A38" s="27">
        <v>13</v>
      </c>
      <c r="B38" s="28" t="s">
        <v>121</v>
      </c>
      <c r="C38" s="29">
        <v>6000000</v>
      </c>
      <c r="D38" s="30">
        <v>0</v>
      </c>
      <c r="E38" s="29">
        <v>3000000</v>
      </c>
    </row>
    <row r="39" spans="1:5" ht="15.75" thickBot="1" x14ac:dyDescent="0.3">
      <c r="A39" s="27">
        <v>13</v>
      </c>
      <c r="B39" s="28" t="s">
        <v>89</v>
      </c>
      <c r="C39" s="29">
        <v>156000000</v>
      </c>
      <c r="D39" s="29">
        <v>4370000</v>
      </c>
      <c r="E39" s="29">
        <v>50000000</v>
      </c>
    </row>
    <row r="40" spans="1:5" ht="15.75" thickBot="1" x14ac:dyDescent="0.3">
      <c r="A40" s="27">
        <v>13</v>
      </c>
      <c r="B40" s="28" t="s">
        <v>90</v>
      </c>
      <c r="C40" s="30">
        <v>0</v>
      </c>
      <c r="D40" s="30">
        <v>0</v>
      </c>
      <c r="E40" s="29">
        <v>45200000</v>
      </c>
    </row>
    <row r="41" spans="1:5" ht="12" customHeight="1" thickBot="1" x14ac:dyDescent="0.3">
      <c r="A41" s="20"/>
      <c r="B41" s="20"/>
      <c r="C41" s="21"/>
      <c r="D41" s="21"/>
      <c r="E41" s="21"/>
    </row>
    <row r="42" spans="1:5" ht="15.75" thickBot="1" x14ac:dyDescent="0.3">
      <c r="A42" s="1" t="s">
        <v>825</v>
      </c>
      <c r="B42" s="2"/>
      <c r="C42" s="3"/>
      <c r="D42" s="3"/>
      <c r="E42" s="3"/>
    </row>
    <row r="43" spans="1:5" ht="24" customHeight="1" thickBot="1" x14ac:dyDescent="0.3">
      <c r="A43" s="1" t="s">
        <v>815</v>
      </c>
      <c r="B43" s="2" t="s">
        <v>816</v>
      </c>
      <c r="C43" s="105" t="s">
        <v>3</v>
      </c>
      <c r="D43" s="105" t="s">
        <v>4</v>
      </c>
      <c r="E43" s="105" t="s">
        <v>5</v>
      </c>
    </row>
    <row r="44" spans="1:5" ht="15.75" thickBot="1" x14ac:dyDescent="0.3">
      <c r="A44" s="4" t="s">
        <v>817</v>
      </c>
      <c r="B44" s="5"/>
      <c r="C44" s="6">
        <v>345000000</v>
      </c>
      <c r="D44" s="6">
        <v>82067919</v>
      </c>
      <c r="E44" s="6">
        <v>430000000</v>
      </c>
    </row>
    <row r="45" spans="1:5" ht="15.75" thickBot="1" x14ac:dyDescent="0.3">
      <c r="A45" s="27">
        <v>13</v>
      </c>
      <c r="B45" s="28" t="s">
        <v>127</v>
      </c>
      <c r="C45" s="29">
        <v>170000000</v>
      </c>
      <c r="D45" s="30">
        <v>0</v>
      </c>
      <c r="E45" s="29">
        <v>220000000</v>
      </c>
    </row>
    <row r="46" spans="1:5" ht="15.75" thickBot="1" x14ac:dyDescent="0.3">
      <c r="A46" s="27">
        <v>13</v>
      </c>
      <c r="B46" s="28" t="s">
        <v>111</v>
      </c>
      <c r="C46" s="29">
        <v>20000000</v>
      </c>
      <c r="D46" s="30">
        <v>0</v>
      </c>
      <c r="E46" s="30">
        <v>0</v>
      </c>
    </row>
    <row r="47" spans="1:5" ht="15.75" thickBot="1" x14ac:dyDescent="0.3">
      <c r="A47" s="27">
        <v>11</v>
      </c>
      <c r="B47" s="28" t="s">
        <v>826</v>
      </c>
      <c r="C47" s="29">
        <v>110000000</v>
      </c>
      <c r="D47" s="29">
        <v>63147919</v>
      </c>
      <c r="E47" s="29">
        <v>150000000</v>
      </c>
    </row>
    <row r="48" spans="1:5" ht="15.75" thickBot="1" x14ac:dyDescent="0.3">
      <c r="A48" s="27">
        <v>13</v>
      </c>
      <c r="B48" s="28" t="s">
        <v>89</v>
      </c>
      <c r="C48" s="29">
        <v>10000000</v>
      </c>
      <c r="D48" s="29">
        <v>8220000</v>
      </c>
      <c r="E48" s="30">
        <v>0</v>
      </c>
    </row>
    <row r="49" spans="1:5" ht="15.75" thickBot="1" x14ac:dyDescent="0.3">
      <c r="A49" s="27">
        <v>13</v>
      </c>
      <c r="B49" s="28" t="s">
        <v>129</v>
      </c>
      <c r="C49" s="29">
        <v>10000000</v>
      </c>
      <c r="D49" s="30">
        <v>0</v>
      </c>
      <c r="E49" s="29">
        <v>10000000</v>
      </c>
    </row>
    <row r="50" spans="1:5" ht="15.75" thickBot="1" x14ac:dyDescent="0.3">
      <c r="A50" s="27">
        <v>2</v>
      </c>
      <c r="B50" s="28" t="s">
        <v>130</v>
      </c>
      <c r="C50" s="29">
        <v>25000000</v>
      </c>
      <c r="D50" s="29">
        <v>10700000</v>
      </c>
      <c r="E50" s="29">
        <v>50000000</v>
      </c>
    </row>
    <row r="51" spans="1:5" ht="14.25" customHeight="1" thickBot="1" x14ac:dyDescent="0.3">
      <c r="A51" s="20"/>
      <c r="B51" s="20"/>
      <c r="C51" s="21"/>
      <c r="D51" s="21"/>
      <c r="E51" s="21"/>
    </row>
    <row r="52" spans="1:5" ht="15.75" thickBot="1" x14ac:dyDescent="0.3">
      <c r="A52" s="1" t="s">
        <v>827</v>
      </c>
      <c r="B52" s="2"/>
      <c r="C52" s="3"/>
      <c r="D52" s="3"/>
      <c r="E52" s="3"/>
    </row>
    <row r="53" spans="1:5" ht="30" customHeight="1" thickBot="1" x14ac:dyDescent="0.3">
      <c r="A53" s="1" t="s">
        <v>815</v>
      </c>
      <c r="B53" s="2" t="s">
        <v>816</v>
      </c>
      <c r="C53" s="105" t="s">
        <v>3</v>
      </c>
      <c r="D53" s="105" t="s">
        <v>4</v>
      </c>
      <c r="E53" s="105" t="s">
        <v>5</v>
      </c>
    </row>
    <row r="54" spans="1:5" ht="15.75" thickBot="1" x14ac:dyDescent="0.3">
      <c r="A54" s="4" t="s">
        <v>817</v>
      </c>
      <c r="B54" s="5"/>
      <c r="C54" s="6">
        <v>70000000</v>
      </c>
      <c r="D54" s="23">
        <v>0</v>
      </c>
      <c r="E54" s="6">
        <v>70000000</v>
      </c>
    </row>
    <row r="55" spans="1:5" ht="15.75" thickBot="1" x14ac:dyDescent="0.3">
      <c r="A55" s="27">
        <v>11</v>
      </c>
      <c r="B55" s="28" t="s">
        <v>111</v>
      </c>
      <c r="C55" s="29">
        <v>70000000</v>
      </c>
      <c r="D55" s="30">
        <v>0</v>
      </c>
      <c r="E55" s="29">
        <v>33100000</v>
      </c>
    </row>
    <row r="56" spans="1:5" ht="15.75" thickBot="1" x14ac:dyDescent="0.3">
      <c r="A56" s="27">
        <v>11</v>
      </c>
      <c r="B56" s="28" t="s">
        <v>826</v>
      </c>
      <c r="C56" s="30">
        <v>0</v>
      </c>
      <c r="D56" s="30">
        <v>0</v>
      </c>
      <c r="E56" s="29">
        <v>6900000</v>
      </c>
    </row>
    <row r="57" spans="1:5" ht="15.75" thickBot="1" x14ac:dyDescent="0.3">
      <c r="A57" s="27">
        <v>11</v>
      </c>
      <c r="B57" s="28" t="s">
        <v>89</v>
      </c>
      <c r="C57" s="30">
        <v>0</v>
      </c>
      <c r="D57" s="30">
        <v>0</v>
      </c>
      <c r="E57" s="29">
        <v>10000000</v>
      </c>
    </row>
    <row r="58" spans="1:5" ht="15.75" thickBot="1" x14ac:dyDescent="0.3">
      <c r="A58" s="27">
        <v>11</v>
      </c>
      <c r="B58" s="28" t="s">
        <v>90</v>
      </c>
      <c r="C58" s="30">
        <v>0</v>
      </c>
      <c r="D58" s="30">
        <v>0</v>
      </c>
      <c r="E58" s="29">
        <v>4450000</v>
      </c>
    </row>
    <row r="59" spans="1:5" ht="15.75" thickBot="1" x14ac:dyDescent="0.3">
      <c r="A59" s="27">
        <v>11</v>
      </c>
      <c r="B59" s="28" t="s">
        <v>120</v>
      </c>
      <c r="C59" s="30">
        <v>0</v>
      </c>
      <c r="D59" s="30">
        <v>0</v>
      </c>
      <c r="E59" s="29">
        <v>15550000</v>
      </c>
    </row>
    <row r="60" spans="1:5" ht="15.75" thickBot="1" x14ac:dyDescent="0.3">
      <c r="A60" s="20"/>
      <c r="B60" s="20"/>
      <c r="C60" s="21"/>
      <c r="D60" s="21"/>
      <c r="E60" s="21"/>
    </row>
    <row r="61" spans="1:5" ht="15.75" thickBot="1" x14ac:dyDescent="0.3">
      <c r="A61" s="1" t="s">
        <v>828</v>
      </c>
      <c r="B61" s="2"/>
      <c r="C61" s="3"/>
      <c r="D61" s="3"/>
      <c r="E61" s="3"/>
    </row>
    <row r="62" spans="1:5" ht="30.75" thickBot="1" x14ac:dyDescent="0.3">
      <c r="A62" s="1" t="s">
        <v>815</v>
      </c>
      <c r="B62" s="2" t="s">
        <v>816</v>
      </c>
      <c r="C62" s="105" t="s">
        <v>3</v>
      </c>
      <c r="D62" s="105" t="s">
        <v>4</v>
      </c>
      <c r="E62" s="105" t="s">
        <v>5</v>
      </c>
    </row>
    <row r="63" spans="1:5" ht="15.75" thickBot="1" x14ac:dyDescent="0.3">
      <c r="A63" s="4" t="s">
        <v>817</v>
      </c>
      <c r="B63" s="5"/>
      <c r="C63" s="6">
        <v>23000000</v>
      </c>
      <c r="D63" s="23">
        <v>0</v>
      </c>
      <c r="E63" s="6">
        <v>23000000</v>
      </c>
    </row>
    <row r="64" spans="1:5" ht="15.75" thickBot="1" x14ac:dyDescent="0.3">
      <c r="A64" s="27">
        <v>20</v>
      </c>
      <c r="B64" s="28" t="s">
        <v>137</v>
      </c>
      <c r="C64" s="29">
        <v>5000000</v>
      </c>
      <c r="D64" s="30">
        <v>0</v>
      </c>
      <c r="E64" s="29">
        <v>5000000</v>
      </c>
    </row>
    <row r="65" spans="1:5" ht="15.75" thickBot="1" x14ac:dyDescent="0.3">
      <c r="A65" s="27">
        <v>13</v>
      </c>
      <c r="B65" s="28" t="s">
        <v>116</v>
      </c>
      <c r="C65" s="29">
        <v>8000000</v>
      </c>
      <c r="D65" s="30">
        <v>0</v>
      </c>
      <c r="E65" s="29">
        <v>7000000</v>
      </c>
    </row>
    <row r="66" spans="1:5" ht="15.75" thickBot="1" x14ac:dyDescent="0.3">
      <c r="A66" s="27">
        <v>13</v>
      </c>
      <c r="B66" s="28" t="s">
        <v>138</v>
      </c>
      <c r="C66" s="29">
        <v>10000000</v>
      </c>
      <c r="D66" s="30">
        <v>0</v>
      </c>
      <c r="E66" s="29">
        <v>5000000</v>
      </c>
    </row>
    <row r="67" spans="1:5" ht="15.75" thickBot="1" x14ac:dyDescent="0.3">
      <c r="A67" s="27">
        <v>13</v>
      </c>
      <c r="B67" s="28" t="s">
        <v>127</v>
      </c>
      <c r="C67" s="30">
        <v>0</v>
      </c>
      <c r="D67" s="30">
        <v>0</v>
      </c>
      <c r="E67" s="29">
        <v>6000000</v>
      </c>
    </row>
    <row r="68" spans="1:5" ht="15.75" thickBot="1" x14ac:dyDescent="0.3">
      <c r="A68" s="20"/>
      <c r="B68" s="20"/>
      <c r="C68" s="21"/>
      <c r="D68" s="21"/>
      <c r="E68" s="21"/>
    </row>
    <row r="69" spans="1:5" ht="15.75" thickBot="1" x14ac:dyDescent="0.3">
      <c r="A69" s="1" t="s">
        <v>829</v>
      </c>
      <c r="B69" s="2"/>
      <c r="C69" s="3"/>
      <c r="D69" s="3"/>
      <c r="E69" s="3"/>
    </row>
    <row r="70" spans="1:5" ht="30.75" thickBot="1" x14ac:dyDescent="0.3">
      <c r="A70" s="1" t="s">
        <v>815</v>
      </c>
      <c r="B70" s="2" t="s">
        <v>816</v>
      </c>
      <c r="C70" s="105" t="s">
        <v>3</v>
      </c>
      <c r="D70" s="105" t="s">
        <v>4</v>
      </c>
      <c r="E70" s="105" t="s">
        <v>5</v>
      </c>
    </row>
    <row r="71" spans="1:5" ht="15.75" thickBot="1" x14ac:dyDescent="0.3">
      <c r="A71" s="4" t="s">
        <v>817</v>
      </c>
      <c r="B71" s="5"/>
      <c r="C71" s="6">
        <v>20500000</v>
      </c>
      <c r="D71" s="23">
        <v>0</v>
      </c>
      <c r="E71" s="6">
        <v>10500000</v>
      </c>
    </row>
    <row r="72" spans="1:5" ht="15.75" thickBot="1" x14ac:dyDescent="0.3">
      <c r="A72" s="27">
        <v>13</v>
      </c>
      <c r="B72" s="28" t="s">
        <v>140</v>
      </c>
      <c r="C72" s="29">
        <v>10000000</v>
      </c>
      <c r="D72" s="30">
        <v>0</v>
      </c>
      <c r="E72" s="29">
        <v>5000000</v>
      </c>
    </row>
    <row r="73" spans="1:5" ht="15.75" thickBot="1" x14ac:dyDescent="0.3">
      <c r="A73" s="27">
        <v>13</v>
      </c>
      <c r="B73" s="28" t="s">
        <v>115</v>
      </c>
      <c r="C73" s="29">
        <v>10000000</v>
      </c>
      <c r="D73" s="30">
        <v>0</v>
      </c>
      <c r="E73" s="29">
        <v>5000000</v>
      </c>
    </row>
    <row r="74" spans="1:5" ht="15.75" thickBot="1" x14ac:dyDescent="0.3">
      <c r="A74" s="27">
        <v>13</v>
      </c>
      <c r="B74" s="28" t="s">
        <v>116</v>
      </c>
      <c r="C74" s="29">
        <v>500000</v>
      </c>
      <c r="D74" s="30">
        <v>0</v>
      </c>
      <c r="E74" s="29">
        <v>500000</v>
      </c>
    </row>
    <row r="75" spans="1:5" ht="15.75" thickBot="1" x14ac:dyDescent="0.3">
      <c r="A75" s="20"/>
      <c r="B75" s="20"/>
      <c r="C75" s="21"/>
      <c r="D75" s="21"/>
      <c r="E75" s="21"/>
    </row>
    <row r="76" spans="1:5" ht="15.75" thickBot="1" x14ac:dyDescent="0.3">
      <c r="A76" s="1" t="s">
        <v>830</v>
      </c>
      <c r="B76" s="2"/>
      <c r="C76" s="3"/>
      <c r="D76" s="3"/>
      <c r="E76" s="3"/>
    </row>
    <row r="77" spans="1:5" ht="30.75" thickBot="1" x14ac:dyDescent="0.3">
      <c r="A77" s="1" t="s">
        <v>815</v>
      </c>
      <c r="B77" s="2" t="s">
        <v>816</v>
      </c>
      <c r="C77" s="105" t="s">
        <v>3</v>
      </c>
      <c r="D77" s="105" t="s">
        <v>4</v>
      </c>
      <c r="E77" s="105" t="s">
        <v>5</v>
      </c>
    </row>
    <row r="78" spans="1:5" ht="15.75" thickBot="1" x14ac:dyDescent="0.3">
      <c r="A78" s="4" t="s">
        <v>817</v>
      </c>
      <c r="B78" s="5"/>
      <c r="C78" s="6">
        <v>14000000</v>
      </c>
      <c r="D78" s="23">
        <v>0</v>
      </c>
      <c r="E78" s="6">
        <v>14000000</v>
      </c>
    </row>
    <row r="79" spans="1:5" ht="15.75" thickBot="1" x14ac:dyDescent="0.3">
      <c r="A79" s="27">
        <v>2</v>
      </c>
      <c r="B79" s="28" t="s">
        <v>130</v>
      </c>
      <c r="C79" s="29">
        <v>14000000</v>
      </c>
      <c r="D79" s="30">
        <v>0</v>
      </c>
      <c r="E79" s="29">
        <v>14000000</v>
      </c>
    </row>
    <row r="80" spans="1:5" ht="15.75" thickBot="1" x14ac:dyDescent="0.3">
      <c r="A80" s="20"/>
      <c r="B80" s="20"/>
      <c r="C80" s="21"/>
      <c r="D80" s="21"/>
      <c r="E80" s="21"/>
    </row>
    <row r="81" spans="1:5" ht="15.75" thickBot="1" x14ac:dyDescent="0.3">
      <c r="A81" s="1" t="s">
        <v>831</v>
      </c>
      <c r="B81" s="2"/>
      <c r="C81" s="3"/>
      <c r="D81" s="3"/>
      <c r="E81" s="3"/>
    </row>
    <row r="82" spans="1:5" ht="30.75" thickBot="1" x14ac:dyDescent="0.3">
      <c r="A82" s="1" t="s">
        <v>815</v>
      </c>
      <c r="B82" s="2" t="s">
        <v>816</v>
      </c>
      <c r="C82" s="105" t="s">
        <v>3</v>
      </c>
      <c r="D82" s="105" t="s">
        <v>4</v>
      </c>
      <c r="E82" s="105" t="s">
        <v>5</v>
      </c>
    </row>
    <row r="83" spans="1:5" ht="15.75" thickBot="1" x14ac:dyDescent="0.3">
      <c r="A83" s="4" t="s">
        <v>817</v>
      </c>
      <c r="B83" s="5"/>
      <c r="C83" s="6">
        <v>470000000</v>
      </c>
      <c r="D83" s="6">
        <v>375812965</v>
      </c>
      <c r="E83" s="6">
        <v>500000000</v>
      </c>
    </row>
    <row r="84" spans="1:5" ht="15.75" thickBot="1" x14ac:dyDescent="0.3">
      <c r="A84" s="27">
        <v>13</v>
      </c>
      <c r="B84" s="28" t="s">
        <v>110</v>
      </c>
      <c r="C84" s="29">
        <v>250000000</v>
      </c>
      <c r="D84" s="29">
        <v>223281667</v>
      </c>
      <c r="E84" s="29">
        <v>300000000</v>
      </c>
    </row>
    <row r="85" spans="1:5" ht="15.75" thickBot="1" x14ac:dyDescent="0.3">
      <c r="A85" s="27">
        <v>13</v>
      </c>
      <c r="B85" s="28" t="s">
        <v>111</v>
      </c>
      <c r="C85" s="29">
        <v>150000000</v>
      </c>
      <c r="D85" s="29">
        <v>96277478</v>
      </c>
      <c r="E85" s="29">
        <v>90000000</v>
      </c>
    </row>
    <row r="86" spans="1:5" ht="15.75" thickBot="1" x14ac:dyDescent="0.3">
      <c r="A86" s="27">
        <v>11</v>
      </c>
      <c r="B86" s="28" t="s">
        <v>87</v>
      </c>
      <c r="C86" s="30">
        <v>0</v>
      </c>
      <c r="D86" s="30">
        <v>0</v>
      </c>
      <c r="E86" s="29">
        <v>10000000</v>
      </c>
    </row>
    <row r="87" spans="1:5" ht="15.75" thickBot="1" x14ac:dyDescent="0.3">
      <c r="A87" s="27">
        <v>13</v>
      </c>
      <c r="B87" s="28" t="s">
        <v>89</v>
      </c>
      <c r="C87" s="29">
        <v>50000000</v>
      </c>
      <c r="D87" s="29">
        <v>56253820</v>
      </c>
      <c r="E87" s="29">
        <v>60000000</v>
      </c>
    </row>
    <row r="88" spans="1:5" ht="15.75" thickBot="1" x14ac:dyDescent="0.3">
      <c r="A88" s="27">
        <v>13</v>
      </c>
      <c r="B88" s="28" t="s">
        <v>90</v>
      </c>
      <c r="C88" s="29">
        <v>20000000</v>
      </c>
      <c r="D88" s="30">
        <v>0</v>
      </c>
      <c r="E88" s="29">
        <v>40000000</v>
      </c>
    </row>
    <row r="89" spans="1:5" ht="15.75" thickBot="1" x14ac:dyDescent="0.3">
      <c r="A89" s="20"/>
      <c r="B89" s="20"/>
      <c r="C89" s="21"/>
      <c r="D89" s="21"/>
      <c r="E89" s="21"/>
    </row>
    <row r="90" spans="1:5" ht="15.75" thickBot="1" x14ac:dyDescent="0.3">
      <c r="A90" s="1" t="s">
        <v>832</v>
      </c>
      <c r="B90" s="2"/>
      <c r="C90" s="3"/>
      <c r="D90" s="3"/>
      <c r="E90" s="3"/>
    </row>
    <row r="91" spans="1:5" ht="30.75" thickBot="1" x14ac:dyDescent="0.3">
      <c r="A91" s="1" t="s">
        <v>815</v>
      </c>
      <c r="B91" s="2" t="s">
        <v>816</v>
      </c>
      <c r="C91" s="105" t="s">
        <v>3</v>
      </c>
      <c r="D91" s="105" t="s">
        <v>4</v>
      </c>
      <c r="E91" s="105" t="s">
        <v>5</v>
      </c>
    </row>
    <row r="92" spans="1:5" ht="15.75" thickBot="1" x14ac:dyDescent="0.3">
      <c r="A92" s="4" t="s">
        <v>817</v>
      </c>
      <c r="B92" s="5"/>
      <c r="C92" s="6">
        <v>32000000</v>
      </c>
      <c r="D92" s="6">
        <v>24600000</v>
      </c>
      <c r="E92" s="6">
        <v>32000000</v>
      </c>
    </row>
    <row r="93" spans="1:5" ht="15.75" thickBot="1" x14ac:dyDescent="0.3">
      <c r="A93" s="27">
        <v>11</v>
      </c>
      <c r="B93" s="28" t="s">
        <v>140</v>
      </c>
      <c r="C93" s="30">
        <v>0</v>
      </c>
      <c r="D93" s="30">
        <v>0</v>
      </c>
      <c r="E93" s="29">
        <v>10000000</v>
      </c>
    </row>
    <row r="94" spans="1:5" ht="15.75" thickBot="1" x14ac:dyDescent="0.3">
      <c r="A94" s="27">
        <v>14</v>
      </c>
      <c r="B94" s="28" t="s">
        <v>116</v>
      </c>
      <c r="C94" s="30">
        <v>0</v>
      </c>
      <c r="D94" s="30">
        <v>0</v>
      </c>
      <c r="E94" s="29">
        <v>1000000</v>
      </c>
    </row>
    <row r="95" spans="1:5" ht="15.75" thickBot="1" x14ac:dyDescent="0.3">
      <c r="A95" s="27">
        <v>11</v>
      </c>
      <c r="B95" s="28" t="s">
        <v>87</v>
      </c>
      <c r="C95" s="29">
        <v>20000000</v>
      </c>
      <c r="D95" s="29">
        <v>20000000</v>
      </c>
      <c r="E95" s="30">
        <v>0</v>
      </c>
    </row>
    <row r="96" spans="1:5" ht="15.75" thickBot="1" x14ac:dyDescent="0.3">
      <c r="A96" s="27">
        <v>13</v>
      </c>
      <c r="B96" s="28" t="s">
        <v>833</v>
      </c>
      <c r="C96" s="29">
        <v>6000000</v>
      </c>
      <c r="D96" s="30">
        <v>0</v>
      </c>
      <c r="E96" s="30">
        <v>0</v>
      </c>
    </row>
    <row r="97" spans="1:5" ht="15.75" thickBot="1" x14ac:dyDescent="0.3">
      <c r="A97" s="27">
        <v>13</v>
      </c>
      <c r="B97" s="28" t="s">
        <v>129</v>
      </c>
      <c r="C97" s="30">
        <v>0</v>
      </c>
      <c r="D97" s="30">
        <v>0</v>
      </c>
      <c r="E97" s="29">
        <v>5000000</v>
      </c>
    </row>
    <row r="98" spans="1:5" ht="15.75" thickBot="1" x14ac:dyDescent="0.3">
      <c r="A98" s="27">
        <v>13</v>
      </c>
      <c r="B98" s="28" t="s">
        <v>79</v>
      </c>
      <c r="C98" s="29">
        <v>6000000</v>
      </c>
      <c r="D98" s="29">
        <v>4600000</v>
      </c>
      <c r="E98" s="29">
        <v>8000000</v>
      </c>
    </row>
    <row r="99" spans="1:5" ht="15.75" thickBot="1" x14ac:dyDescent="0.3">
      <c r="A99" s="27">
        <v>11</v>
      </c>
      <c r="B99" s="28" t="s">
        <v>83</v>
      </c>
      <c r="C99" s="30">
        <v>0</v>
      </c>
      <c r="D99" s="30">
        <v>0</v>
      </c>
      <c r="E99" s="29">
        <v>8000000</v>
      </c>
    </row>
    <row r="100" spans="1:5" ht="15.75" thickBot="1" x14ac:dyDescent="0.3">
      <c r="A100" s="20"/>
      <c r="B100" s="20"/>
      <c r="C100" s="21"/>
      <c r="D100" s="21"/>
      <c r="E100" s="21"/>
    </row>
    <row r="101" spans="1:5" ht="15.75" thickBot="1" x14ac:dyDescent="0.3">
      <c r="A101" s="1" t="s">
        <v>834</v>
      </c>
      <c r="B101" s="2"/>
      <c r="C101" s="3"/>
      <c r="D101" s="3"/>
      <c r="E101" s="3"/>
    </row>
    <row r="102" spans="1:5" ht="30.75" thickBot="1" x14ac:dyDescent="0.3">
      <c r="A102" s="1" t="s">
        <v>815</v>
      </c>
      <c r="B102" s="2" t="s">
        <v>816</v>
      </c>
      <c r="C102" s="105" t="s">
        <v>3</v>
      </c>
      <c r="D102" s="105" t="s">
        <v>4</v>
      </c>
      <c r="E102" s="105" t="s">
        <v>5</v>
      </c>
    </row>
    <row r="103" spans="1:5" ht="15.75" thickBot="1" x14ac:dyDescent="0.3">
      <c r="A103" s="4" t="s">
        <v>817</v>
      </c>
      <c r="B103" s="5"/>
      <c r="C103" s="6">
        <v>19000000</v>
      </c>
      <c r="D103" s="23">
        <v>0</v>
      </c>
      <c r="E103" s="6">
        <v>19000000</v>
      </c>
    </row>
    <row r="104" spans="1:5" ht="15.75" thickBot="1" x14ac:dyDescent="0.3">
      <c r="A104" s="27">
        <v>20</v>
      </c>
      <c r="B104" s="28" t="s">
        <v>137</v>
      </c>
      <c r="C104" s="29">
        <v>750000</v>
      </c>
      <c r="D104" s="30">
        <v>0</v>
      </c>
      <c r="E104" s="29">
        <v>750000</v>
      </c>
    </row>
    <row r="105" spans="1:5" ht="15.75" thickBot="1" x14ac:dyDescent="0.3">
      <c r="A105" s="27">
        <v>20</v>
      </c>
      <c r="B105" s="28" t="s">
        <v>154</v>
      </c>
      <c r="C105" s="29">
        <v>18250000</v>
      </c>
      <c r="D105" s="30">
        <v>0</v>
      </c>
      <c r="E105" s="29">
        <v>18250000</v>
      </c>
    </row>
    <row r="106" spans="1:5" ht="15.75" thickBot="1" x14ac:dyDescent="0.3">
      <c r="A106" s="20"/>
      <c r="B106" s="20"/>
      <c r="C106" s="21"/>
      <c r="D106" s="21"/>
      <c r="E106" s="21"/>
    </row>
    <row r="107" spans="1:5" ht="15.75" thickBot="1" x14ac:dyDescent="0.3">
      <c r="A107" s="1" t="s">
        <v>835</v>
      </c>
      <c r="B107" s="2"/>
      <c r="C107" s="3"/>
      <c r="D107" s="3"/>
      <c r="E107" s="3"/>
    </row>
    <row r="108" spans="1:5" ht="30.75" thickBot="1" x14ac:dyDescent="0.3">
      <c r="A108" s="1" t="s">
        <v>815</v>
      </c>
      <c r="B108" s="2" t="s">
        <v>816</v>
      </c>
      <c r="C108" s="105" t="s">
        <v>3</v>
      </c>
      <c r="D108" s="105" t="s">
        <v>4</v>
      </c>
      <c r="E108" s="105" t="s">
        <v>5</v>
      </c>
    </row>
    <row r="109" spans="1:5" ht="15.75" thickBot="1" x14ac:dyDescent="0.3">
      <c r="A109" s="4" t="s">
        <v>817</v>
      </c>
      <c r="B109" s="5"/>
      <c r="C109" s="6">
        <v>120000000</v>
      </c>
      <c r="D109" s="23">
        <v>0</v>
      </c>
      <c r="E109" s="6">
        <v>343000000</v>
      </c>
    </row>
    <row r="110" spans="1:5" ht="15.75" thickBot="1" x14ac:dyDescent="0.3">
      <c r="A110" s="27">
        <v>13</v>
      </c>
      <c r="B110" s="28" t="s">
        <v>157</v>
      </c>
      <c r="C110" s="30">
        <v>0</v>
      </c>
      <c r="D110" s="30">
        <v>0</v>
      </c>
      <c r="E110" s="29">
        <v>134357500</v>
      </c>
    </row>
    <row r="111" spans="1:5" ht="15.75" thickBot="1" x14ac:dyDescent="0.3">
      <c r="A111" s="27">
        <v>19</v>
      </c>
      <c r="B111" s="28" t="s">
        <v>158</v>
      </c>
      <c r="C111" s="29">
        <v>80000000</v>
      </c>
      <c r="D111" s="30">
        <v>0</v>
      </c>
      <c r="E111" s="30">
        <v>0</v>
      </c>
    </row>
    <row r="112" spans="1:5" ht="15.75" thickBot="1" x14ac:dyDescent="0.3">
      <c r="A112" s="27">
        <v>14</v>
      </c>
      <c r="B112" s="28" t="s">
        <v>159</v>
      </c>
      <c r="C112" s="30">
        <v>0</v>
      </c>
      <c r="D112" s="30">
        <v>0</v>
      </c>
      <c r="E112" s="29">
        <v>14410000</v>
      </c>
    </row>
    <row r="113" spans="1:5" ht="15.75" thickBot="1" x14ac:dyDescent="0.3">
      <c r="A113" s="27">
        <v>1</v>
      </c>
      <c r="B113" s="28" t="s">
        <v>160</v>
      </c>
      <c r="C113" s="30">
        <v>0</v>
      </c>
      <c r="D113" s="30">
        <v>0</v>
      </c>
      <c r="E113" s="29">
        <v>10000000</v>
      </c>
    </row>
    <row r="114" spans="1:5" ht="15.75" thickBot="1" x14ac:dyDescent="0.3">
      <c r="A114" s="27">
        <v>14</v>
      </c>
      <c r="B114" s="28" t="s">
        <v>116</v>
      </c>
      <c r="C114" s="29">
        <v>40000000</v>
      </c>
      <c r="D114" s="30">
        <v>0</v>
      </c>
      <c r="E114" s="29">
        <v>13500000</v>
      </c>
    </row>
    <row r="115" spans="1:5" ht="15.75" thickBot="1" x14ac:dyDescent="0.3">
      <c r="A115" s="27">
        <v>13</v>
      </c>
      <c r="B115" s="28" t="s">
        <v>161</v>
      </c>
      <c r="C115" s="30">
        <v>0</v>
      </c>
      <c r="D115" s="30">
        <v>0</v>
      </c>
      <c r="E115" s="29">
        <v>130000000</v>
      </c>
    </row>
    <row r="116" spans="1:5" ht="15.75" thickBot="1" x14ac:dyDescent="0.3">
      <c r="A116" s="27">
        <v>11</v>
      </c>
      <c r="B116" s="28" t="s">
        <v>87</v>
      </c>
      <c r="C116" s="30">
        <v>0</v>
      </c>
      <c r="D116" s="30">
        <v>0</v>
      </c>
      <c r="E116" s="29">
        <v>3430000</v>
      </c>
    </row>
    <row r="117" spans="1:5" ht="15.75" thickBot="1" x14ac:dyDescent="0.3">
      <c r="A117" s="27">
        <v>13</v>
      </c>
      <c r="B117" s="28" t="s">
        <v>162</v>
      </c>
      <c r="C117" s="30">
        <v>0</v>
      </c>
      <c r="D117" s="30">
        <v>0</v>
      </c>
      <c r="E117" s="29">
        <v>2750000</v>
      </c>
    </row>
    <row r="118" spans="1:5" ht="15.75" thickBot="1" x14ac:dyDescent="0.3">
      <c r="A118" s="27">
        <v>13</v>
      </c>
      <c r="B118" s="28" t="s">
        <v>129</v>
      </c>
      <c r="C118" s="30">
        <v>0</v>
      </c>
      <c r="D118" s="30">
        <v>0</v>
      </c>
      <c r="E118" s="29">
        <v>3500000</v>
      </c>
    </row>
    <row r="119" spans="1:5" ht="15.75" thickBot="1" x14ac:dyDescent="0.3">
      <c r="A119" s="27">
        <v>13</v>
      </c>
      <c r="B119" s="28" t="s">
        <v>79</v>
      </c>
      <c r="C119" s="30">
        <v>0</v>
      </c>
      <c r="D119" s="30">
        <v>0</v>
      </c>
      <c r="E119" s="29">
        <v>5000000</v>
      </c>
    </row>
    <row r="120" spans="1:5" ht="15.75" thickBot="1" x14ac:dyDescent="0.3">
      <c r="A120" s="27">
        <v>11</v>
      </c>
      <c r="B120" s="28" t="s">
        <v>83</v>
      </c>
      <c r="C120" s="30">
        <v>0</v>
      </c>
      <c r="D120" s="30">
        <v>0</v>
      </c>
      <c r="E120" s="29">
        <v>12500000</v>
      </c>
    </row>
    <row r="121" spans="1:5" ht="15.75" thickBot="1" x14ac:dyDescent="0.3">
      <c r="A121" s="27">
        <v>13</v>
      </c>
      <c r="B121" s="28" t="s">
        <v>163</v>
      </c>
      <c r="C121" s="30">
        <v>0</v>
      </c>
      <c r="D121" s="30">
        <v>0</v>
      </c>
      <c r="E121" s="29">
        <v>13552500</v>
      </c>
    </row>
    <row r="122" spans="1:5" ht="15.75" thickBot="1" x14ac:dyDescent="0.3">
      <c r="A122" s="20"/>
      <c r="B122" s="20"/>
      <c r="C122" s="21"/>
      <c r="D122" s="21"/>
      <c r="E122" s="21"/>
    </row>
    <row r="123" spans="1:5" ht="15.75" thickBot="1" x14ac:dyDescent="0.3">
      <c r="A123" s="1" t="s">
        <v>836</v>
      </c>
      <c r="B123" s="2"/>
      <c r="C123" s="3"/>
      <c r="D123" s="3"/>
      <c r="E123" s="3"/>
    </row>
    <row r="124" spans="1:5" ht="30.75" thickBot="1" x14ac:dyDescent="0.3">
      <c r="A124" s="1" t="s">
        <v>815</v>
      </c>
      <c r="B124" s="2" t="s">
        <v>816</v>
      </c>
      <c r="C124" s="105" t="s">
        <v>3</v>
      </c>
      <c r="D124" s="105" t="s">
        <v>4</v>
      </c>
      <c r="E124" s="105" t="s">
        <v>5</v>
      </c>
    </row>
    <row r="125" spans="1:5" ht="15.75" thickBot="1" x14ac:dyDescent="0.3">
      <c r="A125" s="4" t="s">
        <v>817</v>
      </c>
      <c r="B125" s="5"/>
      <c r="C125" s="6">
        <v>5500000</v>
      </c>
      <c r="D125" s="23">
        <v>0</v>
      </c>
      <c r="E125" s="6">
        <v>17000000</v>
      </c>
    </row>
    <row r="126" spans="1:5" ht="15.75" thickBot="1" x14ac:dyDescent="0.3">
      <c r="A126" s="27">
        <v>13</v>
      </c>
      <c r="B126" s="28" t="s">
        <v>111</v>
      </c>
      <c r="C126" s="30">
        <v>0</v>
      </c>
      <c r="D126" s="30">
        <v>0</v>
      </c>
      <c r="E126" s="29">
        <v>5000000</v>
      </c>
    </row>
    <row r="127" spans="1:5" ht="15.75" thickBot="1" x14ac:dyDescent="0.3">
      <c r="A127" s="27">
        <v>14</v>
      </c>
      <c r="B127" s="28" t="s">
        <v>159</v>
      </c>
      <c r="C127" s="29">
        <v>5500000</v>
      </c>
      <c r="D127" s="30">
        <v>0</v>
      </c>
      <c r="E127" s="29">
        <v>4500000</v>
      </c>
    </row>
    <row r="128" spans="1:5" ht="15.75" thickBot="1" x14ac:dyDescent="0.3">
      <c r="A128" s="27">
        <v>11</v>
      </c>
      <c r="B128" s="28" t="s">
        <v>87</v>
      </c>
      <c r="C128" s="30">
        <v>0</v>
      </c>
      <c r="D128" s="30">
        <v>0</v>
      </c>
      <c r="E128" s="29">
        <v>2500000</v>
      </c>
    </row>
    <row r="129" spans="1:5" ht="15.75" thickBot="1" x14ac:dyDescent="0.3">
      <c r="A129" s="27">
        <v>13</v>
      </c>
      <c r="B129" s="28" t="s">
        <v>90</v>
      </c>
      <c r="C129" s="30">
        <v>0</v>
      </c>
      <c r="D129" s="30">
        <v>0</v>
      </c>
      <c r="E129" s="29">
        <v>5000000</v>
      </c>
    </row>
    <row r="130" spans="1:5" ht="15.75" thickBot="1" x14ac:dyDescent="0.3">
      <c r="A130" s="20"/>
      <c r="B130" s="20"/>
      <c r="C130" s="21"/>
      <c r="D130" s="21"/>
      <c r="E130" s="21"/>
    </row>
    <row r="131" spans="1:5" ht="15.75" thickBot="1" x14ac:dyDescent="0.3">
      <c r="A131" s="1" t="s">
        <v>837</v>
      </c>
      <c r="B131" s="2"/>
      <c r="C131" s="3"/>
      <c r="D131" s="3"/>
      <c r="E131" s="3"/>
    </row>
    <row r="132" spans="1:5" ht="30.75" thickBot="1" x14ac:dyDescent="0.3">
      <c r="A132" s="1" t="s">
        <v>815</v>
      </c>
      <c r="B132" s="2" t="s">
        <v>816</v>
      </c>
      <c r="C132" s="105" t="s">
        <v>3</v>
      </c>
      <c r="D132" s="105" t="s">
        <v>4</v>
      </c>
      <c r="E132" s="105" t="s">
        <v>5</v>
      </c>
    </row>
    <row r="133" spans="1:5" ht="15.75" thickBot="1" x14ac:dyDescent="0.3">
      <c r="A133" s="4" t="s">
        <v>817</v>
      </c>
      <c r="B133" s="5"/>
      <c r="C133" s="23">
        <v>0</v>
      </c>
      <c r="D133" s="23">
        <v>0</v>
      </c>
      <c r="E133" s="6">
        <v>24000000</v>
      </c>
    </row>
    <row r="134" spans="1:5" ht="15.75" thickBot="1" x14ac:dyDescent="0.3">
      <c r="A134" s="27">
        <v>13</v>
      </c>
      <c r="B134" s="28" t="s">
        <v>111</v>
      </c>
      <c r="C134" s="30">
        <v>0</v>
      </c>
      <c r="D134" s="30">
        <v>0</v>
      </c>
      <c r="E134" s="29">
        <v>2294000</v>
      </c>
    </row>
    <row r="135" spans="1:5" ht="15.75" thickBot="1" x14ac:dyDescent="0.3">
      <c r="A135" s="27">
        <v>13</v>
      </c>
      <c r="B135" s="28" t="s">
        <v>120</v>
      </c>
      <c r="C135" s="30">
        <v>0</v>
      </c>
      <c r="D135" s="30">
        <v>0</v>
      </c>
      <c r="E135" s="29">
        <v>14165000</v>
      </c>
    </row>
    <row r="136" spans="1:5" ht="15.75" thickBot="1" x14ac:dyDescent="0.3">
      <c r="A136" s="27">
        <v>11</v>
      </c>
      <c r="B136" s="28" t="s">
        <v>87</v>
      </c>
      <c r="C136" s="30">
        <v>0</v>
      </c>
      <c r="D136" s="30">
        <v>0</v>
      </c>
      <c r="E136" s="29">
        <v>4041000</v>
      </c>
    </row>
    <row r="137" spans="1:5" ht="15.75" thickBot="1" x14ac:dyDescent="0.3">
      <c r="A137" s="27">
        <v>11</v>
      </c>
      <c r="B137" s="28" t="s">
        <v>173</v>
      </c>
      <c r="C137" s="30">
        <v>0</v>
      </c>
      <c r="D137" s="30">
        <v>0</v>
      </c>
      <c r="E137" s="29">
        <v>500000</v>
      </c>
    </row>
    <row r="138" spans="1:5" ht="15.75" thickBot="1" x14ac:dyDescent="0.3">
      <c r="A138" s="27">
        <v>13</v>
      </c>
      <c r="B138" s="28" t="s">
        <v>89</v>
      </c>
      <c r="C138" s="30">
        <v>0</v>
      </c>
      <c r="D138" s="30">
        <v>0</v>
      </c>
      <c r="E138" s="29">
        <v>3000000</v>
      </c>
    </row>
    <row r="139" spans="1:5" ht="15.75" thickBot="1" x14ac:dyDescent="0.3">
      <c r="A139" s="20"/>
      <c r="B139" s="20"/>
      <c r="C139" s="21"/>
      <c r="D139" s="21"/>
      <c r="E139" s="21"/>
    </row>
    <row r="140" spans="1:5" ht="15.75" thickBot="1" x14ac:dyDescent="0.3">
      <c r="A140" s="1" t="s">
        <v>838</v>
      </c>
      <c r="B140" s="2"/>
      <c r="C140" s="3"/>
      <c r="D140" s="3"/>
      <c r="E140" s="3"/>
    </row>
    <row r="141" spans="1:5" ht="30.75" thickBot="1" x14ac:dyDescent="0.3">
      <c r="A141" s="1" t="s">
        <v>815</v>
      </c>
      <c r="B141" s="2" t="s">
        <v>816</v>
      </c>
      <c r="C141" s="105" t="s">
        <v>3</v>
      </c>
      <c r="D141" s="105" t="s">
        <v>4</v>
      </c>
      <c r="E141" s="105" t="s">
        <v>5</v>
      </c>
    </row>
    <row r="142" spans="1:5" ht="15.75" thickBot="1" x14ac:dyDescent="0.3">
      <c r="A142" s="4" t="s">
        <v>817</v>
      </c>
      <c r="B142" s="5"/>
      <c r="C142" s="6">
        <v>80000000</v>
      </c>
      <c r="D142" s="23">
        <v>0</v>
      </c>
      <c r="E142" s="6">
        <v>60000000</v>
      </c>
    </row>
    <row r="143" spans="1:5" ht="15.75" thickBot="1" x14ac:dyDescent="0.3">
      <c r="A143" s="27">
        <v>13</v>
      </c>
      <c r="B143" s="28" t="s">
        <v>129</v>
      </c>
      <c r="C143" s="30">
        <v>0</v>
      </c>
      <c r="D143" s="30">
        <v>0</v>
      </c>
      <c r="E143" s="29">
        <v>5000000</v>
      </c>
    </row>
    <row r="144" spans="1:5" ht="15.75" thickBot="1" x14ac:dyDescent="0.3">
      <c r="A144" s="27">
        <v>13</v>
      </c>
      <c r="B144" s="28" t="s">
        <v>175</v>
      </c>
      <c r="C144" s="29">
        <v>80000000</v>
      </c>
      <c r="D144" s="30">
        <v>0</v>
      </c>
      <c r="E144" s="29">
        <v>53000000</v>
      </c>
    </row>
    <row r="145" spans="1:5" ht="15.75" thickBot="1" x14ac:dyDescent="0.3">
      <c r="A145" s="27">
        <v>11</v>
      </c>
      <c r="B145" s="28" t="s">
        <v>87</v>
      </c>
      <c r="C145" s="30">
        <v>0</v>
      </c>
      <c r="D145" s="30">
        <v>0</v>
      </c>
      <c r="E145" s="29">
        <v>2000000</v>
      </c>
    </row>
    <row r="146" spans="1:5" ht="15.75" thickBot="1" x14ac:dyDescent="0.3">
      <c r="A146" s="20"/>
      <c r="B146" s="20"/>
      <c r="C146" s="21"/>
      <c r="D146" s="21"/>
      <c r="E146" s="21"/>
    </row>
    <row r="147" spans="1:5" ht="15.75" thickBot="1" x14ac:dyDescent="0.3">
      <c r="A147" s="1" t="s">
        <v>839</v>
      </c>
      <c r="B147" s="2"/>
      <c r="C147" s="3"/>
      <c r="D147" s="3"/>
      <c r="E147" s="3"/>
    </row>
    <row r="148" spans="1:5" ht="30.75" thickBot="1" x14ac:dyDescent="0.3">
      <c r="A148" s="1" t="s">
        <v>815</v>
      </c>
      <c r="B148" s="2" t="s">
        <v>816</v>
      </c>
      <c r="C148" s="105" t="s">
        <v>3</v>
      </c>
      <c r="D148" s="105" t="s">
        <v>4</v>
      </c>
      <c r="E148" s="105" t="s">
        <v>5</v>
      </c>
    </row>
    <row r="149" spans="1:5" ht="15.75" thickBot="1" x14ac:dyDescent="0.3">
      <c r="A149" s="4" t="s">
        <v>817</v>
      </c>
      <c r="B149" s="5"/>
      <c r="C149" s="6">
        <v>2181000000</v>
      </c>
      <c r="D149" s="6">
        <v>1322965267.3099999</v>
      </c>
      <c r="E149" s="6">
        <v>2147000000</v>
      </c>
    </row>
    <row r="150" spans="1:5" ht="15.75" thickBot="1" x14ac:dyDescent="0.3">
      <c r="A150" s="27">
        <v>13</v>
      </c>
      <c r="B150" s="28" t="s">
        <v>177</v>
      </c>
      <c r="C150" s="29">
        <v>150000000</v>
      </c>
      <c r="D150" s="29">
        <v>91091446.310000002</v>
      </c>
      <c r="E150" s="29">
        <v>140000000</v>
      </c>
    </row>
    <row r="151" spans="1:5" ht="15.75" thickBot="1" x14ac:dyDescent="0.3">
      <c r="A151" s="27">
        <v>13</v>
      </c>
      <c r="B151" s="28" t="s">
        <v>178</v>
      </c>
      <c r="C151" s="29">
        <v>150000000</v>
      </c>
      <c r="D151" s="29">
        <v>221458000</v>
      </c>
      <c r="E151" s="29">
        <v>80000000</v>
      </c>
    </row>
    <row r="152" spans="1:5" ht="15.75" thickBot="1" x14ac:dyDescent="0.3">
      <c r="A152" s="27">
        <v>20</v>
      </c>
      <c r="B152" s="28" t="s">
        <v>137</v>
      </c>
      <c r="C152" s="29">
        <v>3000000</v>
      </c>
      <c r="D152" s="30">
        <v>0</v>
      </c>
      <c r="E152" s="29">
        <v>5000000</v>
      </c>
    </row>
    <row r="153" spans="1:5" ht="15.75" thickBot="1" x14ac:dyDescent="0.3">
      <c r="A153" s="27">
        <v>14</v>
      </c>
      <c r="B153" s="28" t="s">
        <v>179</v>
      </c>
      <c r="C153" s="29">
        <v>7000000</v>
      </c>
      <c r="D153" s="29">
        <v>2500000</v>
      </c>
      <c r="E153" s="29">
        <v>10000000</v>
      </c>
    </row>
    <row r="154" spans="1:5" ht="15.75" thickBot="1" x14ac:dyDescent="0.3">
      <c r="A154" s="27">
        <v>14</v>
      </c>
      <c r="B154" s="28" t="s">
        <v>159</v>
      </c>
      <c r="C154" s="29">
        <v>20000000</v>
      </c>
      <c r="D154" s="30">
        <v>0</v>
      </c>
      <c r="E154" s="29">
        <v>15000000</v>
      </c>
    </row>
    <row r="155" spans="1:5" ht="15.75" thickBot="1" x14ac:dyDescent="0.3">
      <c r="A155" s="27">
        <v>13</v>
      </c>
      <c r="B155" s="28" t="s">
        <v>120</v>
      </c>
      <c r="C155" s="29">
        <v>1600000000</v>
      </c>
      <c r="D155" s="29">
        <v>992453571</v>
      </c>
      <c r="E155" s="29">
        <v>1000000000</v>
      </c>
    </row>
    <row r="156" spans="1:5" ht="15.75" thickBot="1" x14ac:dyDescent="0.3">
      <c r="A156" s="27">
        <v>11</v>
      </c>
      <c r="B156" s="28" t="s">
        <v>87</v>
      </c>
      <c r="C156" s="29">
        <v>10000000</v>
      </c>
      <c r="D156" s="29">
        <v>8462250</v>
      </c>
      <c r="E156" s="29">
        <v>15000000</v>
      </c>
    </row>
    <row r="157" spans="1:5" ht="15.75" thickBot="1" x14ac:dyDescent="0.3">
      <c r="A157" s="27">
        <v>13</v>
      </c>
      <c r="B157" s="28" t="s">
        <v>89</v>
      </c>
      <c r="C157" s="29">
        <v>10000000</v>
      </c>
      <c r="D157" s="29">
        <v>7000000</v>
      </c>
      <c r="E157" s="29">
        <v>15000000</v>
      </c>
    </row>
    <row r="158" spans="1:5" ht="15.75" thickBot="1" x14ac:dyDescent="0.3">
      <c r="A158" s="27">
        <v>13</v>
      </c>
      <c r="B158" s="28" t="s">
        <v>90</v>
      </c>
      <c r="C158" s="29">
        <v>20000000</v>
      </c>
      <c r="D158" s="30">
        <v>0</v>
      </c>
      <c r="E158" s="29">
        <v>15000000</v>
      </c>
    </row>
    <row r="159" spans="1:5" ht="15.75" thickBot="1" x14ac:dyDescent="0.3">
      <c r="A159" s="27">
        <v>13</v>
      </c>
      <c r="B159" s="28" t="s">
        <v>79</v>
      </c>
      <c r="C159" s="29">
        <v>2000000</v>
      </c>
      <c r="D159" s="30">
        <v>0</v>
      </c>
      <c r="E159" s="29">
        <v>2000000</v>
      </c>
    </row>
    <row r="160" spans="1:5" ht="15.75" thickBot="1" x14ac:dyDescent="0.3">
      <c r="A160" s="27">
        <v>2</v>
      </c>
      <c r="B160" s="28" t="s">
        <v>180</v>
      </c>
      <c r="C160" s="29">
        <v>209000000</v>
      </c>
      <c r="D160" s="30">
        <v>0</v>
      </c>
      <c r="E160" s="29">
        <v>250000000</v>
      </c>
    </row>
    <row r="161" spans="1:5" ht="15.75" thickBot="1" x14ac:dyDescent="0.3">
      <c r="A161" s="27">
        <v>3</v>
      </c>
      <c r="B161" s="28" t="s">
        <v>840</v>
      </c>
      <c r="C161" s="30">
        <v>0</v>
      </c>
      <c r="D161" s="30">
        <v>0</v>
      </c>
      <c r="E161" s="29">
        <v>600000000</v>
      </c>
    </row>
    <row r="162" spans="1:5" ht="15.75" thickBot="1" x14ac:dyDescent="0.3">
      <c r="A162" s="20"/>
      <c r="B162" s="20"/>
      <c r="C162" s="21"/>
      <c r="D162" s="21"/>
      <c r="E162" s="21"/>
    </row>
    <row r="163" spans="1:5" ht="15.75" thickBot="1" x14ac:dyDescent="0.3">
      <c r="A163" s="1" t="s">
        <v>841</v>
      </c>
      <c r="B163" s="2"/>
      <c r="C163" s="3"/>
      <c r="D163" s="3"/>
      <c r="E163" s="3"/>
    </row>
    <row r="164" spans="1:5" ht="30.75" thickBot="1" x14ac:dyDescent="0.3">
      <c r="A164" s="1" t="s">
        <v>815</v>
      </c>
      <c r="B164" s="2" t="s">
        <v>816</v>
      </c>
      <c r="C164" s="105" t="s">
        <v>3</v>
      </c>
      <c r="D164" s="105" t="s">
        <v>4</v>
      </c>
      <c r="E164" s="105" t="s">
        <v>5</v>
      </c>
    </row>
    <row r="165" spans="1:5" ht="15.75" thickBot="1" x14ac:dyDescent="0.3">
      <c r="A165" s="4" t="s">
        <v>817</v>
      </c>
      <c r="B165" s="5"/>
      <c r="C165" s="6">
        <v>15000000</v>
      </c>
      <c r="D165" s="23">
        <v>0</v>
      </c>
      <c r="E165" s="6">
        <v>15000000</v>
      </c>
    </row>
    <row r="166" spans="1:5" ht="15.75" thickBot="1" x14ac:dyDescent="0.3">
      <c r="A166" s="27">
        <v>4</v>
      </c>
      <c r="B166" s="28" t="s">
        <v>180</v>
      </c>
      <c r="C166" s="29">
        <v>15000000</v>
      </c>
      <c r="D166" s="30">
        <v>0</v>
      </c>
      <c r="E166" s="29">
        <v>15000000</v>
      </c>
    </row>
    <row r="167" spans="1:5" ht="15.75" thickBot="1" x14ac:dyDescent="0.3">
      <c r="A167" s="20"/>
      <c r="B167" s="20"/>
      <c r="C167" s="21"/>
      <c r="D167" s="21"/>
      <c r="E167" s="21"/>
    </row>
    <row r="168" spans="1:5" ht="15.75" thickBot="1" x14ac:dyDescent="0.3">
      <c r="A168" s="1" t="s">
        <v>842</v>
      </c>
      <c r="B168" s="2"/>
      <c r="C168" s="3"/>
      <c r="D168" s="3"/>
      <c r="E168" s="3"/>
    </row>
    <row r="169" spans="1:5" ht="30.75" thickBot="1" x14ac:dyDescent="0.3">
      <c r="A169" s="1" t="s">
        <v>815</v>
      </c>
      <c r="B169" s="2" t="s">
        <v>816</v>
      </c>
      <c r="C169" s="105" t="s">
        <v>3</v>
      </c>
      <c r="D169" s="105" t="s">
        <v>4</v>
      </c>
      <c r="E169" s="105" t="s">
        <v>5</v>
      </c>
    </row>
    <row r="170" spans="1:5" ht="15.75" thickBot="1" x14ac:dyDescent="0.3">
      <c r="A170" s="4" t="s">
        <v>817</v>
      </c>
      <c r="B170" s="5"/>
      <c r="C170" s="6">
        <v>44478000</v>
      </c>
      <c r="D170" s="6">
        <v>44276387</v>
      </c>
      <c r="E170" s="6">
        <v>41478000</v>
      </c>
    </row>
    <row r="171" spans="1:5" ht="15.75" thickBot="1" x14ac:dyDescent="0.3">
      <c r="A171" s="27">
        <v>13</v>
      </c>
      <c r="B171" s="28" t="s">
        <v>110</v>
      </c>
      <c r="C171" s="30">
        <v>0</v>
      </c>
      <c r="D171" s="30">
        <v>0</v>
      </c>
      <c r="E171" s="29">
        <v>12068000</v>
      </c>
    </row>
    <row r="172" spans="1:5" ht="15.75" thickBot="1" x14ac:dyDescent="0.3">
      <c r="A172" s="27">
        <v>11</v>
      </c>
      <c r="B172" s="28" t="s">
        <v>87</v>
      </c>
      <c r="C172" s="29">
        <v>1110000</v>
      </c>
      <c r="D172" s="29">
        <v>1000000</v>
      </c>
      <c r="E172" s="30">
        <v>0</v>
      </c>
    </row>
    <row r="173" spans="1:5" ht="15.75" thickBot="1" x14ac:dyDescent="0.3">
      <c r="A173" s="27">
        <v>20</v>
      </c>
      <c r="B173" s="28" t="s">
        <v>137</v>
      </c>
      <c r="C173" s="30">
        <v>0</v>
      </c>
      <c r="D173" s="30">
        <v>0</v>
      </c>
      <c r="E173" s="29">
        <v>4110000</v>
      </c>
    </row>
    <row r="174" spans="1:5" ht="15.75" thickBot="1" x14ac:dyDescent="0.3">
      <c r="A174" s="27">
        <v>17</v>
      </c>
      <c r="B174" s="28" t="s">
        <v>193</v>
      </c>
      <c r="C174" s="29">
        <v>17300000</v>
      </c>
      <c r="D174" s="29">
        <v>17208387</v>
      </c>
      <c r="E174" s="29">
        <v>13300000</v>
      </c>
    </row>
    <row r="175" spans="1:5" ht="15.75" thickBot="1" x14ac:dyDescent="0.3">
      <c r="A175" s="27">
        <v>13</v>
      </c>
      <c r="B175" s="28" t="s">
        <v>192</v>
      </c>
      <c r="C175" s="30">
        <v>0</v>
      </c>
      <c r="D175" s="30">
        <v>0</v>
      </c>
      <c r="E175" s="29">
        <v>12000000</v>
      </c>
    </row>
    <row r="176" spans="1:5" ht="15.75" thickBot="1" x14ac:dyDescent="0.3">
      <c r="A176" s="27">
        <v>13</v>
      </c>
      <c r="B176" s="28" t="s">
        <v>120</v>
      </c>
      <c r="C176" s="29">
        <v>26068000</v>
      </c>
      <c r="D176" s="29">
        <v>26068000</v>
      </c>
      <c r="E176" s="30">
        <v>0</v>
      </c>
    </row>
    <row r="177" spans="1:5" ht="15.75" thickBot="1" x14ac:dyDescent="0.3">
      <c r="A177" s="20"/>
      <c r="B177" s="20"/>
      <c r="C177" s="21"/>
      <c r="D177" s="21"/>
      <c r="E177" s="21"/>
    </row>
    <row r="178" spans="1:5" ht="15.75" thickBot="1" x14ac:dyDescent="0.3">
      <c r="A178" s="1" t="s">
        <v>843</v>
      </c>
      <c r="B178" s="2"/>
      <c r="C178" s="3"/>
      <c r="D178" s="3"/>
      <c r="E178" s="3"/>
    </row>
    <row r="179" spans="1:5" ht="30.75" thickBot="1" x14ac:dyDescent="0.3">
      <c r="A179" s="1" t="s">
        <v>815</v>
      </c>
      <c r="B179" s="2" t="s">
        <v>816</v>
      </c>
      <c r="C179" s="105" t="s">
        <v>3</v>
      </c>
      <c r="D179" s="105" t="s">
        <v>4</v>
      </c>
      <c r="E179" s="105" t="s">
        <v>5</v>
      </c>
    </row>
    <row r="180" spans="1:5" ht="15.75" thickBot="1" x14ac:dyDescent="0.3">
      <c r="A180" s="4" t="s">
        <v>817</v>
      </c>
      <c r="B180" s="5"/>
      <c r="C180" s="6">
        <v>115000000</v>
      </c>
      <c r="D180" s="6">
        <v>11600000</v>
      </c>
      <c r="E180" s="6">
        <v>185000000</v>
      </c>
    </row>
    <row r="181" spans="1:5" ht="15.75" thickBot="1" x14ac:dyDescent="0.3">
      <c r="A181" s="27">
        <v>2</v>
      </c>
      <c r="B181" s="28" t="s">
        <v>844</v>
      </c>
      <c r="C181" s="29">
        <v>100000000</v>
      </c>
      <c r="D181" s="29">
        <v>11600000</v>
      </c>
      <c r="E181" s="29">
        <v>161405571</v>
      </c>
    </row>
    <row r="182" spans="1:5" ht="15.75" thickBot="1" x14ac:dyDescent="0.3">
      <c r="A182" s="27">
        <v>13</v>
      </c>
      <c r="B182" s="28" t="s">
        <v>129</v>
      </c>
      <c r="C182" s="29">
        <v>10000000</v>
      </c>
      <c r="D182" s="30">
        <v>0</v>
      </c>
      <c r="E182" s="29">
        <v>20594429</v>
      </c>
    </row>
    <row r="183" spans="1:5" ht="15.75" thickBot="1" x14ac:dyDescent="0.3">
      <c r="A183" s="27">
        <v>13</v>
      </c>
      <c r="B183" s="28" t="s">
        <v>79</v>
      </c>
      <c r="C183" s="29">
        <v>5000000</v>
      </c>
      <c r="D183" s="30">
        <v>0</v>
      </c>
      <c r="E183" s="29">
        <v>3000000</v>
      </c>
    </row>
    <row r="184" spans="1:5" ht="15.75" thickBot="1" x14ac:dyDescent="0.3">
      <c r="A184" s="20"/>
      <c r="B184" s="20"/>
      <c r="C184" s="21"/>
      <c r="D184" s="21"/>
      <c r="E184" s="21"/>
    </row>
    <row r="185" spans="1:5" ht="15.75" thickBot="1" x14ac:dyDescent="0.3">
      <c r="A185" s="1" t="s">
        <v>845</v>
      </c>
      <c r="B185" s="2"/>
      <c r="C185" s="3"/>
      <c r="D185" s="3"/>
      <c r="E185" s="3"/>
    </row>
    <row r="186" spans="1:5" ht="30.75" thickBot="1" x14ac:dyDescent="0.3">
      <c r="A186" s="1" t="s">
        <v>815</v>
      </c>
      <c r="B186" s="2" t="s">
        <v>816</v>
      </c>
      <c r="C186" s="105" t="s">
        <v>3</v>
      </c>
      <c r="D186" s="105" t="s">
        <v>4</v>
      </c>
      <c r="E186" s="105" t="s">
        <v>5</v>
      </c>
    </row>
    <row r="187" spans="1:5" ht="15.75" thickBot="1" x14ac:dyDescent="0.3">
      <c r="A187" s="4" t="s">
        <v>817</v>
      </c>
      <c r="B187" s="5"/>
      <c r="C187" s="6">
        <v>538000000</v>
      </c>
      <c r="D187" s="6">
        <v>13561000</v>
      </c>
      <c r="E187" s="6">
        <v>2047500000</v>
      </c>
    </row>
    <row r="188" spans="1:5" ht="15.75" thickBot="1" x14ac:dyDescent="0.3">
      <c r="A188" s="27">
        <v>1</v>
      </c>
      <c r="B188" s="28" t="s">
        <v>201</v>
      </c>
      <c r="C188" s="29">
        <v>50000000</v>
      </c>
      <c r="D188" s="30">
        <v>0</v>
      </c>
      <c r="E188" s="29">
        <v>40000000</v>
      </c>
    </row>
    <row r="189" spans="1:5" ht="15.75" thickBot="1" x14ac:dyDescent="0.3">
      <c r="A189" s="27">
        <v>1</v>
      </c>
      <c r="B189" s="28" t="s">
        <v>202</v>
      </c>
      <c r="C189" s="29">
        <v>100000000</v>
      </c>
      <c r="D189" s="30">
        <v>0</v>
      </c>
      <c r="E189" s="29">
        <v>30000000</v>
      </c>
    </row>
    <row r="190" spans="1:5" ht="15.75" thickBot="1" x14ac:dyDescent="0.3">
      <c r="A190" s="27">
        <v>1</v>
      </c>
      <c r="B190" s="28" t="s">
        <v>846</v>
      </c>
      <c r="C190" s="29">
        <v>30000000</v>
      </c>
      <c r="D190" s="30">
        <v>0</v>
      </c>
      <c r="E190" s="29">
        <v>40000000</v>
      </c>
    </row>
    <row r="191" spans="1:5" ht="15.75" thickBot="1" x14ac:dyDescent="0.3">
      <c r="A191" s="27">
        <v>1</v>
      </c>
      <c r="B191" s="28" t="s">
        <v>114</v>
      </c>
      <c r="C191" s="29">
        <v>20000000</v>
      </c>
      <c r="D191" s="30">
        <v>0</v>
      </c>
      <c r="E191" s="29">
        <v>20000000</v>
      </c>
    </row>
    <row r="192" spans="1:5" ht="15.75" thickBot="1" x14ac:dyDescent="0.3">
      <c r="A192" s="27">
        <v>1</v>
      </c>
      <c r="B192" s="28" t="s">
        <v>204</v>
      </c>
      <c r="C192" s="30">
        <v>0</v>
      </c>
      <c r="D192" s="30">
        <v>0</v>
      </c>
      <c r="E192" s="29">
        <v>30000000</v>
      </c>
    </row>
    <row r="193" spans="1:5" ht="15.75" thickBot="1" x14ac:dyDescent="0.3">
      <c r="A193" s="27">
        <v>1</v>
      </c>
      <c r="B193" s="28" t="s">
        <v>389</v>
      </c>
      <c r="C193" s="29">
        <v>70000000</v>
      </c>
      <c r="D193" s="29">
        <v>6946000</v>
      </c>
      <c r="E193" s="29">
        <v>50000000</v>
      </c>
    </row>
    <row r="194" spans="1:5" ht="15.75" thickBot="1" x14ac:dyDescent="0.3">
      <c r="A194" s="27">
        <v>1</v>
      </c>
      <c r="B194" s="28" t="s">
        <v>160</v>
      </c>
      <c r="C194" s="30">
        <v>0</v>
      </c>
      <c r="D194" s="30">
        <v>0</v>
      </c>
      <c r="E194" s="29">
        <v>90000000</v>
      </c>
    </row>
    <row r="195" spans="1:5" ht="15.75" thickBot="1" x14ac:dyDescent="0.3">
      <c r="A195" s="27">
        <v>19</v>
      </c>
      <c r="B195" s="28" t="s">
        <v>206</v>
      </c>
      <c r="C195" s="29">
        <v>200000000</v>
      </c>
      <c r="D195" s="30">
        <v>0</v>
      </c>
      <c r="E195" s="29">
        <v>50000000</v>
      </c>
    </row>
    <row r="196" spans="1:5" ht="15.75" thickBot="1" x14ac:dyDescent="0.3">
      <c r="A196" s="27">
        <v>1</v>
      </c>
      <c r="B196" s="28" t="s">
        <v>138</v>
      </c>
      <c r="C196" s="29">
        <v>20000000</v>
      </c>
      <c r="D196" s="30">
        <v>0</v>
      </c>
      <c r="E196" s="29">
        <v>10000000</v>
      </c>
    </row>
    <row r="197" spans="1:5" ht="15.75" thickBot="1" x14ac:dyDescent="0.3">
      <c r="A197" s="27">
        <v>1</v>
      </c>
      <c r="B197" s="28" t="s">
        <v>87</v>
      </c>
      <c r="C197" s="29">
        <v>3000000</v>
      </c>
      <c r="D197" s="30">
        <v>0</v>
      </c>
      <c r="E197" s="29">
        <v>5000000</v>
      </c>
    </row>
    <row r="198" spans="1:5" ht="15.75" thickBot="1" x14ac:dyDescent="0.3">
      <c r="A198" s="27">
        <v>1</v>
      </c>
      <c r="B198" s="28" t="s">
        <v>79</v>
      </c>
      <c r="C198" s="29">
        <v>5000000</v>
      </c>
      <c r="D198" s="30">
        <v>0</v>
      </c>
      <c r="E198" s="29">
        <v>5000000</v>
      </c>
    </row>
    <row r="199" spans="1:5" ht="15.75" thickBot="1" x14ac:dyDescent="0.3">
      <c r="A199" s="27">
        <v>1</v>
      </c>
      <c r="B199" s="28" t="s">
        <v>130</v>
      </c>
      <c r="C199" s="29">
        <v>10000000</v>
      </c>
      <c r="D199" s="30">
        <v>0</v>
      </c>
      <c r="E199" s="29">
        <v>10000000</v>
      </c>
    </row>
    <row r="200" spans="1:5" ht="15.75" thickBot="1" x14ac:dyDescent="0.3">
      <c r="A200" s="27">
        <v>1</v>
      </c>
      <c r="B200" s="28" t="s">
        <v>180</v>
      </c>
      <c r="C200" s="29">
        <v>30000000</v>
      </c>
      <c r="D200" s="29">
        <v>6615000</v>
      </c>
      <c r="E200" s="29">
        <v>30000000</v>
      </c>
    </row>
    <row r="201" spans="1:5" ht="15.75" thickBot="1" x14ac:dyDescent="0.3">
      <c r="A201" s="27">
        <v>3</v>
      </c>
      <c r="B201" s="28" t="s">
        <v>847</v>
      </c>
      <c r="C201" s="30">
        <v>0</v>
      </c>
      <c r="D201" s="30">
        <v>0</v>
      </c>
      <c r="E201" s="29">
        <v>1637500000</v>
      </c>
    </row>
    <row r="202" spans="1:5" ht="15.75" thickBot="1" x14ac:dyDescent="0.3">
      <c r="A202" s="20"/>
      <c r="B202" s="20"/>
      <c r="C202" s="21"/>
      <c r="D202" s="21"/>
      <c r="E202" s="21"/>
    </row>
    <row r="203" spans="1:5" ht="15.75" thickBot="1" x14ac:dyDescent="0.3">
      <c r="A203" s="1" t="s">
        <v>848</v>
      </c>
      <c r="B203" s="2"/>
      <c r="C203" s="3"/>
      <c r="D203" s="3"/>
      <c r="E203" s="3"/>
    </row>
    <row r="204" spans="1:5" ht="30.75" thickBot="1" x14ac:dyDescent="0.3">
      <c r="A204" s="1" t="s">
        <v>815</v>
      </c>
      <c r="B204" s="2" t="s">
        <v>816</v>
      </c>
      <c r="C204" s="105" t="s">
        <v>3</v>
      </c>
      <c r="D204" s="105" t="s">
        <v>4</v>
      </c>
      <c r="E204" s="105" t="s">
        <v>5</v>
      </c>
    </row>
    <row r="205" spans="1:5" ht="15.75" thickBot="1" x14ac:dyDescent="0.3">
      <c r="A205" s="4" t="s">
        <v>817</v>
      </c>
      <c r="B205" s="5"/>
      <c r="C205" s="6">
        <v>47000000</v>
      </c>
      <c r="D205" s="23">
        <v>0</v>
      </c>
      <c r="E205" s="6">
        <v>60000000</v>
      </c>
    </row>
    <row r="206" spans="1:5" ht="15.75" thickBot="1" x14ac:dyDescent="0.3">
      <c r="A206" s="27">
        <v>1</v>
      </c>
      <c r="B206" s="28" t="s">
        <v>111</v>
      </c>
      <c r="C206" s="29">
        <v>25000000</v>
      </c>
      <c r="D206" s="30">
        <v>0</v>
      </c>
      <c r="E206" s="29">
        <v>20000000</v>
      </c>
    </row>
    <row r="207" spans="1:5" ht="15.75" thickBot="1" x14ac:dyDescent="0.3">
      <c r="A207" s="27">
        <v>1</v>
      </c>
      <c r="B207" s="28" t="s">
        <v>204</v>
      </c>
      <c r="C207" s="29">
        <v>20000000</v>
      </c>
      <c r="D207" s="30">
        <v>0</v>
      </c>
      <c r="E207" s="29">
        <v>35000000</v>
      </c>
    </row>
    <row r="208" spans="1:5" ht="15.75" thickBot="1" x14ac:dyDescent="0.3">
      <c r="A208" s="27">
        <v>1</v>
      </c>
      <c r="B208" s="28" t="s">
        <v>138</v>
      </c>
      <c r="C208" s="29">
        <v>2000000</v>
      </c>
      <c r="D208" s="30">
        <v>0</v>
      </c>
      <c r="E208" s="29">
        <v>5000000</v>
      </c>
    </row>
    <row r="209" spans="1:5" ht="15.75" thickBot="1" x14ac:dyDescent="0.3">
      <c r="A209" s="20"/>
      <c r="B209" s="20"/>
      <c r="C209" s="21"/>
      <c r="D209" s="21"/>
      <c r="E209" s="21"/>
    </row>
    <row r="210" spans="1:5" ht="15.75" thickBot="1" x14ac:dyDescent="0.3">
      <c r="A210" s="1" t="s">
        <v>849</v>
      </c>
      <c r="B210" s="2"/>
      <c r="C210" s="3"/>
      <c r="D210" s="3"/>
      <c r="E210" s="3"/>
    </row>
    <row r="211" spans="1:5" ht="30.75" thickBot="1" x14ac:dyDescent="0.3">
      <c r="A211" s="1" t="s">
        <v>815</v>
      </c>
      <c r="B211" s="2" t="s">
        <v>816</v>
      </c>
      <c r="C211" s="105" t="s">
        <v>3</v>
      </c>
      <c r="D211" s="105" t="s">
        <v>4</v>
      </c>
      <c r="E211" s="105" t="s">
        <v>5</v>
      </c>
    </row>
    <row r="212" spans="1:5" ht="15.75" thickBot="1" x14ac:dyDescent="0.3">
      <c r="A212" s="4" t="s">
        <v>817</v>
      </c>
      <c r="B212" s="5"/>
      <c r="C212" s="6">
        <v>25000000</v>
      </c>
      <c r="D212" s="23">
        <v>0</v>
      </c>
      <c r="E212" s="6">
        <v>73000000</v>
      </c>
    </row>
    <row r="213" spans="1:5" ht="15.75" thickBot="1" x14ac:dyDescent="0.3">
      <c r="A213" s="27">
        <v>1</v>
      </c>
      <c r="B213" s="28" t="s">
        <v>73</v>
      </c>
      <c r="C213" s="30">
        <v>0</v>
      </c>
      <c r="D213" s="30">
        <v>0</v>
      </c>
      <c r="E213" s="29">
        <v>18000000</v>
      </c>
    </row>
    <row r="214" spans="1:5" ht="15.75" thickBot="1" x14ac:dyDescent="0.3">
      <c r="A214" s="27">
        <v>1</v>
      </c>
      <c r="B214" s="28" t="s">
        <v>114</v>
      </c>
      <c r="C214" s="29">
        <v>5000000</v>
      </c>
      <c r="D214" s="30">
        <v>0</v>
      </c>
      <c r="E214" s="29">
        <v>48000000</v>
      </c>
    </row>
    <row r="215" spans="1:5" ht="15.75" thickBot="1" x14ac:dyDescent="0.3">
      <c r="A215" s="27">
        <v>1</v>
      </c>
      <c r="B215" s="28" t="s">
        <v>159</v>
      </c>
      <c r="C215" s="29">
        <v>5000000</v>
      </c>
      <c r="D215" s="30">
        <v>0</v>
      </c>
      <c r="E215" s="30">
        <v>0</v>
      </c>
    </row>
    <row r="216" spans="1:5" ht="15.75" thickBot="1" x14ac:dyDescent="0.3">
      <c r="A216" s="27">
        <v>1</v>
      </c>
      <c r="B216" s="28" t="s">
        <v>160</v>
      </c>
      <c r="C216" s="29">
        <v>10000000</v>
      </c>
      <c r="D216" s="30">
        <v>0</v>
      </c>
      <c r="E216" s="30">
        <v>0</v>
      </c>
    </row>
    <row r="217" spans="1:5" ht="15.75" thickBot="1" x14ac:dyDescent="0.3">
      <c r="A217" s="27">
        <v>1</v>
      </c>
      <c r="B217" s="28" t="s">
        <v>129</v>
      </c>
      <c r="C217" s="29">
        <v>5000000</v>
      </c>
      <c r="D217" s="30">
        <v>0</v>
      </c>
      <c r="E217" s="29">
        <v>5000000</v>
      </c>
    </row>
    <row r="218" spans="1:5" ht="15.75" thickBot="1" x14ac:dyDescent="0.3">
      <c r="A218" s="27">
        <v>1</v>
      </c>
      <c r="B218" s="28" t="s">
        <v>77</v>
      </c>
      <c r="C218" s="30">
        <v>0</v>
      </c>
      <c r="D218" s="30">
        <v>0</v>
      </c>
      <c r="E218" s="30">
        <v>0</v>
      </c>
    </row>
    <row r="219" spans="1:5" ht="15.75" thickBot="1" x14ac:dyDescent="0.3">
      <c r="A219" s="27">
        <v>1</v>
      </c>
      <c r="B219" s="28" t="s">
        <v>211</v>
      </c>
      <c r="C219" s="30">
        <v>0</v>
      </c>
      <c r="D219" s="30">
        <v>0</v>
      </c>
      <c r="E219" s="29">
        <v>2000000</v>
      </c>
    </row>
    <row r="220" spans="1:5" ht="15.75" thickBot="1" x14ac:dyDescent="0.3">
      <c r="A220" s="20"/>
      <c r="B220" s="20"/>
      <c r="C220" s="21"/>
      <c r="D220" s="21"/>
      <c r="E220" s="21"/>
    </row>
    <row r="221" spans="1:5" ht="15.75" thickBot="1" x14ac:dyDescent="0.3">
      <c r="A221" s="1" t="s">
        <v>850</v>
      </c>
      <c r="B221" s="2"/>
      <c r="C221" s="3"/>
      <c r="D221" s="3"/>
      <c r="E221" s="3"/>
    </row>
    <row r="222" spans="1:5" ht="30.75" thickBot="1" x14ac:dyDescent="0.3">
      <c r="A222" s="1" t="s">
        <v>815</v>
      </c>
      <c r="B222" s="2" t="s">
        <v>816</v>
      </c>
      <c r="C222" s="105" t="s">
        <v>3</v>
      </c>
      <c r="D222" s="105" t="s">
        <v>4</v>
      </c>
      <c r="E222" s="105" t="s">
        <v>5</v>
      </c>
    </row>
    <row r="223" spans="1:5" ht="15.75" thickBot="1" x14ac:dyDescent="0.3">
      <c r="A223" s="4" t="s">
        <v>817</v>
      </c>
      <c r="B223" s="5"/>
      <c r="C223" s="6">
        <v>100000000</v>
      </c>
      <c r="D223" s="23">
        <v>0</v>
      </c>
      <c r="E223" s="6">
        <v>100000000</v>
      </c>
    </row>
    <row r="224" spans="1:5" ht="15.75" thickBot="1" x14ac:dyDescent="0.3">
      <c r="A224" s="27">
        <v>1</v>
      </c>
      <c r="B224" s="28" t="s">
        <v>110</v>
      </c>
      <c r="C224" s="30">
        <v>0</v>
      </c>
      <c r="D224" s="30">
        <v>0</v>
      </c>
      <c r="E224" s="30">
        <v>0</v>
      </c>
    </row>
    <row r="225" spans="1:5" ht="15.75" thickBot="1" x14ac:dyDescent="0.3">
      <c r="A225" s="27">
        <v>1</v>
      </c>
      <c r="B225" s="28" t="s">
        <v>111</v>
      </c>
      <c r="C225" s="30">
        <v>0</v>
      </c>
      <c r="D225" s="30">
        <v>0</v>
      </c>
      <c r="E225" s="30">
        <v>0</v>
      </c>
    </row>
    <row r="226" spans="1:5" ht="15.75" thickBot="1" x14ac:dyDescent="0.3">
      <c r="A226" s="27">
        <v>1</v>
      </c>
      <c r="B226" s="28" t="s">
        <v>160</v>
      </c>
      <c r="C226" s="29">
        <v>5000000</v>
      </c>
      <c r="D226" s="30">
        <v>0</v>
      </c>
      <c r="E226" s="29">
        <v>5000000</v>
      </c>
    </row>
    <row r="227" spans="1:5" ht="15.75" thickBot="1" x14ac:dyDescent="0.3">
      <c r="A227" s="27">
        <v>1</v>
      </c>
      <c r="B227" s="28" t="s">
        <v>215</v>
      </c>
      <c r="C227" s="29">
        <v>3000000</v>
      </c>
      <c r="D227" s="30">
        <v>0</v>
      </c>
      <c r="E227" s="29">
        <v>3000000</v>
      </c>
    </row>
    <row r="228" spans="1:5" ht="15.75" thickBot="1" x14ac:dyDescent="0.3">
      <c r="A228" s="27">
        <v>1</v>
      </c>
      <c r="B228" s="28" t="s">
        <v>205</v>
      </c>
      <c r="C228" s="30">
        <v>0</v>
      </c>
      <c r="D228" s="30">
        <v>0</v>
      </c>
      <c r="E228" s="29">
        <v>3000000</v>
      </c>
    </row>
    <row r="229" spans="1:5" ht="15.75" thickBot="1" x14ac:dyDescent="0.3">
      <c r="A229" s="27">
        <v>1</v>
      </c>
      <c r="B229" s="28" t="s">
        <v>205</v>
      </c>
      <c r="C229" s="29">
        <v>5000000</v>
      </c>
      <c r="D229" s="30">
        <v>0</v>
      </c>
      <c r="E229" s="29">
        <v>5000000</v>
      </c>
    </row>
    <row r="230" spans="1:5" ht="15.75" thickBot="1" x14ac:dyDescent="0.3">
      <c r="A230" s="27">
        <v>1</v>
      </c>
      <c r="B230" s="28" t="s">
        <v>138</v>
      </c>
      <c r="C230" s="29">
        <v>10000000</v>
      </c>
      <c r="D230" s="30">
        <v>0</v>
      </c>
      <c r="E230" s="29">
        <v>10000000</v>
      </c>
    </row>
    <row r="231" spans="1:5" ht="15.75" thickBot="1" x14ac:dyDescent="0.3">
      <c r="A231" s="27">
        <v>1</v>
      </c>
      <c r="B231" s="28" t="s">
        <v>87</v>
      </c>
      <c r="C231" s="30">
        <v>0</v>
      </c>
      <c r="D231" s="30">
        <v>0</v>
      </c>
      <c r="E231" s="29">
        <v>4000000</v>
      </c>
    </row>
    <row r="232" spans="1:5" ht="15.75" thickBot="1" x14ac:dyDescent="0.3">
      <c r="A232" s="27">
        <v>1</v>
      </c>
      <c r="B232" s="28" t="s">
        <v>129</v>
      </c>
      <c r="C232" s="29">
        <v>5000000</v>
      </c>
      <c r="D232" s="30">
        <v>0</v>
      </c>
      <c r="E232" s="29">
        <v>5000000</v>
      </c>
    </row>
    <row r="233" spans="1:5" ht="15.75" thickBot="1" x14ac:dyDescent="0.3">
      <c r="A233" s="27">
        <v>1</v>
      </c>
      <c r="B233" s="28" t="s">
        <v>79</v>
      </c>
      <c r="C233" s="29">
        <v>4000000</v>
      </c>
      <c r="D233" s="30">
        <v>0</v>
      </c>
      <c r="E233" s="29">
        <v>5000000</v>
      </c>
    </row>
    <row r="234" spans="1:5" ht="15.75" thickBot="1" x14ac:dyDescent="0.3">
      <c r="A234" s="27">
        <v>1</v>
      </c>
      <c r="B234" s="28" t="s">
        <v>180</v>
      </c>
      <c r="C234" s="29">
        <v>68000000</v>
      </c>
      <c r="D234" s="30">
        <v>0</v>
      </c>
      <c r="E234" s="29">
        <v>60000000</v>
      </c>
    </row>
    <row r="235" spans="1:5" ht="15.75" thickBot="1" x14ac:dyDescent="0.3">
      <c r="A235" s="20"/>
      <c r="B235" s="20"/>
      <c r="C235" s="21"/>
      <c r="D235" s="21"/>
      <c r="E235" s="21"/>
    </row>
    <row r="236" spans="1:5" ht="15.75" thickBot="1" x14ac:dyDescent="0.3">
      <c r="A236" s="1" t="s">
        <v>851</v>
      </c>
      <c r="B236" s="2"/>
      <c r="C236" s="3"/>
      <c r="D236" s="3"/>
      <c r="E236" s="3"/>
    </row>
    <row r="237" spans="1:5" ht="30.75" thickBot="1" x14ac:dyDescent="0.3">
      <c r="A237" s="1" t="s">
        <v>815</v>
      </c>
      <c r="B237" s="2" t="s">
        <v>816</v>
      </c>
      <c r="C237" s="105" t="s">
        <v>3</v>
      </c>
      <c r="D237" s="105" t="s">
        <v>4</v>
      </c>
      <c r="E237" s="105" t="s">
        <v>5</v>
      </c>
    </row>
    <row r="238" spans="1:5" ht="15.75" thickBot="1" x14ac:dyDescent="0.3">
      <c r="A238" s="4" t="s">
        <v>817</v>
      </c>
      <c r="B238" s="5"/>
      <c r="C238" s="6">
        <v>20000000</v>
      </c>
      <c r="D238" s="23">
        <v>0</v>
      </c>
      <c r="E238" s="6">
        <v>20000000</v>
      </c>
    </row>
    <row r="239" spans="1:5" ht="15.75" thickBot="1" x14ac:dyDescent="0.3">
      <c r="A239" s="27">
        <v>1</v>
      </c>
      <c r="B239" s="28" t="s">
        <v>205</v>
      </c>
      <c r="C239" s="29">
        <v>10000000</v>
      </c>
      <c r="D239" s="30">
        <v>0</v>
      </c>
      <c r="E239" s="29">
        <v>10000000</v>
      </c>
    </row>
    <row r="240" spans="1:5" ht="15.75" thickBot="1" x14ac:dyDescent="0.3">
      <c r="A240" s="27">
        <v>1</v>
      </c>
      <c r="B240" s="28" t="s">
        <v>160</v>
      </c>
      <c r="C240" s="29">
        <v>10000000</v>
      </c>
      <c r="D240" s="30">
        <v>0</v>
      </c>
      <c r="E240" s="29">
        <v>10000000</v>
      </c>
    </row>
    <row r="241" spans="1:5" ht="15.75" thickBot="1" x14ac:dyDescent="0.3">
      <c r="A241" s="20"/>
      <c r="B241" s="20"/>
      <c r="C241" s="21"/>
      <c r="D241" s="21"/>
      <c r="E241" s="21"/>
    </row>
    <row r="242" spans="1:5" ht="15.75" thickBot="1" x14ac:dyDescent="0.3">
      <c r="A242" s="1" t="s">
        <v>852</v>
      </c>
      <c r="B242" s="2"/>
      <c r="C242" s="3"/>
      <c r="D242" s="3"/>
      <c r="E242" s="3"/>
    </row>
    <row r="243" spans="1:5" ht="30.75" thickBot="1" x14ac:dyDescent="0.3">
      <c r="A243" s="1" t="s">
        <v>815</v>
      </c>
      <c r="B243" s="2" t="s">
        <v>816</v>
      </c>
      <c r="C243" s="105" t="s">
        <v>3</v>
      </c>
      <c r="D243" s="105" t="s">
        <v>4</v>
      </c>
      <c r="E243" s="105" t="s">
        <v>5</v>
      </c>
    </row>
    <row r="244" spans="1:5" ht="15.75" thickBot="1" x14ac:dyDescent="0.3">
      <c r="A244" s="4" t="s">
        <v>817</v>
      </c>
      <c r="B244" s="5"/>
      <c r="C244" s="6">
        <v>285000000</v>
      </c>
      <c r="D244" s="6">
        <v>280243060</v>
      </c>
      <c r="E244" s="6">
        <v>100000000</v>
      </c>
    </row>
    <row r="245" spans="1:5" ht="15.75" thickBot="1" x14ac:dyDescent="0.3">
      <c r="A245" s="27">
        <v>13</v>
      </c>
      <c r="B245" s="28" t="s">
        <v>111</v>
      </c>
      <c r="C245" s="29">
        <v>40000000</v>
      </c>
      <c r="D245" s="29">
        <v>35020060</v>
      </c>
      <c r="E245" s="30">
        <v>0</v>
      </c>
    </row>
    <row r="246" spans="1:5" ht="15.75" thickBot="1" x14ac:dyDescent="0.3">
      <c r="A246" s="27">
        <v>13</v>
      </c>
      <c r="B246" s="28" t="s">
        <v>140</v>
      </c>
      <c r="C246" s="29">
        <v>15000000</v>
      </c>
      <c r="D246" s="29">
        <v>14223000</v>
      </c>
      <c r="E246" s="29">
        <v>10000000</v>
      </c>
    </row>
    <row r="247" spans="1:5" ht="15.75" thickBot="1" x14ac:dyDescent="0.3">
      <c r="A247" s="27">
        <v>11</v>
      </c>
      <c r="B247" s="28" t="s">
        <v>218</v>
      </c>
      <c r="C247" s="29">
        <v>225000000</v>
      </c>
      <c r="D247" s="29">
        <v>225000000</v>
      </c>
      <c r="E247" s="29">
        <v>45000000</v>
      </c>
    </row>
    <row r="248" spans="1:5" ht="15.75" thickBot="1" x14ac:dyDescent="0.3">
      <c r="A248" s="27">
        <v>13</v>
      </c>
      <c r="B248" s="28" t="s">
        <v>116</v>
      </c>
      <c r="C248" s="29">
        <v>5000000</v>
      </c>
      <c r="D248" s="29">
        <v>6000000</v>
      </c>
      <c r="E248" s="30">
        <v>0</v>
      </c>
    </row>
    <row r="249" spans="1:5" ht="15.75" thickBot="1" x14ac:dyDescent="0.3">
      <c r="A249" s="27">
        <v>13</v>
      </c>
      <c r="B249" s="28" t="s">
        <v>120</v>
      </c>
      <c r="C249" s="30">
        <v>0</v>
      </c>
      <c r="D249" s="30">
        <v>0</v>
      </c>
      <c r="E249" s="29">
        <v>30000000</v>
      </c>
    </row>
    <row r="250" spans="1:5" ht="15.75" thickBot="1" x14ac:dyDescent="0.3">
      <c r="A250" s="27">
        <v>13</v>
      </c>
      <c r="B250" s="28" t="s">
        <v>89</v>
      </c>
      <c r="C250" s="30">
        <v>0</v>
      </c>
      <c r="D250" s="30">
        <v>0</v>
      </c>
      <c r="E250" s="29">
        <v>5000000</v>
      </c>
    </row>
    <row r="251" spans="1:5" ht="15.75" thickBot="1" x14ac:dyDescent="0.3">
      <c r="A251" s="27">
        <v>13</v>
      </c>
      <c r="B251" s="28" t="s">
        <v>90</v>
      </c>
      <c r="C251" s="30">
        <v>0</v>
      </c>
      <c r="D251" s="30">
        <v>0</v>
      </c>
      <c r="E251" s="29">
        <v>5000000</v>
      </c>
    </row>
    <row r="252" spans="1:5" ht="15.75" thickBot="1" x14ac:dyDescent="0.3">
      <c r="A252" s="27">
        <v>13</v>
      </c>
      <c r="B252" s="28" t="s">
        <v>285</v>
      </c>
      <c r="C252" s="30">
        <v>0</v>
      </c>
      <c r="D252" s="30">
        <v>0</v>
      </c>
      <c r="E252" s="29">
        <v>5000000</v>
      </c>
    </row>
    <row r="253" spans="1:5" ht="15.75" thickBot="1" x14ac:dyDescent="0.3">
      <c r="A253" s="20"/>
      <c r="B253" s="20"/>
      <c r="C253" s="21"/>
      <c r="D253" s="21"/>
      <c r="E253" s="21"/>
    </row>
    <row r="254" spans="1:5" ht="15.75" thickBot="1" x14ac:dyDescent="0.3">
      <c r="A254" s="1" t="s">
        <v>853</v>
      </c>
      <c r="B254" s="2"/>
      <c r="C254" s="3"/>
      <c r="D254" s="3"/>
      <c r="E254" s="3"/>
    </row>
    <row r="255" spans="1:5" ht="30.75" thickBot="1" x14ac:dyDescent="0.3">
      <c r="A255" s="1" t="s">
        <v>815</v>
      </c>
      <c r="B255" s="2" t="s">
        <v>816</v>
      </c>
      <c r="C255" s="105" t="s">
        <v>3</v>
      </c>
      <c r="D255" s="105" t="s">
        <v>4</v>
      </c>
      <c r="E255" s="105" t="s">
        <v>5</v>
      </c>
    </row>
    <row r="256" spans="1:5" ht="15.75" thickBot="1" x14ac:dyDescent="0.3">
      <c r="A256" s="4" t="s">
        <v>817</v>
      </c>
      <c r="B256" s="5"/>
      <c r="C256" s="6">
        <v>32000000</v>
      </c>
      <c r="D256" s="6">
        <v>31929299</v>
      </c>
      <c r="E256" s="6">
        <v>50000000</v>
      </c>
    </row>
    <row r="257" spans="1:5" ht="15.75" thickBot="1" x14ac:dyDescent="0.3">
      <c r="A257" s="27">
        <v>13</v>
      </c>
      <c r="B257" s="28" t="s">
        <v>87</v>
      </c>
      <c r="C257" s="29">
        <v>10000000</v>
      </c>
      <c r="D257" s="29">
        <v>10000000</v>
      </c>
      <c r="E257" s="30">
        <v>0</v>
      </c>
    </row>
    <row r="258" spans="1:5" ht="15.75" thickBot="1" x14ac:dyDescent="0.3">
      <c r="A258" s="27">
        <v>13</v>
      </c>
      <c r="B258" s="28" t="s">
        <v>250</v>
      </c>
      <c r="C258" s="29">
        <v>10000000</v>
      </c>
      <c r="D258" s="29">
        <v>9929299</v>
      </c>
      <c r="E258" s="30">
        <v>0</v>
      </c>
    </row>
    <row r="259" spans="1:5" ht="15.75" thickBot="1" x14ac:dyDescent="0.3">
      <c r="A259" s="27">
        <v>13</v>
      </c>
      <c r="B259" s="28" t="s">
        <v>173</v>
      </c>
      <c r="C259" s="30">
        <v>0</v>
      </c>
      <c r="D259" s="30">
        <v>0</v>
      </c>
      <c r="E259" s="29">
        <v>4000000</v>
      </c>
    </row>
    <row r="260" spans="1:5" ht="15.75" thickBot="1" x14ac:dyDescent="0.3">
      <c r="A260" s="27">
        <v>13</v>
      </c>
      <c r="B260" s="28" t="s">
        <v>162</v>
      </c>
      <c r="C260" s="30">
        <v>0</v>
      </c>
      <c r="D260" s="30">
        <v>0</v>
      </c>
      <c r="E260" s="29">
        <v>10000000</v>
      </c>
    </row>
    <row r="261" spans="1:5" ht="15.75" thickBot="1" x14ac:dyDescent="0.3">
      <c r="A261" s="27">
        <v>13</v>
      </c>
      <c r="B261" s="28" t="s">
        <v>251</v>
      </c>
      <c r="C261" s="29">
        <v>2000000</v>
      </c>
      <c r="D261" s="29">
        <v>2000000</v>
      </c>
      <c r="E261" s="30">
        <v>0</v>
      </c>
    </row>
    <row r="262" spans="1:5" ht="15.75" thickBot="1" x14ac:dyDescent="0.3">
      <c r="A262" s="27">
        <v>13</v>
      </c>
      <c r="B262" s="28" t="s">
        <v>252</v>
      </c>
      <c r="C262" s="30">
        <v>0</v>
      </c>
      <c r="D262" s="30">
        <v>0</v>
      </c>
      <c r="E262" s="29">
        <v>4000000</v>
      </c>
    </row>
    <row r="263" spans="1:5" ht="15.75" thickBot="1" x14ac:dyDescent="0.3">
      <c r="A263" s="27">
        <v>13</v>
      </c>
      <c r="B263" s="28" t="s">
        <v>129</v>
      </c>
      <c r="C263" s="29">
        <v>10000000</v>
      </c>
      <c r="D263" s="29">
        <v>10000000</v>
      </c>
      <c r="E263" s="29">
        <v>20000000</v>
      </c>
    </row>
    <row r="264" spans="1:5" ht="15.75" thickBot="1" x14ac:dyDescent="0.3">
      <c r="A264" s="27">
        <v>13</v>
      </c>
      <c r="B264" s="28" t="s">
        <v>79</v>
      </c>
      <c r="C264" s="30">
        <v>0</v>
      </c>
      <c r="D264" s="30">
        <v>0</v>
      </c>
      <c r="E264" s="29">
        <v>12000000</v>
      </c>
    </row>
    <row r="265" spans="1:5" ht="15.75" thickBot="1" x14ac:dyDescent="0.3">
      <c r="A265" s="20"/>
      <c r="B265" s="20"/>
      <c r="C265" s="21"/>
      <c r="D265" s="21"/>
      <c r="E265" s="21"/>
    </row>
    <row r="266" spans="1:5" ht="15.75" thickBot="1" x14ac:dyDescent="0.3">
      <c r="A266" s="1" t="s">
        <v>854</v>
      </c>
      <c r="B266" s="2"/>
      <c r="C266" s="3"/>
      <c r="D266" s="3"/>
      <c r="E266" s="3"/>
    </row>
    <row r="267" spans="1:5" ht="30.75" thickBot="1" x14ac:dyDescent="0.3">
      <c r="A267" s="1" t="s">
        <v>815</v>
      </c>
      <c r="B267" s="2" t="s">
        <v>816</v>
      </c>
      <c r="C267" s="105" t="s">
        <v>3</v>
      </c>
      <c r="D267" s="105" t="s">
        <v>4</v>
      </c>
      <c r="E267" s="105" t="s">
        <v>5</v>
      </c>
    </row>
    <row r="268" spans="1:5" ht="15.75" thickBot="1" x14ac:dyDescent="0.3">
      <c r="A268" s="4" t="s">
        <v>817</v>
      </c>
      <c r="B268" s="5"/>
      <c r="C268" s="6">
        <v>3645000000</v>
      </c>
      <c r="D268" s="6">
        <v>2818074097</v>
      </c>
      <c r="E268" s="6">
        <v>4139000000</v>
      </c>
    </row>
    <row r="269" spans="1:5" ht="15.75" thickBot="1" x14ac:dyDescent="0.3">
      <c r="A269" s="27">
        <v>13</v>
      </c>
      <c r="B269" s="28" t="s">
        <v>111</v>
      </c>
      <c r="C269" s="29">
        <v>20000000</v>
      </c>
      <c r="D269" s="29">
        <v>16666666</v>
      </c>
      <c r="E269" s="29">
        <v>60000000</v>
      </c>
    </row>
    <row r="270" spans="1:5" ht="15.75" thickBot="1" x14ac:dyDescent="0.3">
      <c r="A270" s="27">
        <v>13</v>
      </c>
      <c r="B270" s="28" t="s">
        <v>255</v>
      </c>
      <c r="C270" s="30">
        <v>0</v>
      </c>
      <c r="D270" s="30">
        <v>0</v>
      </c>
      <c r="E270" s="29">
        <v>20000000</v>
      </c>
    </row>
    <row r="271" spans="1:5" ht="15.75" thickBot="1" x14ac:dyDescent="0.3">
      <c r="A271" s="27">
        <v>6</v>
      </c>
      <c r="B271" s="28" t="s">
        <v>202</v>
      </c>
      <c r="C271" s="29">
        <v>3500000000</v>
      </c>
      <c r="D271" s="29">
        <v>2706278092</v>
      </c>
      <c r="E271" s="29">
        <v>3800000000</v>
      </c>
    </row>
    <row r="272" spans="1:5" ht="15.75" thickBot="1" x14ac:dyDescent="0.3">
      <c r="A272" s="27">
        <v>19</v>
      </c>
      <c r="B272" s="28" t="s">
        <v>256</v>
      </c>
      <c r="C272" s="29">
        <v>10000000</v>
      </c>
      <c r="D272" s="29">
        <v>10000000</v>
      </c>
      <c r="E272" s="29">
        <v>20000000</v>
      </c>
    </row>
    <row r="273" spans="1:5" ht="15.75" thickBot="1" x14ac:dyDescent="0.3">
      <c r="A273" s="27">
        <v>13</v>
      </c>
      <c r="B273" s="28" t="s">
        <v>115</v>
      </c>
      <c r="C273" s="29">
        <v>100000000</v>
      </c>
      <c r="D273" s="29">
        <v>85129339</v>
      </c>
      <c r="E273" s="29">
        <v>200000000</v>
      </c>
    </row>
    <row r="274" spans="1:5" ht="15.75" thickBot="1" x14ac:dyDescent="0.3">
      <c r="A274" s="27">
        <v>13</v>
      </c>
      <c r="B274" s="28" t="s">
        <v>159</v>
      </c>
      <c r="C274" s="30">
        <v>0</v>
      </c>
      <c r="D274" s="30">
        <v>0</v>
      </c>
      <c r="E274" s="29">
        <v>5000000</v>
      </c>
    </row>
    <row r="275" spans="1:5" ht="15.75" thickBot="1" x14ac:dyDescent="0.3">
      <c r="A275" s="27">
        <v>13</v>
      </c>
      <c r="B275" s="28" t="s">
        <v>120</v>
      </c>
      <c r="C275" s="30">
        <v>0</v>
      </c>
      <c r="D275" s="30">
        <v>0</v>
      </c>
      <c r="E275" s="29">
        <v>10000000</v>
      </c>
    </row>
    <row r="276" spans="1:5" ht="15.75" thickBot="1" x14ac:dyDescent="0.3">
      <c r="A276" s="27">
        <v>13</v>
      </c>
      <c r="B276" s="28" t="s">
        <v>87</v>
      </c>
      <c r="C276" s="30">
        <v>0</v>
      </c>
      <c r="D276" s="30">
        <v>0</v>
      </c>
      <c r="E276" s="29">
        <v>3000000</v>
      </c>
    </row>
    <row r="277" spans="1:5" ht="15.75" thickBot="1" x14ac:dyDescent="0.3">
      <c r="A277" s="27">
        <v>13</v>
      </c>
      <c r="B277" s="28" t="s">
        <v>89</v>
      </c>
      <c r="C277" s="30">
        <v>0</v>
      </c>
      <c r="D277" s="30">
        <v>0</v>
      </c>
      <c r="E277" s="29">
        <v>5000000</v>
      </c>
    </row>
    <row r="278" spans="1:5" ht="15.75" thickBot="1" x14ac:dyDescent="0.3">
      <c r="A278" s="27">
        <v>13</v>
      </c>
      <c r="B278" s="28" t="s">
        <v>79</v>
      </c>
      <c r="C278" s="29">
        <v>2000000</v>
      </c>
      <c r="D278" s="30">
        <v>0</v>
      </c>
      <c r="E278" s="29">
        <v>3000000</v>
      </c>
    </row>
    <row r="279" spans="1:5" ht="15.75" thickBot="1" x14ac:dyDescent="0.3">
      <c r="A279" s="27">
        <v>13</v>
      </c>
      <c r="B279" s="28" t="s">
        <v>130</v>
      </c>
      <c r="C279" s="29">
        <v>3000000</v>
      </c>
      <c r="D279" s="30">
        <v>0</v>
      </c>
      <c r="E279" s="29">
        <v>3000000</v>
      </c>
    </row>
    <row r="280" spans="1:5" ht="15.75" thickBot="1" x14ac:dyDescent="0.3">
      <c r="A280" s="27">
        <v>13</v>
      </c>
      <c r="B280" s="28" t="s">
        <v>180</v>
      </c>
      <c r="C280" s="29">
        <v>10000000</v>
      </c>
      <c r="D280" s="30">
        <v>0</v>
      </c>
      <c r="E280" s="29">
        <v>10000000</v>
      </c>
    </row>
    <row r="281" spans="1:5" ht="15.75" thickBot="1" x14ac:dyDescent="0.3">
      <c r="A281" s="20"/>
      <c r="B281" s="20"/>
      <c r="C281" s="21"/>
      <c r="D281" s="21"/>
      <c r="E281" s="21"/>
    </row>
    <row r="282" spans="1:5" ht="15.75" thickBot="1" x14ac:dyDescent="0.3">
      <c r="A282" s="1" t="s">
        <v>855</v>
      </c>
      <c r="B282" s="2"/>
      <c r="C282" s="3"/>
      <c r="D282" s="3"/>
      <c r="E282" s="3"/>
    </row>
    <row r="283" spans="1:5" ht="30.75" thickBot="1" x14ac:dyDescent="0.3">
      <c r="A283" s="1" t="s">
        <v>815</v>
      </c>
      <c r="B283" s="2" t="s">
        <v>816</v>
      </c>
      <c r="C283" s="105" t="s">
        <v>3</v>
      </c>
      <c r="D283" s="105" t="s">
        <v>4</v>
      </c>
      <c r="E283" s="105" t="s">
        <v>5</v>
      </c>
    </row>
    <row r="284" spans="1:5" ht="15.75" thickBot="1" x14ac:dyDescent="0.3">
      <c r="A284" s="4" t="s">
        <v>817</v>
      </c>
      <c r="B284" s="5"/>
      <c r="C284" s="6">
        <v>14000000</v>
      </c>
      <c r="D284" s="6">
        <v>5985000</v>
      </c>
      <c r="E284" s="6">
        <v>238500000</v>
      </c>
    </row>
    <row r="285" spans="1:5" ht="15.75" thickBot="1" x14ac:dyDescent="0.3">
      <c r="A285" s="27">
        <v>12</v>
      </c>
      <c r="B285" s="28" t="s">
        <v>115</v>
      </c>
      <c r="C285" s="30">
        <v>0</v>
      </c>
      <c r="D285" s="30">
        <v>0</v>
      </c>
      <c r="E285" s="29">
        <v>200500000</v>
      </c>
    </row>
    <row r="286" spans="1:5" ht="15.75" thickBot="1" x14ac:dyDescent="0.3">
      <c r="A286" s="27">
        <v>12</v>
      </c>
      <c r="B286" s="28" t="s">
        <v>116</v>
      </c>
      <c r="C286" s="30">
        <v>0</v>
      </c>
      <c r="D286" s="30">
        <v>0</v>
      </c>
      <c r="E286" s="29">
        <v>2000000</v>
      </c>
    </row>
    <row r="287" spans="1:5" ht="15.75" thickBot="1" x14ac:dyDescent="0.3">
      <c r="A287" s="27">
        <v>12</v>
      </c>
      <c r="B287" s="28" t="s">
        <v>87</v>
      </c>
      <c r="C287" s="29">
        <v>1000000</v>
      </c>
      <c r="D287" s="29">
        <v>985000</v>
      </c>
      <c r="E287" s="29">
        <v>1000000</v>
      </c>
    </row>
    <row r="288" spans="1:5" ht="15.75" thickBot="1" x14ac:dyDescent="0.3">
      <c r="A288" s="27">
        <v>12</v>
      </c>
      <c r="B288" s="28" t="s">
        <v>89</v>
      </c>
      <c r="C288" s="30">
        <v>0</v>
      </c>
      <c r="D288" s="30">
        <v>0</v>
      </c>
      <c r="E288" s="29">
        <v>2000000</v>
      </c>
    </row>
    <row r="289" spans="1:5" ht="15.75" thickBot="1" x14ac:dyDescent="0.3">
      <c r="A289" s="27">
        <v>12</v>
      </c>
      <c r="B289" s="28" t="s">
        <v>79</v>
      </c>
      <c r="C289" s="29">
        <v>3000000</v>
      </c>
      <c r="D289" s="30">
        <v>0</v>
      </c>
      <c r="E289" s="29">
        <v>3000000</v>
      </c>
    </row>
    <row r="290" spans="1:5" ht="15.75" thickBot="1" x14ac:dyDescent="0.3">
      <c r="A290" s="27">
        <v>12</v>
      </c>
      <c r="B290" s="28" t="s">
        <v>180</v>
      </c>
      <c r="C290" s="29">
        <v>10000000</v>
      </c>
      <c r="D290" s="29">
        <v>5000000</v>
      </c>
      <c r="E290" s="29">
        <v>30000000</v>
      </c>
    </row>
    <row r="291" spans="1:5" ht="15.75" thickBot="1" x14ac:dyDescent="0.3">
      <c r="A291" s="20"/>
      <c r="B291" s="20"/>
      <c r="C291" s="21"/>
      <c r="D291" s="21"/>
      <c r="E291" s="21"/>
    </row>
    <row r="292" spans="1:5" ht="15.75" thickBot="1" x14ac:dyDescent="0.3">
      <c r="A292" s="20"/>
      <c r="B292" s="20"/>
      <c r="C292" s="21"/>
      <c r="D292" s="21"/>
      <c r="E292" s="21"/>
    </row>
    <row r="293" spans="1:5" ht="15.75" thickBot="1" x14ac:dyDescent="0.3">
      <c r="A293" s="1" t="s">
        <v>856</v>
      </c>
      <c r="B293" s="2"/>
      <c r="C293" s="3"/>
      <c r="D293" s="3"/>
      <c r="E293" s="3"/>
    </row>
    <row r="294" spans="1:5" ht="30.75" thickBot="1" x14ac:dyDescent="0.3">
      <c r="A294" s="1" t="s">
        <v>815</v>
      </c>
      <c r="B294" s="2" t="s">
        <v>816</v>
      </c>
      <c r="C294" s="105" t="s">
        <v>3</v>
      </c>
      <c r="D294" s="105" t="s">
        <v>4</v>
      </c>
      <c r="E294" s="105" t="s">
        <v>5</v>
      </c>
    </row>
    <row r="295" spans="1:5" ht="15.75" thickBot="1" x14ac:dyDescent="0.3">
      <c r="A295" s="4" t="s">
        <v>817</v>
      </c>
      <c r="B295" s="5"/>
      <c r="C295" s="6">
        <v>20000000</v>
      </c>
      <c r="D295" s="6">
        <v>5500000</v>
      </c>
      <c r="E295" s="6">
        <v>20000000</v>
      </c>
    </row>
    <row r="296" spans="1:5" ht="15.75" thickBot="1" x14ac:dyDescent="0.3">
      <c r="A296" s="27">
        <v>6</v>
      </c>
      <c r="B296" s="28" t="s">
        <v>178</v>
      </c>
      <c r="C296" s="29">
        <v>12000000</v>
      </c>
      <c r="D296" s="29">
        <v>5500000</v>
      </c>
      <c r="E296" s="29">
        <v>12000000</v>
      </c>
    </row>
    <row r="297" spans="1:5" ht="15.75" thickBot="1" x14ac:dyDescent="0.3">
      <c r="A297" s="27">
        <v>6</v>
      </c>
      <c r="B297" s="28" t="s">
        <v>259</v>
      </c>
      <c r="C297" s="29">
        <v>2000000</v>
      </c>
      <c r="D297" s="30">
        <v>0</v>
      </c>
      <c r="E297" s="29">
        <v>2000000</v>
      </c>
    </row>
    <row r="298" spans="1:5" ht="15.75" thickBot="1" x14ac:dyDescent="0.3">
      <c r="A298" s="27">
        <v>6</v>
      </c>
      <c r="B298" s="28" t="s">
        <v>192</v>
      </c>
      <c r="C298" s="29">
        <v>1500000</v>
      </c>
      <c r="D298" s="30">
        <v>0</v>
      </c>
      <c r="E298" s="29">
        <v>1500000</v>
      </c>
    </row>
    <row r="299" spans="1:5" ht="15.75" thickBot="1" x14ac:dyDescent="0.3">
      <c r="A299" s="27">
        <v>20</v>
      </c>
      <c r="B299" s="28" t="s">
        <v>137</v>
      </c>
      <c r="C299" s="29">
        <v>1000000</v>
      </c>
      <c r="D299" s="30">
        <v>0</v>
      </c>
      <c r="E299" s="29">
        <v>1000000</v>
      </c>
    </row>
    <row r="300" spans="1:5" ht="15.75" thickBot="1" x14ac:dyDescent="0.3">
      <c r="A300" s="27">
        <v>6</v>
      </c>
      <c r="B300" s="28" t="s">
        <v>260</v>
      </c>
      <c r="C300" s="29">
        <v>500000</v>
      </c>
      <c r="D300" s="30">
        <v>0</v>
      </c>
      <c r="E300" s="29">
        <v>500000</v>
      </c>
    </row>
    <row r="301" spans="1:5" ht="15.75" thickBot="1" x14ac:dyDescent="0.3">
      <c r="A301" s="27">
        <v>6</v>
      </c>
      <c r="B301" s="28" t="s">
        <v>261</v>
      </c>
      <c r="C301" s="29">
        <v>1000000</v>
      </c>
      <c r="D301" s="30">
        <v>0</v>
      </c>
      <c r="E301" s="29">
        <v>1000000</v>
      </c>
    </row>
    <row r="302" spans="1:5" ht="15.75" thickBot="1" x14ac:dyDescent="0.3">
      <c r="A302" s="27">
        <v>6</v>
      </c>
      <c r="B302" s="28" t="s">
        <v>262</v>
      </c>
      <c r="C302" s="29">
        <v>2000000</v>
      </c>
      <c r="D302" s="30">
        <v>0</v>
      </c>
      <c r="E302" s="29">
        <v>2000000</v>
      </c>
    </row>
    <row r="303" spans="1:5" ht="15.75" thickBot="1" x14ac:dyDescent="0.3">
      <c r="A303" s="20"/>
      <c r="B303" s="20"/>
      <c r="C303" s="21"/>
      <c r="D303" s="21"/>
      <c r="E303" s="21"/>
    </row>
    <row r="304" spans="1:5" ht="15.75" thickBot="1" x14ac:dyDescent="0.3">
      <c r="A304" s="1" t="s">
        <v>857</v>
      </c>
      <c r="B304" s="2"/>
      <c r="C304" s="3"/>
      <c r="D304" s="3"/>
      <c r="E304" s="3"/>
    </row>
    <row r="305" spans="1:5" ht="30.75" thickBot="1" x14ac:dyDescent="0.3">
      <c r="A305" s="1" t="s">
        <v>815</v>
      </c>
      <c r="B305" s="2" t="s">
        <v>816</v>
      </c>
      <c r="C305" s="105" t="s">
        <v>3</v>
      </c>
      <c r="D305" s="105" t="s">
        <v>4</v>
      </c>
      <c r="E305" s="105" t="s">
        <v>5</v>
      </c>
    </row>
    <row r="306" spans="1:5" ht="15.75" thickBot="1" x14ac:dyDescent="0.3">
      <c r="A306" s="4" t="s">
        <v>817</v>
      </c>
      <c r="B306" s="5"/>
      <c r="C306" s="23">
        <v>0</v>
      </c>
      <c r="D306" s="23">
        <v>0</v>
      </c>
      <c r="E306" s="6">
        <v>50000000</v>
      </c>
    </row>
    <row r="307" spans="1:5" ht="15.75" thickBot="1" x14ac:dyDescent="0.3">
      <c r="A307" s="27">
        <v>12</v>
      </c>
      <c r="B307" s="28" t="s">
        <v>264</v>
      </c>
      <c r="C307" s="30">
        <v>0</v>
      </c>
      <c r="D307" s="30">
        <v>0</v>
      </c>
      <c r="E307" s="29">
        <v>50000000</v>
      </c>
    </row>
    <row r="308" spans="1:5" ht="15.75" thickBot="1" x14ac:dyDescent="0.3">
      <c r="A308" s="20"/>
      <c r="B308" s="20"/>
      <c r="C308" s="21"/>
      <c r="D308" s="21"/>
      <c r="E308" s="21"/>
    </row>
    <row r="309" spans="1:5" ht="15.75" thickBot="1" x14ac:dyDescent="0.3">
      <c r="A309" s="1" t="s">
        <v>858</v>
      </c>
      <c r="B309" s="2"/>
      <c r="C309" s="3"/>
      <c r="D309" s="3"/>
      <c r="E309" s="3"/>
    </row>
    <row r="310" spans="1:5" ht="30.75" thickBot="1" x14ac:dyDescent="0.3">
      <c r="A310" s="1" t="s">
        <v>815</v>
      </c>
      <c r="B310" s="2" t="s">
        <v>816</v>
      </c>
      <c r="C310" s="105" t="s">
        <v>3</v>
      </c>
      <c r="D310" s="105" t="s">
        <v>4</v>
      </c>
      <c r="E310" s="105" t="s">
        <v>5</v>
      </c>
    </row>
    <row r="311" spans="1:5" ht="15.75" thickBot="1" x14ac:dyDescent="0.3">
      <c r="A311" s="4" t="s">
        <v>817</v>
      </c>
      <c r="B311" s="5"/>
      <c r="C311" s="6">
        <v>100000000</v>
      </c>
      <c r="D311" s="23">
        <v>0</v>
      </c>
      <c r="E311" s="6">
        <v>70000000</v>
      </c>
    </row>
    <row r="312" spans="1:5" ht="15.75" thickBot="1" x14ac:dyDescent="0.3">
      <c r="A312" s="27">
        <v>12</v>
      </c>
      <c r="B312" s="28" t="s">
        <v>111</v>
      </c>
      <c r="C312" s="29">
        <v>20000000</v>
      </c>
      <c r="D312" s="30">
        <v>0</v>
      </c>
      <c r="E312" s="29">
        <v>20000000</v>
      </c>
    </row>
    <row r="313" spans="1:5" ht="15.75" thickBot="1" x14ac:dyDescent="0.3">
      <c r="A313" s="27">
        <v>12</v>
      </c>
      <c r="B313" s="28" t="s">
        <v>158</v>
      </c>
      <c r="C313" s="29">
        <v>80000000</v>
      </c>
      <c r="D313" s="30">
        <v>0</v>
      </c>
      <c r="E313" s="29">
        <v>50000000</v>
      </c>
    </row>
    <row r="314" spans="1:5" ht="15.75" thickBot="1" x14ac:dyDescent="0.3">
      <c r="A314" s="20"/>
      <c r="B314" s="20"/>
      <c r="C314" s="21"/>
      <c r="D314" s="21"/>
      <c r="E314" s="21"/>
    </row>
    <row r="315" spans="1:5" ht="15.75" thickBot="1" x14ac:dyDescent="0.3">
      <c r="A315" s="1" t="s">
        <v>859</v>
      </c>
      <c r="B315" s="2"/>
      <c r="C315" s="3"/>
      <c r="D315" s="3"/>
      <c r="E315" s="3"/>
    </row>
    <row r="316" spans="1:5" ht="30.75" thickBot="1" x14ac:dyDescent="0.3">
      <c r="A316" s="1" t="s">
        <v>815</v>
      </c>
      <c r="B316" s="2" t="s">
        <v>816</v>
      </c>
      <c r="C316" s="105" t="s">
        <v>3</v>
      </c>
      <c r="D316" s="105" t="s">
        <v>4</v>
      </c>
      <c r="E316" s="105" t="s">
        <v>5</v>
      </c>
    </row>
    <row r="317" spans="1:5" ht="15.75" thickBot="1" x14ac:dyDescent="0.3">
      <c r="A317" s="4" t="s">
        <v>817</v>
      </c>
      <c r="B317" s="5"/>
      <c r="C317" s="6">
        <v>5147000000</v>
      </c>
      <c r="D317" s="6">
        <v>5224129406.6899996</v>
      </c>
      <c r="E317" s="6">
        <v>3631350000</v>
      </c>
    </row>
    <row r="318" spans="1:5" ht="15.75" thickBot="1" x14ac:dyDescent="0.3">
      <c r="A318" s="27">
        <v>18</v>
      </c>
      <c r="B318" s="28" t="s">
        <v>267</v>
      </c>
      <c r="C318" s="29">
        <v>4600000000</v>
      </c>
      <c r="D318" s="29">
        <v>5022792346.6899996</v>
      </c>
      <c r="E318" s="29">
        <v>1600000000</v>
      </c>
    </row>
    <row r="319" spans="1:5" ht="15.75" thickBot="1" x14ac:dyDescent="0.3">
      <c r="A319" s="27">
        <v>14</v>
      </c>
      <c r="B319" s="28" t="s">
        <v>113</v>
      </c>
      <c r="C319" s="29">
        <v>340000000</v>
      </c>
      <c r="D319" s="29">
        <v>200237060</v>
      </c>
      <c r="E319" s="29">
        <v>830350000</v>
      </c>
    </row>
    <row r="320" spans="1:5" ht="15.75" thickBot="1" x14ac:dyDescent="0.3">
      <c r="A320" s="27">
        <v>14</v>
      </c>
      <c r="B320" s="28" t="s">
        <v>179</v>
      </c>
      <c r="C320" s="29">
        <v>200000000</v>
      </c>
      <c r="D320" s="30">
        <v>0</v>
      </c>
      <c r="E320" s="29">
        <v>200000000</v>
      </c>
    </row>
    <row r="321" spans="1:5" ht="15.75" thickBot="1" x14ac:dyDescent="0.3">
      <c r="A321" s="27">
        <v>11</v>
      </c>
      <c r="B321" s="28" t="s">
        <v>218</v>
      </c>
      <c r="C321" s="29">
        <v>5000000</v>
      </c>
      <c r="D321" s="30">
        <v>0</v>
      </c>
      <c r="E321" s="29">
        <v>88000000</v>
      </c>
    </row>
    <row r="322" spans="1:5" ht="15.75" thickBot="1" x14ac:dyDescent="0.3">
      <c r="A322" s="27">
        <v>13</v>
      </c>
      <c r="B322" s="28" t="s">
        <v>269</v>
      </c>
      <c r="C322" s="30">
        <v>0</v>
      </c>
      <c r="D322" s="30">
        <v>0</v>
      </c>
      <c r="E322" s="29">
        <v>200500000</v>
      </c>
    </row>
    <row r="323" spans="1:5" ht="15.75" thickBot="1" x14ac:dyDescent="0.3">
      <c r="A323" s="27">
        <v>13</v>
      </c>
      <c r="B323" s="28" t="s">
        <v>158</v>
      </c>
      <c r="C323" s="30">
        <v>0</v>
      </c>
      <c r="D323" s="30">
        <v>0</v>
      </c>
      <c r="E323" s="29">
        <v>700000000</v>
      </c>
    </row>
    <row r="324" spans="1:5" ht="15.75" thickBot="1" x14ac:dyDescent="0.3">
      <c r="A324" s="27">
        <v>13</v>
      </c>
      <c r="B324" s="28" t="s">
        <v>87</v>
      </c>
      <c r="C324" s="30">
        <v>0</v>
      </c>
      <c r="D324" s="30">
        <v>0</v>
      </c>
      <c r="E324" s="29">
        <v>2500000</v>
      </c>
    </row>
    <row r="325" spans="1:5" ht="15.75" thickBot="1" x14ac:dyDescent="0.3">
      <c r="A325" s="27">
        <v>13</v>
      </c>
      <c r="B325" s="28" t="s">
        <v>79</v>
      </c>
      <c r="C325" s="29">
        <v>2000000</v>
      </c>
      <c r="D325" s="29">
        <v>1100000</v>
      </c>
      <c r="E325" s="29">
        <v>10000000</v>
      </c>
    </row>
    <row r="326" spans="1:5" ht="15.75" thickBot="1" x14ac:dyDescent="0.3">
      <c r="A326" s="20"/>
      <c r="B326" s="20"/>
      <c r="C326" s="21"/>
      <c r="D326" s="21"/>
      <c r="E326" s="21"/>
    </row>
    <row r="327" spans="1:5" ht="15.75" thickBot="1" x14ac:dyDescent="0.3">
      <c r="A327" s="1" t="s">
        <v>860</v>
      </c>
      <c r="B327" s="2"/>
      <c r="C327" s="3"/>
      <c r="D327" s="3"/>
      <c r="E327" s="3"/>
    </row>
    <row r="328" spans="1:5" ht="30.75" thickBot="1" x14ac:dyDescent="0.3">
      <c r="A328" s="1" t="s">
        <v>815</v>
      </c>
      <c r="B328" s="2" t="s">
        <v>816</v>
      </c>
      <c r="C328" s="105" t="s">
        <v>3</v>
      </c>
      <c r="D328" s="105" t="s">
        <v>4</v>
      </c>
      <c r="E328" s="105" t="s">
        <v>5</v>
      </c>
    </row>
    <row r="329" spans="1:5" ht="15.75" thickBot="1" x14ac:dyDescent="0.3">
      <c r="A329" s="4" t="s">
        <v>817</v>
      </c>
      <c r="B329" s="5"/>
      <c r="C329" s="6">
        <v>1502000000</v>
      </c>
      <c r="D329" s="6">
        <v>1431176000</v>
      </c>
      <c r="E329" s="6">
        <v>1400000000</v>
      </c>
    </row>
    <row r="330" spans="1:5" ht="15.75" thickBot="1" x14ac:dyDescent="0.3">
      <c r="A330" s="27">
        <v>14</v>
      </c>
      <c r="B330" s="28" t="s">
        <v>273</v>
      </c>
      <c r="C330" s="30">
        <v>0</v>
      </c>
      <c r="D330" s="30">
        <v>0</v>
      </c>
      <c r="E330" s="29">
        <v>200000000</v>
      </c>
    </row>
    <row r="331" spans="1:5" ht="15.75" thickBot="1" x14ac:dyDescent="0.3">
      <c r="A331" s="27">
        <v>19</v>
      </c>
      <c r="B331" s="28" t="s">
        <v>159</v>
      </c>
      <c r="C331" s="29">
        <v>100000000</v>
      </c>
      <c r="D331" s="29">
        <v>55447200</v>
      </c>
      <c r="E331" s="29">
        <v>200000000</v>
      </c>
    </row>
    <row r="332" spans="1:5" ht="15.75" thickBot="1" x14ac:dyDescent="0.3">
      <c r="A332" s="27">
        <v>14</v>
      </c>
      <c r="B332" s="28" t="s">
        <v>113</v>
      </c>
      <c r="C332" s="29">
        <v>1400000000</v>
      </c>
      <c r="D332" s="29">
        <v>1375728800</v>
      </c>
      <c r="E332" s="29">
        <v>1000000000</v>
      </c>
    </row>
    <row r="333" spans="1:5" ht="15.75" thickBot="1" x14ac:dyDescent="0.3">
      <c r="A333" s="27">
        <v>14</v>
      </c>
      <c r="B333" s="28" t="s">
        <v>116</v>
      </c>
      <c r="C333" s="29">
        <v>2000000</v>
      </c>
      <c r="D333" s="30">
        <v>0</v>
      </c>
      <c r="E333" s="30">
        <v>0</v>
      </c>
    </row>
    <row r="334" spans="1:5" ht="15.75" thickBot="1" x14ac:dyDescent="0.3">
      <c r="A334" s="20"/>
      <c r="B334" s="20"/>
      <c r="C334" s="21"/>
      <c r="D334" s="21"/>
      <c r="E334" s="21"/>
    </row>
    <row r="335" spans="1:5" ht="15.75" thickBot="1" x14ac:dyDescent="0.3">
      <c r="A335" s="1" t="s">
        <v>861</v>
      </c>
      <c r="B335" s="2"/>
      <c r="C335" s="3"/>
      <c r="D335" s="3"/>
      <c r="E335" s="3"/>
    </row>
    <row r="336" spans="1:5" ht="30.75" thickBot="1" x14ac:dyDescent="0.3">
      <c r="A336" s="1" t="s">
        <v>815</v>
      </c>
      <c r="B336" s="2" t="s">
        <v>816</v>
      </c>
      <c r="C336" s="105" t="s">
        <v>3</v>
      </c>
      <c r="D336" s="105" t="s">
        <v>4</v>
      </c>
      <c r="E336" s="105" t="s">
        <v>5</v>
      </c>
    </row>
    <row r="337" spans="1:5" ht="15.75" thickBot="1" x14ac:dyDescent="0.3">
      <c r="A337" s="4" t="s">
        <v>817</v>
      </c>
      <c r="B337" s="5"/>
      <c r="C337" s="23">
        <v>0</v>
      </c>
      <c r="D337" s="23">
        <v>0</v>
      </c>
      <c r="E337" s="6">
        <v>140000000</v>
      </c>
    </row>
    <row r="338" spans="1:5" ht="15.75" thickBot="1" x14ac:dyDescent="0.3">
      <c r="A338" s="27">
        <v>13</v>
      </c>
      <c r="B338" s="28" t="s">
        <v>158</v>
      </c>
      <c r="C338" s="30">
        <v>0</v>
      </c>
      <c r="D338" s="30">
        <v>0</v>
      </c>
      <c r="E338" s="29">
        <v>90000000</v>
      </c>
    </row>
    <row r="339" spans="1:5" ht="15.75" thickBot="1" x14ac:dyDescent="0.3">
      <c r="A339" s="27">
        <v>13</v>
      </c>
      <c r="B339" s="28" t="s">
        <v>255</v>
      </c>
      <c r="C339" s="30">
        <v>0</v>
      </c>
      <c r="D339" s="30">
        <v>0</v>
      </c>
      <c r="E339" s="29">
        <v>8000000</v>
      </c>
    </row>
    <row r="340" spans="1:5" ht="15.75" thickBot="1" x14ac:dyDescent="0.3">
      <c r="A340" s="27">
        <v>13</v>
      </c>
      <c r="B340" s="28" t="s">
        <v>192</v>
      </c>
      <c r="C340" s="30">
        <v>0</v>
      </c>
      <c r="D340" s="30">
        <v>0</v>
      </c>
      <c r="E340" s="29">
        <v>7000000</v>
      </c>
    </row>
    <row r="341" spans="1:5" ht="15.75" thickBot="1" x14ac:dyDescent="0.3">
      <c r="A341" s="27">
        <v>11</v>
      </c>
      <c r="B341" s="28" t="s">
        <v>218</v>
      </c>
      <c r="C341" s="30">
        <v>0</v>
      </c>
      <c r="D341" s="30">
        <v>0</v>
      </c>
      <c r="E341" s="29">
        <v>5000000</v>
      </c>
    </row>
    <row r="342" spans="1:5" ht="15.75" thickBot="1" x14ac:dyDescent="0.3">
      <c r="A342" s="27">
        <v>13</v>
      </c>
      <c r="B342" s="28" t="s">
        <v>116</v>
      </c>
      <c r="C342" s="30">
        <v>0</v>
      </c>
      <c r="D342" s="30">
        <v>0</v>
      </c>
      <c r="E342" s="29">
        <v>5000000</v>
      </c>
    </row>
    <row r="343" spans="1:5" ht="15.75" thickBot="1" x14ac:dyDescent="0.3">
      <c r="A343" s="27">
        <v>13</v>
      </c>
      <c r="B343" s="28" t="s">
        <v>275</v>
      </c>
      <c r="C343" s="30">
        <v>0</v>
      </c>
      <c r="D343" s="30">
        <v>0</v>
      </c>
      <c r="E343" s="29">
        <v>8000000</v>
      </c>
    </row>
    <row r="344" spans="1:5" ht="15.75" thickBot="1" x14ac:dyDescent="0.3">
      <c r="A344" s="27">
        <v>13</v>
      </c>
      <c r="B344" s="28" t="s">
        <v>87</v>
      </c>
      <c r="C344" s="30">
        <v>0</v>
      </c>
      <c r="D344" s="30">
        <v>0</v>
      </c>
      <c r="E344" s="29">
        <v>5000000</v>
      </c>
    </row>
    <row r="345" spans="1:5" ht="15.75" thickBot="1" x14ac:dyDescent="0.3">
      <c r="A345" s="27">
        <v>13</v>
      </c>
      <c r="B345" s="28" t="s">
        <v>173</v>
      </c>
      <c r="C345" s="30">
        <v>0</v>
      </c>
      <c r="D345" s="30">
        <v>0</v>
      </c>
      <c r="E345" s="29">
        <v>5000000</v>
      </c>
    </row>
    <row r="346" spans="1:5" ht="15.75" thickBot="1" x14ac:dyDescent="0.3">
      <c r="A346" s="27">
        <v>13</v>
      </c>
      <c r="B346" s="28" t="s">
        <v>83</v>
      </c>
      <c r="C346" s="30">
        <v>0</v>
      </c>
      <c r="D346" s="30">
        <v>0</v>
      </c>
      <c r="E346" s="29">
        <v>2000000</v>
      </c>
    </row>
    <row r="347" spans="1:5" ht="15.75" thickBot="1" x14ac:dyDescent="0.3">
      <c r="A347" s="27">
        <v>13</v>
      </c>
      <c r="B347" s="28" t="s">
        <v>89</v>
      </c>
      <c r="C347" s="30">
        <v>0</v>
      </c>
      <c r="D347" s="30">
        <v>0</v>
      </c>
      <c r="E347" s="29">
        <v>5000000</v>
      </c>
    </row>
    <row r="348" spans="1:5" ht="15.75" thickBot="1" x14ac:dyDescent="0.3">
      <c r="A348" s="20"/>
      <c r="B348" s="20"/>
      <c r="C348" s="21"/>
      <c r="D348" s="21"/>
      <c r="E348" s="21"/>
    </row>
    <row r="349" spans="1:5" ht="15.75" thickBot="1" x14ac:dyDescent="0.3">
      <c r="A349" s="20"/>
      <c r="B349" s="20"/>
      <c r="C349" s="21"/>
      <c r="D349" s="21"/>
      <c r="E349" s="21"/>
    </row>
    <row r="350" spans="1:5" ht="15.75" thickBot="1" x14ac:dyDescent="0.3">
      <c r="A350" s="20"/>
      <c r="B350" s="20"/>
      <c r="C350" s="21"/>
      <c r="D350" s="21"/>
      <c r="E350" s="21"/>
    </row>
    <row r="351" spans="1:5" ht="15.75" thickBot="1" x14ac:dyDescent="0.3">
      <c r="A351" s="1" t="s">
        <v>862</v>
      </c>
      <c r="B351" s="2"/>
      <c r="C351" s="3"/>
      <c r="D351" s="3"/>
      <c r="E351" s="3"/>
    </row>
    <row r="352" spans="1:5" ht="30.75" thickBot="1" x14ac:dyDescent="0.3">
      <c r="A352" s="1" t="s">
        <v>815</v>
      </c>
      <c r="B352" s="2" t="s">
        <v>816</v>
      </c>
      <c r="C352" s="105" t="s">
        <v>3</v>
      </c>
      <c r="D352" s="105" t="s">
        <v>4</v>
      </c>
      <c r="E352" s="105" t="s">
        <v>5</v>
      </c>
    </row>
    <row r="353" spans="1:5" ht="15.75" thickBot="1" x14ac:dyDescent="0.3">
      <c r="A353" s="4" t="s">
        <v>817</v>
      </c>
      <c r="B353" s="5"/>
      <c r="C353" s="6">
        <v>4856000000</v>
      </c>
      <c r="D353" s="6">
        <v>3331329936</v>
      </c>
      <c r="E353" s="6">
        <v>7102000000</v>
      </c>
    </row>
    <row r="354" spans="1:5" ht="15.75" thickBot="1" x14ac:dyDescent="0.3">
      <c r="A354" s="27">
        <v>6</v>
      </c>
      <c r="B354" s="28" t="s">
        <v>110</v>
      </c>
      <c r="C354" s="30">
        <v>0</v>
      </c>
      <c r="D354" s="30">
        <v>0</v>
      </c>
      <c r="E354" s="29">
        <v>20000000</v>
      </c>
    </row>
    <row r="355" spans="1:5" ht="15.75" thickBot="1" x14ac:dyDescent="0.3">
      <c r="A355" s="27">
        <v>6</v>
      </c>
      <c r="B355" s="28" t="s">
        <v>193</v>
      </c>
      <c r="C355" s="29">
        <v>4500000000</v>
      </c>
      <c r="D355" s="29">
        <v>2722350936</v>
      </c>
      <c r="E355" s="29">
        <v>6024000000</v>
      </c>
    </row>
    <row r="356" spans="1:5" ht="15.75" thickBot="1" x14ac:dyDescent="0.3">
      <c r="A356" s="27">
        <v>20</v>
      </c>
      <c r="B356" s="28" t="s">
        <v>154</v>
      </c>
      <c r="C356" s="29">
        <v>60000000</v>
      </c>
      <c r="D356" s="30">
        <v>0</v>
      </c>
      <c r="E356" s="29">
        <v>500000000</v>
      </c>
    </row>
    <row r="357" spans="1:5" ht="15.75" thickBot="1" x14ac:dyDescent="0.3">
      <c r="A357" s="27">
        <v>6</v>
      </c>
      <c r="B357" s="28" t="s">
        <v>279</v>
      </c>
      <c r="C357" s="29">
        <v>10000000</v>
      </c>
      <c r="D357" s="30">
        <v>0</v>
      </c>
      <c r="E357" s="30">
        <v>0</v>
      </c>
    </row>
    <row r="358" spans="1:5" ht="15.75" thickBot="1" x14ac:dyDescent="0.3">
      <c r="A358" s="27">
        <v>6</v>
      </c>
      <c r="B358" s="28" t="s">
        <v>204</v>
      </c>
      <c r="C358" s="29">
        <v>50000000</v>
      </c>
      <c r="D358" s="30">
        <v>0</v>
      </c>
      <c r="E358" s="30">
        <v>0</v>
      </c>
    </row>
    <row r="359" spans="1:5" ht="15.75" thickBot="1" x14ac:dyDescent="0.3">
      <c r="A359" s="27">
        <v>19</v>
      </c>
      <c r="B359" s="28" t="s">
        <v>280</v>
      </c>
      <c r="C359" s="29">
        <v>200000000</v>
      </c>
      <c r="D359" s="29">
        <v>608979000</v>
      </c>
      <c r="E359" s="29">
        <v>250000000</v>
      </c>
    </row>
    <row r="360" spans="1:5" ht="15.75" thickBot="1" x14ac:dyDescent="0.3">
      <c r="A360" s="27">
        <v>6</v>
      </c>
      <c r="B360" s="28" t="s">
        <v>158</v>
      </c>
      <c r="C360" s="30">
        <v>0</v>
      </c>
      <c r="D360" s="30">
        <v>0</v>
      </c>
      <c r="E360" s="29">
        <v>250000000</v>
      </c>
    </row>
    <row r="361" spans="1:5" ht="15.75" thickBot="1" x14ac:dyDescent="0.3">
      <c r="A361" s="27">
        <v>6</v>
      </c>
      <c r="B361" s="28" t="s">
        <v>77</v>
      </c>
      <c r="C361" s="29">
        <v>1000000</v>
      </c>
      <c r="D361" s="30">
        <v>0</v>
      </c>
      <c r="E361" s="30">
        <v>0</v>
      </c>
    </row>
    <row r="362" spans="1:5" ht="15.75" thickBot="1" x14ac:dyDescent="0.3">
      <c r="A362" s="27">
        <v>6</v>
      </c>
      <c r="B362" s="28" t="s">
        <v>138</v>
      </c>
      <c r="C362" s="29">
        <v>30000000</v>
      </c>
      <c r="D362" s="30">
        <v>0</v>
      </c>
      <c r="E362" s="29">
        <v>50000000</v>
      </c>
    </row>
    <row r="363" spans="1:5" ht="15.75" thickBot="1" x14ac:dyDescent="0.3">
      <c r="A363" s="27">
        <v>6</v>
      </c>
      <c r="B363" s="28" t="s">
        <v>129</v>
      </c>
      <c r="C363" s="29">
        <v>3000000</v>
      </c>
      <c r="D363" s="30">
        <v>0</v>
      </c>
      <c r="E363" s="29">
        <v>3000000</v>
      </c>
    </row>
    <row r="364" spans="1:5" ht="15.75" thickBot="1" x14ac:dyDescent="0.3">
      <c r="A364" s="27">
        <v>6</v>
      </c>
      <c r="B364" s="28" t="s">
        <v>79</v>
      </c>
      <c r="C364" s="29">
        <v>2000000</v>
      </c>
      <c r="D364" s="30">
        <v>0</v>
      </c>
      <c r="E364" s="29">
        <v>5000000</v>
      </c>
    </row>
    <row r="365" spans="1:5" ht="15.75" thickBot="1" x14ac:dyDescent="0.3">
      <c r="A365" s="20"/>
      <c r="B365" s="20"/>
      <c r="C365" s="21"/>
      <c r="D365" s="21"/>
      <c r="E365" s="21"/>
    </row>
    <row r="366" spans="1:5" ht="15.75" thickBot="1" x14ac:dyDescent="0.3">
      <c r="A366" s="1" t="s">
        <v>863</v>
      </c>
      <c r="B366" s="2"/>
      <c r="C366" s="3"/>
      <c r="D366" s="3"/>
      <c r="E366" s="3"/>
    </row>
    <row r="367" spans="1:5" ht="30.75" thickBot="1" x14ac:dyDescent="0.3">
      <c r="A367" s="1" t="s">
        <v>815</v>
      </c>
      <c r="B367" s="2" t="s">
        <v>816</v>
      </c>
      <c r="C367" s="105" t="s">
        <v>3</v>
      </c>
      <c r="D367" s="105" t="s">
        <v>4</v>
      </c>
      <c r="E367" s="105" t="s">
        <v>5</v>
      </c>
    </row>
    <row r="368" spans="1:5" ht="15.75" thickBot="1" x14ac:dyDescent="0.3">
      <c r="A368" s="4" t="s">
        <v>817</v>
      </c>
      <c r="B368" s="5"/>
      <c r="C368" s="6">
        <v>150000000</v>
      </c>
      <c r="D368" s="23">
        <v>0</v>
      </c>
      <c r="E368" s="6">
        <v>300000000</v>
      </c>
    </row>
    <row r="369" spans="1:5" ht="15.75" thickBot="1" x14ac:dyDescent="0.3">
      <c r="A369" s="27">
        <v>6</v>
      </c>
      <c r="B369" s="28" t="s">
        <v>280</v>
      </c>
      <c r="C369" s="29">
        <v>150000000</v>
      </c>
      <c r="D369" s="30">
        <v>0</v>
      </c>
      <c r="E369" s="29">
        <v>300000000</v>
      </c>
    </row>
    <row r="370" spans="1:5" ht="15.75" thickBot="1" x14ac:dyDescent="0.3">
      <c r="A370" s="20"/>
      <c r="B370" s="20"/>
      <c r="C370" s="21"/>
      <c r="D370" s="21"/>
      <c r="E370" s="21"/>
    </row>
    <row r="371" spans="1:5" ht="15.75" thickBot="1" x14ac:dyDescent="0.3">
      <c r="A371" s="1" t="s">
        <v>864</v>
      </c>
      <c r="B371" s="2"/>
      <c r="C371" s="3"/>
      <c r="D371" s="3"/>
      <c r="E371" s="3"/>
    </row>
    <row r="372" spans="1:5" ht="30.75" thickBot="1" x14ac:dyDescent="0.3">
      <c r="A372" s="1" t="s">
        <v>815</v>
      </c>
      <c r="B372" s="2" t="s">
        <v>816</v>
      </c>
      <c r="C372" s="105" t="s">
        <v>3</v>
      </c>
      <c r="D372" s="105" t="s">
        <v>4</v>
      </c>
      <c r="E372" s="105" t="s">
        <v>5</v>
      </c>
    </row>
    <row r="373" spans="1:5" ht="15.75" thickBot="1" x14ac:dyDescent="0.3">
      <c r="A373" s="4" t="s">
        <v>817</v>
      </c>
      <c r="B373" s="5"/>
      <c r="C373" s="6">
        <v>107000000</v>
      </c>
      <c r="D373" s="23">
        <v>0</v>
      </c>
      <c r="E373" s="6">
        <v>1395000000</v>
      </c>
    </row>
    <row r="374" spans="1:5" ht="15.75" thickBot="1" x14ac:dyDescent="0.3">
      <c r="A374" s="27">
        <v>13</v>
      </c>
      <c r="B374" s="28" t="s">
        <v>111</v>
      </c>
      <c r="C374" s="30">
        <v>0</v>
      </c>
      <c r="D374" s="30">
        <v>0</v>
      </c>
      <c r="E374" s="29">
        <v>12000000</v>
      </c>
    </row>
    <row r="375" spans="1:5" ht="15.75" thickBot="1" x14ac:dyDescent="0.3">
      <c r="A375" s="27">
        <v>13</v>
      </c>
      <c r="B375" s="28" t="s">
        <v>120</v>
      </c>
      <c r="C375" s="30">
        <v>0</v>
      </c>
      <c r="D375" s="30">
        <v>0</v>
      </c>
      <c r="E375" s="30">
        <v>0</v>
      </c>
    </row>
    <row r="376" spans="1:5" ht="15.75" thickBot="1" x14ac:dyDescent="0.3">
      <c r="A376" s="27">
        <v>13</v>
      </c>
      <c r="B376" s="28" t="s">
        <v>87</v>
      </c>
      <c r="C376" s="30">
        <v>0</v>
      </c>
      <c r="D376" s="30">
        <v>0</v>
      </c>
      <c r="E376" s="29">
        <v>2000000</v>
      </c>
    </row>
    <row r="377" spans="1:5" ht="15.75" thickBot="1" x14ac:dyDescent="0.3">
      <c r="A377" s="27">
        <v>13</v>
      </c>
      <c r="B377" s="28" t="s">
        <v>89</v>
      </c>
      <c r="C377" s="30">
        <v>0</v>
      </c>
      <c r="D377" s="30">
        <v>0</v>
      </c>
      <c r="E377" s="30">
        <v>0</v>
      </c>
    </row>
    <row r="378" spans="1:5" ht="15.75" thickBot="1" x14ac:dyDescent="0.3">
      <c r="A378" s="27">
        <v>13</v>
      </c>
      <c r="B378" s="28" t="s">
        <v>90</v>
      </c>
      <c r="C378" s="30">
        <v>0</v>
      </c>
      <c r="D378" s="30">
        <v>0</v>
      </c>
      <c r="E378" s="30">
        <v>0</v>
      </c>
    </row>
    <row r="379" spans="1:5" ht="15.75" thickBot="1" x14ac:dyDescent="0.3">
      <c r="A379" s="27">
        <v>13</v>
      </c>
      <c r="B379" s="28" t="s">
        <v>251</v>
      </c>
      <c r="C379" s="30">
        <v>0</v>
      </c>
      <c r="D379" s="30">
        <v>0</v>
      </c>
      <c r="E379" s="29">
        <v>400000</v>
      </c>
    </row>
    <row r="380" spans="1:5" ht="15.75" thickBot="1" x14ac:dyDescent="0.3">
      <c r="A380" s="27">
        <v>13</v>
      </c>
      <c r="B380" s="28" t="s">
        <v>285</v>
      </c>
      <c r="C380" s="30">
        <v>0</v>
      </c>
      <c r="D380" s="30">
        <v>0</v>
      </c>
      <c r="E380" s="29">
        <v>600000</v>
      </c>
    </row>
    <row r="381" spans="1:5" ht="15.75" thickBot="1" x14ac:dyDescent="0.3">
      <c r="A381" s="27">
        <v>13</v>
      </c>
      <c r="B381" s="28" t="s">
        <v>129</v>
      </c>
      <c r="C381" s="29">
        <v>20000000</v>
      </c>
      <c r="D381" s="30">
        <v>0</v>
      </c>
      <c r="E381" s="29">
        <v>20000000</v>
      </c>
    </row>
    <row r="382" spans="1:5" ht="15.75" thickBot="1" x14ac:dyDescent="0.3">
      <c r="A382" s="27">
        <v>13</v>
      </c>
      <c r="B382" s="28" t="s">
        <v>79</v>
      </c>
      <c r="C382" s="29">
        <v>12000000</v>
      </c>
      <c r="D382" s="30">
        <v>0</v>
      </c>
      <c r="E382" s="29">
        <v>10000000</v>
      </c>
    </row>
    <row r="383" spans="1:5" ht="15.75" thickBot="1" x14ac:dyDescent="0.3">
      <c r="A383" s="27">
        <v>13</v>
      </c>
      <c r="B383" s="28" t="s">
        <v>83</v>
      </c>
      <c r="C383" s="29">
        <v>5000000</v>
      </c>
      <c r="D383" s="30">
        <v>0</v>
      </c>
      <c r="E383" s="29">
        <v>15000000</v>
      </c>
    </row>
    <row r="384" spans="1:5" ht="15.75" thickBot="1" x14ac:dyDescent="0.3">
      <c r="A384" s="27">
        <v>13</v>
      </c>
      <c r="B384" s="28" t="s">
        <v>180</v>
      </c>
      <c r="C384" s="29">
        <v>70000000</v>
      </c>
      <c r="D384" s="30">
        <v>0</v>
      </c>
      <c r="E384" s="29">
        <v>60000000</v>
      </c>
    </row>
    <row r="385" spans="1:5" ht="15.75" thickBot="1" x14ac:dyDescent="0.3">
      <c r="A385" s="27">
        <v>3</v>
      </c>
      <c r="B385" s="28" t="s">
        <v>865</v>
      </c>
      <c r="C385" s="30">
        <v>0</v>
      </c>
      <c r="D385" s="30">
        <v>0</v>
      </c>
      <c r="E385" s="29">
        <v>1275000000</v>
      </c>
    </row>
    <row r="386" spans="1:5" ht="15.75" thickBot="1" x14ac:dyDescent="0.3">
      <c r="A386" s="20"/>
      <c r="B386" s="20"/>
      <c r="C386" s="21"/>
      <c r="D386" s="21"/>
      <c r="E386" s="21"/>
    </row>
    <row r="387" spans="1:5" ht="15.75" thickBot="1" x14ac:dyDescent="0.3">
      <c r="A387" s="1" t="s">
        <v>866</v>
      </c>
      <c r="B387" s="2"/>
      <c r="C387" s="3"/>
      <c r="D387" s="3"/>
      <c r="E387" s="3"/>
    </row>
    <row r="388" spans="1:5" ht="30.75" thickBot="1" x14ac:dyDescent="0.3">
      <c r="A388" s="1" t="s">
        <v>815</v>
      </c>
      <c r="B388" s="2" t="s">
        <v>816</v>
      </c>
      <c r="C388" s="105" t="s">
        <v>3</v>
      </c>
      <c r="D388" s="105" t="s">
        <v>4</v>
      </c>
      <c r="E388" s="105" t="s">
        <v>5</v>
      </c>
    </row>
    <row r="389" spans="1:5" ht="15.75" thickBot="1" x14ac:dyDescent="0.3">
      <c r="A389" s="4" t="s">
        <v>817</v>
      </c>
      <c r="B389" s="5"/>
      <c r="C389" s="6">
        <v>58800000</v>
      </c>
      <c r="D389" s="6">
        <v>16500000</v>
      </c>
      <c r="E389" s="6">
        <v>86800000</v>
      </c>
    </row>
    <row r="390" spans="1:5" ht="15.75" thickBot="1" x14ac:dyDescent="0.3">
      <c r="A390" s="27">
        <v>13</v>
      </c>
      <c r="B390" s="28" t="s">
        <v>293</v>
      </c>
      <c r="C390" s="29">
        <v>1000000</v>
      </c>
      <c r="D390" s="30">
        <v>0</v>
      </c>
      <c r="E390" s="29">
        <v>2000000</v>
      </c>
    </row>
    <row r="391" spans="1:5" ht="15.75" thickBot="1" x14ac:dyDescent="0.3">
      <c r="A391" s="27">
        <v>13</v>
      </c>
      <c r="B391" s="28" t="s">
        <v>120</v>
      </c>
      <c r="C391" s="30">
        <v>0</v>
      </c>
      <c r="D391" s="30">
        <v>0</v>
      </c>
      <c r="E391" s="29">
        <v>30000000</v>
      </c>
    </row>
    <row r="392" spans="1:5" ht="15.75" thickBot="1" x14ac:dyDescent="0.3">
      <c r="A392" s="27">
        <v>13</v>
      </c>
      <c r="B392" s="28" t="s">
        <v>87</v>
      </c>
      <c r="C392" s="29">
        <v>20000000</v>
      </c>
      <c r="D392" s="30">
        <v>0</v>
      </c>
      <c r="E392" s="29">
        <v>2000000</v>
      </c>
    </row>
    <row r="393" spans="1:5" ht="15.75" thickBot="1" x14ac:dyDescent="0.3">
      <c r="A393" s="27">
        <v>13</v>
      </c>
      <c r="B393" s="28" t="s">
        <v>129</v>
      </c>
      <c r="C393" s="29">
        <v>10000000</v>
      </c>
      <c r="D393" s="30">
        <v>0</v>
      </c>
      <c r="E393" s="29">
        <v>15800000</v>
      </c>
    </row>
    <row r="394" spans="1:5" ht="15.75" thickBot="1" x14ac:dyDescent="0.3">
      <c r="A394" s="27">
        <v>13</v>
      </c>
      <c r="B394" s="28" t="s">
        <v>79</v>
      </c>
      <c r="C394" s="29">
        <v>25000000</v>
      </c>
      <c r="D394" s="29">
        <v>16500000</v>
      </c>
      <c r="E394" s="29">
        <v>35000000</v>
      </c>
    </row>
    <row r="395" spans="1:5" ht="15.75" thickBot="1" x14ac:dyDescent="0.3">
      <c r="A395" s="27">
        <v>13</v>
      </c>
      <c r="B395" s="28" t="s">
        <v>83</v>
      </c>
      <c r="C395" s="29">
        <v>2800000</v>
      </c>
      <c r="D395" s="30">
        <v>0</v>
      </c>
      <c r="E395" s="29">
        <v>2000000</v>
      </c>
    </row>
    <row r="396" spans="1:5" ht="15.75" thickBot="1" x14ac:dyDescent="0.3">
      <c r="A396" s="20"/>
      <c r="B396" s="20"/>
      <c r="C396" s="21"/>
      <c r="D396" s="21"/>
      <c r="E396" s="21"/>
    </row>
    <row r="397" spans="1:5" ht="15.75" thickBot="1" x14ac:dyDescent="0.3">
      <c r="A397" s="1" t="s">
        <v>867</v>
      </c>
      <c r="B397" s="2"/>
      <c r="C397" s="3"/>
      <c r="D397" s="3"/>
      <c r="E397" s="3"/>
    </row>
    <row r="398" spans="1:5" ht="30.75" thickBot="1" x14ac:dyDescent="0.3">
      <c r="A398" s="1" t="s">
        <v>815</v>
      </c>
      <c r="B398" s="2" t="s">
        <v>816</v>
      </c>
      <c r="C398" s="105" t="s">
        <v>3</v>
      </c>
      <c r="D398" s="105" t="s">
        <v>4</v>
      </c>
      <c r="E398" s="105" t="s">
        <v>5</v>
      </c>
    </row>
    <row r="399" spans="1:5" ht="15.75" thickBot="1" x14ac:dyDescent="0.3">
      <c r="A399" s="4" t="s">
        <v>817</v>
      </c>
      <c r="B399" s="5"/>
      <c r="C399" s="6">
        <v>532000000</v>
      </c>
      <c r="D399" s="6">
        <v>61386338</v>
      </c>
      <c r="E399" s="6">
        <v>612000000</v>
      </c>
    </row>
    <row r="400" spans="1:5" ht="15.75" thickBot="1" x14ac:dyDescent="0.3">
      <c r="A400" s="27">
        <v>20</v>
      </c>
      <c r="B400" s="28" t="s">
        <v>137</v>
      </c>
      <c r="C400" s="29">
        <v>2000000</v>
      </c>
      <c r="D400" s="30">
        <v>0</v>
      </c>
      <c r="E400" s="30">
        <v>0</v>
      </c>
    </row>
    <row r="401" spans="1:5" ht="15.75" thickBot="1" x14ac:dyDescent="0.3">
      <c r="A401" s="27">
        <v>20</v>
      </c>
      <c r="B401" s="28" t="s">
        <v>154</v>
      </c>
      <c r="C401" s="29">
        <v>10000000</v>
      </c>
      <c r="D401" s="30">
        <v>0</v>
      </c>
      <c r="E401" s="29">
        <v>10000000</v>
      </c>
    </row>
    <row r="402" spans="1:5" ht="15.75" thickBot="1" x14ac:dyDescent="0.3">
      <c r="A402" s="27">
        <v>19</v>
      </c>
      <c r="B402" s="28" t="s">
        <v>114</v>
      </c>
      <c r="C402" s="29">
        <v>500000000</v>
      </c>
      <c r="D402" s="29">
        <v>52236338</v>
      </c>
      <c r="E402" s="29">
        <v>500000000</v>
      </c>
    </row>
    <row r="403" spans="1:5" ht="15.75" thickBot="1" x14ac:dyDescent="0.3">
      <c r="A403" s="27">
        <v>10</v>
      </c>
      <c r="B403" s="28" t="s">
        <v>204</v>
      </c>
      <c r="C403" s="29">
        <v>20000000</v>
      </c>
      <c r="D403" s="29">
        <v>9150000</v>
      </c>
      <c r="E403" s="29">
        <v>100000000</v>
      </c>
    </row>
    <row r="404" spans="1:5" ht="15.75" thickBot="1" x14ac:dyDescent="0.3">
      <c r="A404" s="27">
        <v>10</v>
      </c>
      <c r="B404" s="28" t="s">
        <v>87</v>
      </c>
      <c r="C404" s="30">
        <v>0</v>
      </c>
      <c r="D404" s="30">
        <v>0</v>
      </c>
      <c r="E404" s="29">
        <v>2000000</v>
      </c>
    </row>
    <row r="410" spans="1:5" ht="15.75" thickBot="1" x14ac:dyDescent="0.3">
      <c r="A410" s="1" t="s">
        <v>868</v>
      </c>
      <c r="B410" s="2"/>
      <c r="C410" s="3"/>
      <c r="D410" s="3"/>
      <c r="E410" s="3"/>
    </row>
    <row r="411" spans="1:5" ht="30.75" thickBot="1" x14ac:dyDescent="0.3">
      <c r="A411" s="1" t="s">
        <v>815</v>
      </c>
      <c r="B411" s="2" t="s">
        <v>816</v>
      </c>
      <c r="C411" s="105" t="s">
        <v>3</v>
      </c>
      <c r="D411" s="105" t="s">
        <v>4</v>
      </c>
      <c r="E411" s="105" t="s">
        <v>5</v>
      </c>
    </row>
    <row r="412" spans="1:5" ht="15.75" thickBot="1" x14ac:dyDescent="0.3">
      <c r="A412" s="4" t="s">
        <v>817</v>
      </c>
      <c r="B412" s="5"/>
      <c r="C412" s="6">
        <v>290000000</v>
      </c>
      <c r="D412" s="6">
        <v>233840771</v>
      </c>
      <c r="E412" s="6">
        <v>290000000</v>
      </c>
    </row>
    <row r="413" spans="1:5" ht="15.75" thickBot="1" x14ac:dyDescent="0.3">
      <c r="A413" s="27">
        <v>10</v>
      </c>
      <c r="B413" s="28" t="s">
        <v>111</v>
      </c>
      <c r="C413" s="30">
        <v>0</v>
      </c>
      <c r="D413" s="30">
        <v>0</v>
      </c>
      <c r="E413" s="29">
        <v>10000000</v>
      </c>
    </row>
    <row r="414" spans="1:5" ht="15.75" thickBot="1" x14ac:dyDescent="0.3">
      <c r="A414" s="27">
        <v>10</v>
      </c>
      <c r="B414" s="28" t="s">
        <v>114</v>
      </c>
      <c r="C414" s="29">
        <v>50000000</v>
      </c>
      <c r="D414" s="29">
        <v>59018426</v>
      </c>
      <c r="E414" s="29">
        <v>65000000</v>
      </c>
    </row>
    <row r="415" spans="1:5" ht="15.75" thickBot="1" x14ac:dyDescent="0.3">
      <c r="A415" s="27">
        <v>10</v>
      </c>
      <c r="B415" s="28" t="s">
        <v>204</v>
      </c>
      <c r="C415" s="29">
        <v>120000000</v>
      </c>
      <c r="D415" s="29">
        <v>106279345</v>
      </c>
      <c r="E415" s="29">
        <v>125000000</v>
      </c>
    </row>
    <row r="416" spans="1:5" ht="15.75" thickBot="1" x14ac:dyDescent="0.3">
      <c r="A416" s="27">
        <v>10</v>
      </c>
      <c r="B416" s="28" t="s">
        <v>206</v>
      </c>
      <c r="C416" s="29">
        <v>20000000</v>
      </c>
      <c r="D416" s="29">
        <v>24988000</v>
      </c>
      <c r="E416" s="29">
        <v>20000000</v>
      </c>
    </row>
    <row r="417" spans="1:5" ht="15.75" thickBot="1" x14ac:dyDescent="0.3">
      <c r="A417" s="27">
        <v>10</v>
      </c>
      <c r="B417" s="28" t="s">
        <v>159</v>
      </c>
      <c r="C417" s="29">
        <v>60000000</v>
      </c>
      <c r="D417" s="29">
        <v>36982000</v>
      </c>
      <c r="E417" s="29">
        <v>45000000</v>
      </c>
    </row>
    <row r="418" spans="1:5" ht="15.75" thickBot="1" x14ac:dyDescent="0.3">
      <c r="A418" s="27">
        <v>10</v>
      </c>
      <c r="B418" s="28" t="s">
        <v>296</v>
      </c>
      <c r="C418" s="29">
        <v>30000000</v>
      </c>
      <c r="D418" s="29">
        <v>3850000</v>
      </c>
      <c r="E418" s="29">
        <v>20000000</v>
      </c>
    </row>
    <row r="419" spans="1:5" ht="15.75" thickBot="1" x14ac:dyDescent="0.3">
      <c r="A419" s="27">
        <v>10</v>
      </c>
      <c r="B419" s="28" t="s">
        <v>138</v>
      </c>
      <c r="C419" s="29">
        <v>10000000</v>
      </c>
      <c r="D419" s="29">
        <v>2723000</v>
      </c>
      <c r="E419" s="29">
        <v>5000000</v>
      </c>
    </row>
    <row r="420" spans="1:5" ht="15.75" thickBot="1" x14ac:dyDescent="0.3">
      <c r="A420" s="20"/>
      <c r="B420" s="20"/>
      <c r="C420" s="21"/>
      <c r="D420" s="21"/>
      <c r="E420" s="21"/>
    </row>
    <row r="421" spans="1:5" ht="15.75" thickBot="1" x14ac:dyDescent="0.3">
      <c r="A421" s="1" t="s">
        <v>869</v>
      </c>
      <c r="B421" s="2"/>
      <c r="C421" s="3"/>
      <c r="D421" s="3"/>
      <c r="E421" s="3"/>
    </row>
    <row r="422" spans="1:5" ht="30.75" thickBot="1" x14ac:dyDescent="0.3">
      <c r="A422" s="1" t="s">
        <v>815</v>
      </c>
      <c r="B422" s="2" t="s">
        <v>816</v>
      </c>
      <c r="C422" s="105" t="s">
        <v>3</v>
      </c>
      <c r="D422" s="105" t="s">
        <v>4</v>
      </c>
      <c r="E422" s="105" t="s">
        <v>5</v>
      </c>
    </row>
    <row r="423" spans="1:5" ht="15.75" thickBot="1" x14ac:dyDescent="0.3">
      <c r="A423" s="4" t="s">
        <v>817</v>
      </c>
      <c r="B423" s="5"/>
      <c r="C423" s="6">
        <v>172500000</v>
      </c>
      <c r="D423" s="6">
        <v>51831125</v>
      </c>
      <c r="E423" s="6">
        <v>260000000</v>
      </c>
    </row>
    <row r="424" spans="1:5" ht="15.75" thickBot="1" x14ac:dyDescent="0.3">
      <c r="A424" s="27">
        <v>10</v>
      </c>
      <c r="B424" s="28" t="s">
        <v>114</v>
      </c>
      <c r="C424" s="29">
        <v>50500000</v>
      </c>
      <c r="D424" s="29">
        <v>41188625</v>
      </c>
      <c r="E424" s="29">
        <v>40000000</v>
      </c>
    </row>
    <row r="425" spans="1:5" ht="15.75" thickBot="1" x14ac:dyDescent="0.3">
      <c r="A425" s="27">
        <v>10</v>
      </c>
      <c r="B425" s="28" t="s">
        <v>204</v>
      </c>
      <c r="C425" s="29">
        <v>20000000</v>
      </c>
      <c r="D425" s="29">
        <v>930000</v>
      </c>
      <c r="E425" s="29">
        <v>30000000</v>
      </c>
    </row>
    <row r="426" spans="1:5" ht="15.75" thickBot="1" x14ac:dyDescent="0.3">
      <c r="A426" s="27">
        <v>10</v>
      </c>
      <c r="B426" s="28" t="s">
        <v>269</v>
      </c>
      <c r="C426" s="29">
        <v>10000000</v>
      </c>
      <c r="D426" s="30">
        <v>0</v>
      </c>
      <c r="E426" s="29">
        <v>10000000</v>
      </c>
    </row>
    <row r="427" spans="1:5" ht="15.75" thickBot="1" x14ac:dyDescent="0.3">
      <c r="A427" s="27">
        <v>10</v>
      </c>
      <c r="B427" s="28" t="s">
        <v>159</v>
      </c>
      <c r="C427" s="29">
        <v>10000000</v>
      </c>
      <c r="D427" s="30">
        <v>0</v>
      </c>
      <c r="E427" s="29">
        <v>15000000</v>
      </c>
    </row>
    <row r="428" spans="1:5" ht="15.75" thickBot="1" x14ac:dyDescent="0.3">
      <c r="A428" s="27">
        <v>10</v>
      </c>
      <c r="B428" s="28" t="s">
        <v>206</v>
      </c>
      <c r="C428" s="29">
        <v>30000000</v>
      </c>
      <c r="D428" s="29">
        <v>5962500</v>
      </c>
      <c r="E428" s="29">
        <v>40000000</v>
      </c>
    </row>
    <row r="429" spans="1:5" ht="15.75" thickBot="1" x14ac:dyDescent="0.3">
      <c r="A429" s="27">
        <v>10</v>
      </c>
      <c r="B429" s="28" t="s">
        <v>138</v>
      </c>
      <c r="C429" s="29">
        <v>2000000</v>
      </c>
      <c r="D429" s="30">
        <v>0</v>
      </c>
      <c r="E429" s="29">
        <v>2000000</v>
      </c>
    </row>
    <row r="430" spans="1:5" ht="15.75" thickBot="1" x14ac:dyDescent="0.3">
      <c r="A430" s="27">
        <v>10</v>
      </c>
      <c r="B430" s="28" t="s">
        <v>89</v>
      </c>
      <c r="C430" s="30">
        <v>0</v>
      </c>
      <c r="D430" s="30">
        <v>0</v>
      </c>
      <c r="E430" s="29">
        <v>1000000</v>
      </c>
    </row>
    <row r="431" spans="1:5" ht="15.75" thickBot="1" x14ac:dyDescent="0.3">
      <c r="A431" s="27">
        <v>10</v>
      </c>
      <c r="B431" s="28" t="s">
        <v>90</v>
      </c>
      <c r="C431" s="30">
        <v>0</v>
      </c>
      <c r="D431" s="30">
        <v>0</v>
      </c>
      <c r="E431" s="29">
        <v>1500000</v>
      </c>
    </row>
    <row r="432" spans="1:5" ht="15.75" thickBot="1" x14ac:dyDescent="0.3">
      <c r="A432" s="27">
        <v>10</v>
      </c>
      <c r="B432" s="28" t="s">
        <v>162</v>
      </c>
      <c r="C432" s="30">
        <v>0</v>
      </c>
      <c r="D432" s="30">
        <v>0</v>
      </c>
      <c r="E432" s="29">
        <v>500000</v>
      </c>
    </row>
    <row r="433" spans="1:5" ht="15.75" thickBot="1" x14ac:dyDescent="0.3">
      <c r="A433" s="27">
        <v>10</v>
      </c>
      <c r="B433" s="28" t="s">
        <v>180</v>
      </c>
      <c r="C433" s="29">
        <v>50000000</v>
      </c>
      <c r="D433" s="29">
        <v>3750000</v>
      </c>
      <c r="E433" s="29">
        <v>120000000</v>
      </c>
    </row>
    <row r="434" spans="1:5" ht="15.75" thickBot="1" x14ac:dyDescent="0.3">
      <c r="A434" s="20"/>
      <c r="B434" s="20"/>
      <c r="C434" s="21"/>
      <c r="D434" s="21"/>
      <c r="E434" s="21"/>
    </row>
    <row r="435" spans="1:5" ht="15.75" thickBot="1" x14ac:dyDescent="0.3">
      <c r="A435" s="1" t="s">
        <v>870</v>
      </c>
      <c r="B435" s="2"/>
      <c r="C435" s="3"/>
      <c r="D435" s="3"/>
      <c r="E435" s="3"/>
    </row>
    <row r="436" spans="1:5" ht="30.75" thickBot="1" x14ac:dyDescent="0.3">
      <c r="A436" s="1" t="s">
        <v>815</v>
      </c>
      <c r="B436" s="2" t="s">
        <v>816</v>
      </c>
      <c r="C436" s="105" t="s">
        <v>3</v>
      </c>
      <c r="D436" s="105" t="s">
        <v>4</v>
      </c>
      <c r="E436" s="105" t="s">
        <v>5</v>
      </c>
    </row>
    <row r="437" spans="1:5" ht="15.75" thickBot="1" x14ac:dyDescent="0.3">
      <c r="A437" s="4" t="s">
        <v>817</v>
      </c>
      <c r="B437" s="5"/>
      <c r="C437" s="6">
        <v>287000000</v>
      </c>
      <c r="D437" s="6">
        <v>113818125</v>
      </c>
      <c r="E437" s="6">
        <v>205000000</v>
      </c>
    </row>
    <row r="438" spans="1:5" ht="15.75" thickBot="1" x14ac:dyDescent="0.3">
      <c r="A438" s="27">
        <v>6</v>
      </c>
      <c r="B438" s="28" t="s">
        <v>110</v>
      </c>
      <c r="C438" s="29">
        <v>22000000</v>
      </c>
      <c r="D438" s="29">
        <v>5350000</v>
      </c>
      <c r="E438" s="29">
        <v>45000000</v>
      </c>
    </row>
    <row r="439" spans="1:5" ht="15.75" thickBot="1" x14ac:dyDescent="0.3">
      <c r="A439" s="27">
        <v>6</v>
      </c>
      <c r="B439" s="28" t="s">
        <v>177</v>
      </c>
      <c r="C439" s="29">
        <v>25000000</v>
      </c>
      <c r="D439" s="29">
        <v>5000000</v>
      </c>
      <c r="E439" s="29">
        <v>50000000</v>
      </c>
    </row>
    <row r="440" spans="1:5" ht="15.75" thickBot="1" x14ac:dyDescent="0.3">
      <c r="A440" s="27">
        <v>6</v>
      </c>
      <c r="B440" s="28" t="s">
        <v>111</v>
      </c>
      <c r="C440" s="29">
        <v>10000000</v>
      </c>
      <c r="D440" s="30">
        <v>0</v>
      </c>
      <c r="E440" s="30">
        <v>0</v>
      </c>
    </row>
    <row r="441" spans="1:5" ht="15.75" thickBot="1" x14ac:dyDescent="0.3">
      <c r="A441" s="27">
        <v>6</v>
      </c>
      <c r="B441" s="28" t="s">
        <v>87</v>
      </c>
      <c r="C441" s="30">
        <v>0</v>
      </c>
      <c r="D441" s="30">
        <v>0</v>
      </c>
      <c r="E441" s="29">
        <v>20000000</v>
      </c>
    </row>
    <row r="442" spans="1:5" ht="15.75" thickBot="1" x14ac:dyDescent="0.3">
      <c r="A442" s="27">
        <v>6</v>
      </c>
      <c r="B442" s="28" t="s">
        <v>129</v>
      </c>
      <c r="C442" s="29">
        <v>30000000</v>
      </c>
      <c r="D442" s="30">
        <v>0</v>
      </c>
      <c r="E442" s="29">
        <v>70000000</v>
      </c>
    </row>
    <row r="443" spans="1:5" ht="15.75" thickBot="1" x14ac:dyDescent="0.3">
      <c r="A443" s="27">
        <v>6</v>
      </c>
      <c r="B443" s="28" t="s">
        <v>79</v>
      </c>
      <c r="C443" s="29">
        <v>200000000</v>
      </c>
      <c r="D443" s="29">
        <v>103468125</v>
      </c>
      <c r="E443" s="29">
        <v>20000000</v>
      </c>
    </row>
    <row r="444" spans="1:5" ht="15.75" thickBot="1" x14ac:dyDescent="0.3">
      <c r="A444" s="20"/>
      <c r="B444" s="20"/>
      <c r="C444" s="21"/>
      <c r="D444" s="21"/>
      <c r="E444" s="21"/>
    </row>
    <row r="445" spans="1:5" ht="15.75" thickBot="1" x14ac:dyDescent="0.3">
      <c r="A445" s="1" t="s">
        <v>871</v>
      </c>
      <c r="B445" s="2"/>
      <c r="C445" s="3"/>
      <c r="D445" s="3"/>
      <c r="E445" s="3"/>
    </row>
    <row r="446" spans="1:5" ht="30.75" thickBot="1" x14ac:dyDescent="0.3">
      <c r="A446" s="1" t="s">
        <v>815</v>
      </c>
      <c r="B446" s="2" t="s">
        <v>816</v>
      </c>
      <c r="C446" s="105" t="s">
        <v>3</v>
      </c>
      <c r="D446" s="105" t="s">
        <v>4</v>
      </c>
      <c r="E446" s="105" t="s">
        <v>5</v>
      </c>
    </row>
    <row r="447" spans="1:5" ht="15.75" thickBot="1" x14ac:dyDescent="0.3">
      <c r="A447" s="4" t="s">
        <v>817</v>
      </c>
      <c r="B447" s="5"/>
      <c r="C447" s="6">
        <v>3226580348</v>
      </c>
      <c r="D447" s="6">
        <v>4724300581</v>
      </c>
      <c r="E447" s="6">
        <v>6300000000</v>
      </c>
    </row>
    <row r="448" spans="1:5" ht="15.75" thickBot="1" x14ac:dyDescent="0.3">
      <c r="A448" s="27">
        <v>6</v>
      </c>
      <c r="B448" s="28" t="s">
        <v>177</v>
      </c>
      <c r="C448" s="29">
        <v>3226580348</v>
      </c>
      <c r="D448" s="29">
        <v>4724300581</v>
      </c>
      <c r="E448" s="29">
        <v>6300000000</v>
      </c>
    </row>
    <row r="449" spans="1:5" ht="15.75" thickBot="1" x14ac:dyDescent="0.3">
      <c r="A449" s="20"/>
      <c r="B449" s="20"/>
      <c r="C449" s="21"/>
      <c r="D449" s="21"/>
      <c r="E449" s="21"/>
    </row>
    <row r="450" spans="1:5" ht="15.75" thickBot="1" x14ac:dyDescent="0.3">
      <c r="A450" s="1" t="s">
        <v>872</v>
      </c>
      <c r="B450" s="2"/>
      <c r="C450" s="3"/>
      <c r="D450" s="3"/>
      <c r="E450" s="3"/>
    </row>
    <row r="451" spans="1:5" ht="30.75" thickBot="1" x14ac:dyDescent="0.3">
      <c r="A451" s="1" t="s">
        <v>815</v>
      </c>
      <c r="B451" s="2" t="s">
        <v>816</v>
      </c>
      <c r="C451" s="105" t="s">
        <v>3</v>
      </c>
      <c r="D451" s="105" t="s">
        <v>4</v>
      </c>
      <c r="E451" s="105" t="s">
        <v>5</v>
      </c>
    </row>
    <row r="452" spans="1:5" ht="15.75" thickBot="1" x14ac:dyDescent="0.3">
      <c r="A452" s="4" t="s">
        <v>817</v>
      </c>
      <c r="B452" s="5"/>
      <c r="C452" s="6">
        <v>30000000</v>
      </c>
      <c r="D452" s="23">
        <v>0</v>
      </c>
      <c r="E452" s="6">
        <v>50000000</v>
      </c>
    </row>
    <row r="453" spans="1:5" ht="15.75" thickBot="1" x14ac:dyDescent="0.3">
      <c r="A453" s="27">
        <v>6</v>
      </c>
      <c r="B453" s="28" t="s">
        <v>116</v>
      </c>
      <c r="C453" s="29">
        <v>30000000</v>
      </c>
      <c r="D453" s="30">
        <v>0</v>
      </c>
      <c r="E453" s="29">
        <v>50000000</v>
      </c>
    </row>
    <row r="454" spans="1:5" ht="15.75" thickBot="1" x14ac:dyDescent="0.3">
      <c r="A454" s="20"/>
      <c r="B454" s="20"/>
      <c r="C454" s="21"/>
      <c r="D454" s="21"/>
      <c r="E454" s="21"/>
    </row>
    <row r="455" spans="1:5" ht="15.75" thickBot="1" x14ac:dyDescent="0.3">
      <c r="A455" s="1" t="s">
        <v>873</v>
      </c>
      <c r="B455" s="2"/>
      <c r="C455" s="3"/>
      <c r="D455" s="3"/>
      <c r="E455" s="3"/>
    </row>
    <row r="456" spans="1:5" ht="30.75" thickBot="1" x14ac:dyDescent="0.3">
      <c r="A456" s="1" t="s">
        <v>815</v>
      </c>
      <c r="B456" s="2" t="s">
        <v>816</v>
      </c>
      <c r="C456" s="105" t="s">
        <v>3</v>
      </c>
      <c r="D456" s="105" t="s">
        <v>4</v>
      </c>
      <c r="E456" s="105" t="s">
        <v>5</v>
      </c>
    </row>
    <row r="457" spans="1:5" ht="15.75" thickBot="1" x14ac:dyDescent="0.3">
      <c r="A457" s="4" t="s">
        <v>817</v>
      </c>
      <c r="B457" s="5"/>
      <c r="C457" s="6">
        <v>400000000</v>
      </c>
      <c r="D457" s="6">
        <v>102685595</v>
      </c>
      <c r="E457" s="6">
        <v>190800009</v>
      </c>
    </row>
    <row r="458" spans="1:5" ht="15.75" thickBot="1" x14ac:dyDescent="0.3">
      <c r="A458" s="27">
        <v>6</v>
      </c>
      <c r="B458" s="28" t="s">
        <v>302</v>
      </c>
      <c r="C458" s="29">
        <v>200000000</v>
      </c>
      <c r="D458" s="29">
        <v>100691395</v>
      </c>
      <c r="E458" s="29">
        <v>120800009</v>
      </c>
    </row>
    <row r="459" spans="1:5" ht="15.75" thickBot="1" x14ac:dyDescent="0.3">
      <c r="A459" s="27">
        <v>6</v>
      </c>
      <c r="B459" s="28" t="s">
        <v>293</v>
      </c>
      <c r="C459" s="29">
        <v>200000000</v>
      </c>
      <c r="D459" s="29">
        <v>1994200</v>
      </c>
      <c r="E459" s="29">
        <v>70000000</v>
      </c>
    </row>
    <row r="460" spans="1:5" ht="15.75" thickBot="1" x14ac:dyDescent="0.3">
      <c r="A460" s="20"/>
      <c r="B460" s="20"/>
      <c r="C460" s="21"/>
      <c r="D460" s="21"/>
      <c r="E460" s="21"/>
    </row>
    <row r="461" spans="1:5" ht="15.75" thickBot="1" x14ac:dyDescent="0.3">
      <c r="A461" s="1" t="s">
        <v>874</v>
      </c>
      <c r="B461" s="2"/>
      <c r="C461" s="3"/>
      <c r="D461" s="3"/>
      <c r="E461" s="3"/>
    </row>
    <row r="462" spans="1:5" ht="30.75" thickBot="1" x14ac:dyDescent="0.3">
      <c r="A462" s="1" t="s">
        <v>815</v>
      </c>
      <c r="B462" s="2" t="s">
        <v>816</v>
      </c>
      <c r="C462" s="105" t="s">
        <v>3</v>
      </c>
      <c r="D462" s="105" t="s">
        <v>4</v>
      </c>
      <c r="E462" s="105" t="s">
        <v>5</v>
      </c>
    </row>
    <row r="463" spans="1:5" ht="15.75" thickBot="1" x14ac:dyDescent="0.3">
      <c r="A463" s="4" t="s">
        <v>817</v>
      </c>
      <c r="B463" s="5"/>
      <c r="C463" s="23">
        <v>0</v>
      </c>
      <c r="D463" s="23">
        <v>0</v>
      </c>
      <c r="E463" s="6">
        <v>100000000</v>
      </c>
    </row>
    <row r="464" spans="1:5" ht="15.75" thickBot="1" x14ac:dyDescent="0.3">
      <c r="A464" s="27">
        <v>6</v>
      </c>
      <c r="B464" s="28" t="s">
        <v>302</v>
      </c>
      <c r="C464" s="30">
        <v>0</v>
      </c>
      <c r="D464" s="30">
        <v>0</v>
      </c>
      <c r="E464" s="29">
        <v>50000000</v>
      </c>
    </row>
    <row r="465" spans="1:5" ht="15.75" thickBot="1" x14ac:dyDescent="0.3">
      <c r="A465" s="27">
        <v>6</v>
      </c>
      <c r="B465" s="28" t="s">
        <v>293</v>
      </c>
      <c r="C465" s="30">
        <v>0</v>
      </c>
      <c r="D465" s="30">
        <v>0</v>
      </c>
      <c r="E465" s="29">
        <v>50000000</v>
      </c>
    </row>
    <row r="466" spans="1:5" ht="15.75" thickBot="1" x14ac:dyDescent="0.3">
      <c r="A466" s="20"/>
      <c r="B466" s="20"/>
      <c r="C466" s="21"/>
      <c r="D466" s="21"/>
      <c r="E466" s="21"/>
    </row>
    <row r="467" spans="1:5" ht="15.75" thickBot="1" x14ac:dyDescent="0.3">
      <c r="A467" s="1" t="s">
        <v>875</v>
      </c>
      <c r="B467" s="2"/>
      <c r="C467" s="3"/>
      <c r="D467" s="3"/>
      <c r="E467" s="3"/>
    </row>
    <row r="468" spans="1:5" ht="30.75" thickBot="1" x14ac:dyDescent="0.3">
      <c r="A468" s="1" t="s">
        <v>815</v>
      </c>
      <c r="B468" s="2" t="s">
        <v>816</v>
      </c>
      <c r="C468" s="105" t="s">
        <v>3</v>
      </c>
      <c r="D468" s="105" t="s">
        <v>4</v>
      </c>
      <c r="E468" s="105" t="s">
        <v>5</v>
      </c>
    </row>
    <row r="469" spans="1:5" ht="15.75" thickBot="1" x14ac:dyDescent="0.3">
      <c r="A469" s="4" t="s">
        <v>817</v>
      </c>
      <c r="B469" s="5"/>
      <c r="C469" s="6">
        <v>88200000</v>
      </c>
      <c r="D469" s="23">
        <v>0</v>
      </c>
      <c r="E469" s="6">
        <v>80000000</v>
      </c>
    </row>
    <row r="470" spans="1:5" ht="15.75" thickBot="1" x14ac:dyDescent="0.3">
      <c r="A470" s="27">
        <v>13</v>
      </c>
      <c r="B470" s="28" t="s">
        <v>127</v>
      </c>
      <c r="C470" s="29">
        <v>7200000</v>
      </c>
      <c r="D470" s="30">
        <v>0</v>
      </c>
      <c r="E470" s="29">
        <v>7000000</v>
      </c>
    </row>
    <row r="471" spans="1:5" ht="15.75" thickBot="1" x14ac:dyDescent="0.3">
      <c r="A471" s="27">
        <v>20</v>
      </c>
      <c r="B471" s="28" t="s">
        <v>154</v>
      </c>
      <c r="C471" s="29">
        <v>3000000</v>
      </c>
      <c r="D471" s="30">
        <v>0</v>
      </c>
      <c r="E471" s="29">
        <v>3000000</v>
      </c>
    </row>
    <row r="472" spans="1:5" ht="15.75" thickBot="1" x14ac:dyDescent="0.3">
      <c r="A472" s="27">
        <v>13</v>
      </c>
      <c r="B472" s="28" t="s">
        <v>120</v>
      </c>
      <c r="C472" s="29">
        <v>78000000</v>
      </c>
      <c r="D472" s="30">
        <v>0</v>
      </c>
      <c r="E472" s="29">
        <v>70000000</v>
      </c>
    </row>
    <row r="473" spans="1:5" ht="15.75" thickBot="1" x14ac:dyDescent="0.3">
      <c r="A473" s="20"/>
      <c r="B473" s="20"/>
      <c r="C473" s="21"/>
      <c r="D473" s="21"/>
      <c r="E473" s="21"/>
    </row>
    <row r="474" spans="1:5" ht="15.75" thickBot="1" x14ac:dyDescent="0.3">
      <c r="A474" s="1" t="s">
        <v>876</v>
      </c>
      <c r="B474" s="2"/>
      <c r="C474" s="3"/>
      <c r="D474" s="3"/>
      <c r="E474" s="3"/>
    </row>
    <row r="475" spans="1:5" ht="30.75" thickBot="1" x14ac:dyDescent="0.3">
      <c r="A475" s="1" t="s">
        <v>815</v>
      </c>
      <c r="B475" s="2" t="s">
        <v>816</v>
      </c>
      <c r="C475" s="105" t="s">
        <v>3</v>
      </c>
      <c r="D475" s="105" t="s">
        <v>4</v>
      </c>
      <c r="E475" s="105" t="s">
        <v>5</v>
      </c>
    </row>
    <row r="476" spans="1:5" ht="15.75" thickBot="1" x14ac:dyDescent="0.3">
      <c r="A476" s="4" t="s">
        <v>817</v>
      </c>
      <c r="B476" s="5"/>
      <c r="C476" s="6">
        <v>36000000</v>
      </c>
      <c r="D476" s="23">
        <v>0</v>
      </c>
      <c r="E476" s="6">
        <v>36000000</v>
      </c>
    </row>
    <row r="477" spans="1:5" ht="15.75" thickBot="1" x14ac:dyDescent="0.3">
      <c r="A477" s="27">
        <v>13</v>
      </c>
      <c r="B477" s="28" t="s">
        <v>110</v>
      </c>
      <c r="C477" s="29">
        <v>3000000</v>
      </c>
      <c r="D477" s="30">
        <v>0</v>
      </c>
      <c r="E477" s="29">
        <v>3000000</v>
      </c>
    </row>
    <row r="478" spans="1:5" ht="15.75" thickBot="1" x14ac:dyDescent="0.3">
      <c r="A478" s="27">
        <v>6</v>
      </c>
      <c r="B478" s="28" t="s">
        <v>177</v>
      </c>
      <c r="C478" s="29">
        <v>18000000</v>
      </c>
      <c r="D478" s="30">
        <v>0</v>
      </c>
      <c r="E478" s="29">
        <v>18000000</v>
      </c>
    </row>
    <row r="479" spans="1:5" ht="15.75" thickBot="1" x14ac:dyDescent="0.3">
      <c r="A479" s="27">
        <v>5</v>
      </c>
      <c r="B479" s="28" t="s">
        <v>118</v>
      </c>
      <c r="C479" s="29">
        <v>3000000</v>
      </c>
      <c r="D479" s="30">
        <v>0</v>
      </c>
      <c r="E479" s="29">
        <v>3000000</v>
      </c>
    </row>
    <row r="480" spans="1:5" ht="15.75" thickBot="1" x14ac:dyDescent="0.3">
      <c r="A480" s="27">
        <v>13</v>
      </c>
      <c r="B480" s="28" t="s">
        <v>120</v>
      </c>
      <c r="C480" s="29">
        <v>6000000</v>
      </c>
      <c r="D480" s="30">
        <v>0</v>
      </c>
      <c r="E480" s="29">
        <v>6000000</v>
      </c>
    </row>
    <row r="481" spans="1:5" ht="15.75" thickBot="1" x14ac:dyDescent="0.3">
      <c r="A481" s="27">
        <v>11</v>
      </c>
      <c r="B481" s="28" t="s">
        <v>87</v>
      </c>
      <c r="C481" s="29">
        <v>1800000</v>
      </c>
      <c r="D481" s="30">
        <v>0</v>
      </c>
      <c r="E481" s="29">
        <v>1800000</v>
      </c>
    </row>
    <row r="482" spans="1:5" ht="15.75" thickBot="1" x14ac:dyDescent="0.3">
      <c r="A482" s="27">
        <v>5</v>
      </c>
      <c r="B482" s="28" t="s">
        <v>877</v>
      </c>
      <c r="C482" s="29">
        <v>3000000</v>
      </c>
      <c r="D482" s="30">
        <v>0</v>
      </c>
      <c r="E482" s="29">
        <v>3000000</v>
      </c>
    </row>
    <row r="483" spans="1:5" ht="15.75" thickBot="1" x14ac:dyDescent="0.3">
      <c r="A483" s="27">
        <v>13</v>
      </c>
      <c r="B483" s="28" t="s">
        <v>180</v>
      </c>
      <c r="C483" s="29">
        <v>1200000</v>
      </c>
      <c r="D483" s="30">
        <v>0</v>
      </c>
      <c r="E483" s="29">
        <v>1200000</v>
      </c>
    </row>
    <row r="484" spans="1:5" ht="10.5" customHeight="1" thickBot="1" x14ac:dyDescent="0.3">
      <c r="A484" s="20"/>
      <c r="B484" s="20"/>
      <c r="C484" s="21"/>
      <c r="D484" s="21"/>
      <c r="E484" s="21"/>
    </row>
    <row r="485" spans="1:5" ht="15.75" thickBot="1" x14ac:dyDescent="0.3">
      <c r="A485" s="1" t="s">
        <v>878</v>
      </c>
      <c r="B485" s="2"/>
      <c r="C485" s="3"/>
      <c r="D485" s="3"/>
      <c r="E485" s="3"/>
    </row>
    <row r="486" spans="1:5" ht="30.75" thickBot="1" x14ac:dyDescent="0.3">
      <c r="A486" s="1" t="s">
        <v>815</v>
      </c>
      <c r="B486" s="2" t="s">
        <v>816</v>
      </c>
      <c r="C486" s="105" t="s">
        <v>3</v>
      </c>
      <c r="D486" s="105" t="s">
        <v>4</v>
      </c>
      <c r="E486" s="105" t="s">
        <v>5</v>
      </c>
    </row>
    <row r="487" spans="1:5" ht="15.75" thickBot="1" x14ac:dyDescent="0.3">
      <c r="A487" s="4" t="s">
        <v>817</v>
      </c>
      <c r="B487" s="5"/>
      <c r="C487" s="6">
        <v>5000000</v>
      </c>
      <c r="D487" s="23">
        <v>0</v>
      </c>
      <c r="E487" s="6">
        <v>10000000</v>
      </c>
    </row>
    <row r="488" spans="1:5" ht="15.75" thickBot="1" x14ac:dyDescent="0.3">
      <c r="A488" s="27">
        <v>5</v>
      </c>
      <c r="B488" s="28" t="s">
        <v>308</v>
      </c>
      <c r="C488" s="29">
        <v>5000000</v>
      </c>
      <c r="D488" s="30">
        <v>0</v>
      </c>
      <c r="E488" s="29">
        <v>10000000</v>
      </c>
    </row>
    <row r="489" spans="1:5" ht="11.25" customHeight="1" thickBot="1" x14ac:dyDescent="0.3">
      <c r="A489" s="20"/>
      <c r="B489" s="20"/>
      <c r="C489" s="21"/>
      <c r="D489" s="21"/>
      <c r="E489" s="21"/>
    </row>
    <row r="490" spans="1:5" ht="15.75" thickBot="1" x14ac:dyDescent="0.3">
      <c r="A490" s="1" t="s">
        <v>879</v>
      </c>
      <c r="B490" s="2"/>
      <c r="C490" s="3"/>
      <c r="D490" s="3"/>
      <c r="E490" s="3"/>
    </row>
    <row r="491" spans="1:5" ht="30.75" thickBot="1" x14ac:dyDescent="0.3">
      <c r="A491" s="1" t="s">
        <v>815</v>
      </c>
      <c r="B491" s="2" t="s">
        <v>816</v>
      </c>
      <c r="C491" s="105" t="s">
        <v>3</v>
      </c>
      <c r="D491" s="105" t="s">
        <v>4</v>
      </c>
      <c r="E491" s="105" t="s">
        <v>5</v>
      </c>
    </row>
    <row r="492" spans="1:5" ht="15.75" thickBot="1" x14ac:dyDescent="0.3">
      <c r="A492" s="4" t="s">
        <v>817</v>
      </c>
      <c r="B492" s="5"/>
      <c r="C492" s="6">
        <v>270000000</v>
      </c>
      <c r="D492" s="6">
        <v>150000000</v>
      </c>
      <c r="E492" s="6">
        <v>475000000</v>
      </c>
    </row>
    <row r="493" spans="1:5" ht="15.75" thickBot="1" x14ac:dyDescent="0.3">
      <c r="A493" s="27">
        <v>13</v>
      </c>
      <c r="B493" s="28" t="s">
        <v>110</v>
      </c>
      <c r="C493" s="29">
        <v>90000000</v>
      </c>
      <c r="D493" s="29">
        <v>70000000</v>
      </c>
      <c r="E493" s="29">
        <v>100000000</v>
      </c>
    </row>
    <row r="494" spans="1:5" ht="15.75" thickBot="1" x14ac:dyDescent="0.3">
      <c r="A494" s="27">
        <v>13</v>
      </c>
      <c r="B494" s="28" t="s">
        <v>177</v>
      </c>
      <c r="C494" s="29">
        <v>42000000</v>
      </c>
      <c r="D494" s="29">
        <v>40000000</v>
      </c>
      <c r="E494" s="29">
        <v>130000000</v>
      </c>
    </row>
    <row r="495" spans="1:5" ht="15.75" thickBot="1" x14ac:dyDescent="0.3">
      <c r="A495" s="27">
        <v>13</v>
      </c>
      <c r="B495" s="28" t="s">
        <v>111</v>
      </c>
      <c r="C495" s="29">
        <v>36000000</v>
      </c>
      <c r="D495" s="29">
        <v>7000000</v>
      </c>
      <c r="E495" s="29">
        <v>80000000</v>
      </c>
    </row>
    <row r="496" spans="1:5" ht="15.75" thickBot="1" x14ac:dyDescent="0.3">
      <c r="A496" s="27">
        <v>13</v>
      </c>
      <c r="B496" s="28" t="s">
        <v>192</v>
      </c>
      <c r="C496" s="29">
        <v>18000000</v>
      </c>
      <c r="D496" s="29">
        <v>5000000</v>
      </c>
      <c r="E496" s="29">
        <v>60000000</v>
      </c>
    </row>
    <row r="497" spans="1:5" ht="15.75" thickBot="1" x14ac:dyDescent="0.3">
      <c r="A497" s="27">
        <v>20</v>
      </c>
      <c r="B497" s="28" t="s">
        <v>137</v>
      </c>
      <c r="C497" s="29">
        <v>3600000</v>
      </c>
      <c r="D497" s="30">
        <v>0</v>
      </c>
      <c r="E497" s="29">
        <v>2000000</v>
      </c>
    </row>
    <row r="498" spans="1:5" ht="15.75" thickBot="1" x14ac:dyDescent="0.3">
      <c r="A498" s="27">
        <v>4</v>
      </c>
      <c r="B498" s="28" t="s">
        <v>114</v>
      </c>
      <c r="C498" s="29">
        <v>9000000</v>
      </c>
      <c r="D498" s="29">
        <v>5200000</v>
      </c>
      <c r="E498" s="29">
        <v>8000000</v>
      </c>
    </row>
    <row r="499" spans="1:5" ht="15.75" thickBot="1" x14ac:dyDescent="0.3">
      <c r="A499" s="27">
        <v>14</v>
      </c>
      <c r="B499" s="28" t="s">
        <v>159</v>
      </c>
      <c r="C499" s="29">
        <v>21600000</v>
      </c>
      <c r="D499" s="30">
        <v>0</v>
      </c>
      <c r="E499" s="29">
        <v>47000000</v>
      </c>
    </row>
    <row r="500" spans="1:5" ht="15.75" thickBot="1" x14ac:dyDescent="0.3">
      <c r="A500" s="27">
        <v>13</v>
      </c>
      <c r="B500" s="28" t="s">
        <v>120</v>
      </c>
      <c r="C500" s="29">
        <v>18000000</v>
      </c>
      <c r="D500" s="30">
        <v>0</v>
      </c>
      <c r="E500" s="29">
        <v>14000000</v>
      </c>
    </row>
    <row r="501" spans="1:5" ht="15.75" thickBot="1" x14ac:dyDescent="0.3">
      <c r="A501" s="27">
        <v>11</v>
      </c>
      <c r="B501" s="28" t="s">
        <v>87</v>
      </c>
      <c r="C501" s="29">
        <v>4800000</v>
      </c>
      <c r="D501" s="29">
        <v>4800000</v>
      </c>
      <c r="E501" s="29">
        <v>8000000</v>
      </c>
    </row>
    <row r="502" spans="1:5" ht="15.75" thickBot="1" x14ac:dyDescent="0.3">
      <c r="A502" s="27">
        <v>13</v>
      </c>
      <c r="B502" s="28" t="s">
        <v>89</v>
      </c>
      <c r="C502" s="29">
        <v>6000000</v>
      </c>
      <c r="D502" s="29">
        <v>5000000</v>
      </c>
      <c r="E502" s="29">
        <v>5000000</v>
      </c>
    </row>
    <row r="503" spans="1:5" ht="15.75" thickBot="1" x14ac:dyDescent="0.3">
      <c r="A503" s="27">
        <v>13</v>
      </c>
      <c r="B503" s="28" t="s">
        <v>90</v>
      </c>
      <c r="C503" s="29">
        <v>6000000</v>
      </c>
      <c r="D503" s="29">
        <v>5000000</v>
      </c>
      <c r="E503" s="29">
        <v>5000000</v>
      </c>
    </row>
    <row r="504" spans="1:5" ht="15.75" thickBot="1" x14ac:dyDescent="0.3">
      <c r="A504" s="27">
        <v>13</v>
      </c>
      <c r="B504" s="28" t="s">
        <v>162</v>
      </c>
      <c r="C504" s="29">
        <v>6000000</v>
      </c>
      <c r="D504" s="29">
        <v>5000000</v>
      </c>
      <c r="E504" s="29">
        <v>2000000</v>
      </c>
    </row>
    <row r="505" spans="1:5" ht="15.75" thickBot="1" x14ac:dyDescent="0.3">
      <c r="A505" s="27">
        <v>13</v>
      </c>
      <c r="B505" s="28" t="s">
        <v>285</v>
      </c>
      <c r="C505" s="29">
        <v>3000000</v>
      </c>
      <c r="D505" s="29">
        <v>3000000</v>
      </c>
      <c r="E505" s="29">
        <v>3000000</v>
      </c>
    </row>
    <row r="506" spans="1:5" ht="15.75" thickBot="1" x14ac:dyDescent="0.3">
      <c r="A506" s="27">
        <v>13</v>
      </c>
      <c r="B506" s="28" t="s">
        <v>313</v>
      </c>
      <c r="C506" s="29">
        <v>3000000</v>
      </c>
      <c r="D506" s="30">
        <v>0</v>
      </c>
      <c r="E506" s="29">
        <v>8000000</v>
      </c>
    </row>
    <row r="507" spans="1:5" ht="15.75" thickBot="1" x14ac:dyDescent="0.3">
      <c r="A507" s="27">
        <v>13</v>
      </c>
      <c r="B507" s="28" t="s">
        <v>79</v>
      </c>
      <c r="C507" s="29">
        <v>3000000</v>
      </c>
      <c r="D507" s="30">
        <v>0</v>
      </c>
      <c r="E507" s="29">
        <v>3000000</v>
      </c>
    </row>
    <row r="508" spans="1:5" ht="12.75" customHeight="1" thickBot="1" x14ac:dyDescent="0.3">
      <c r="A508" s="20"/>
      <c r="B508" s="20"/>
      <c r="C508" s="21"/>
      <c r="D508" s="21"/>
      <c r="E508" s="21"/>
    </row>
    <row r="509" spans="1:5" ht="15.75" thickBot="1" x14ac:dyDescent="0.3">
      <c r="A509" s="1" t="s">
        <v>880</v>
      </c>
      <c r="B509" s="2"/>
      <c r="C509" s="3"/>
      <c r="D509" s="3"/>
      <c r="E509" s="3"/>
    </row>
    <row r="510" spans="1:5" ht="27.75" customHeight="1" thickBot="1" x14ac:dyDescent="0.3">
      <c r="A510" s="1" t="s">
        <v>815</v>
      </c>
      <c r="B510" s="2" t="s">
        <v>816</v>
      </c>
      <c r="C510" s="105" t="s">
        <v>3</v>
      </c>
      <c r="D510" s="105" t="s">
        <v>4</v>
      </c>
      <c r="E510" s="105" t="s">
        <v>5</v>
      </c>
    </row>
    <row r="511" spans="1:5" ht="15.75" thickBot="1" x14ac:dyDescent="0.3">
      <c r="A511" s="4" t="s">
        <v>817</v>
      </c>
      <c r="B511" s="5"/>
      <c r="C511" s="6">
        <v>192000000</v>
      </c>
      <c r="D511" s="6">
        <v>151000000</v>
      </c>
      <c r="E511" s="6">
        <v>295000000</v>
      </c>
    </row>
    <row r="512" spans="1:5" ht="15.75" thickBot="1" x14ac:dyDescent="0.3">
      <c r="A512" s="27">
        <v>13</v>
      </c>
      <c r="B512" s="28" t="s">
        <v>110</v>
      </c>
      <c r="C512" s="29">
        <v>48000000</v>
      </c>
      <c r="D512" s="29">
        <v>35000000</v>
      </c>
      <c r="E512" s="29">
        <v>60000000</v>
      </c>
    </row>
    <row r="513" spans="1:5" ht="15.75" thickBot="1" x14ac:dyDescent="0.3">
      <c r="A513" s="27">
        <v>6</v>
      </c>
      <c r="B513" s="28" t="s">
        <v>177</v>
      </c>
      <c r="C513" s="29">
        <v>30000000</v>
      </c>
      <c r="D513" s="29">
        <v>25400000</v>
      </c>
      <c r="E513" s="29">
        <v>50000000</v>
      </c>
    </row>
    <row r="514" spans="1:5" ht="15.75" thickBot="1" x14ac:dyDescent="0.3">
      <c r="A514" s="27">
        <v>13</v>
      </c>
      <c r="B514" s="28" t="s">
        <v>111</v>
      </c>
      <c r="C514" s="29">
        <v>24600000</v>
      </c>
      <c r="D514" s="29">
        <v>24600000</v>
      </c>
      <c r="E514" s="29">
        <v>35000000</v>
      </c>
    </row>
    <row r="515" spans="1:5" ht="15.75" thickBot="1" x14ac:dyDescent="0.3">
      <c r="A515" s="27">
        <v>6</v>
      </c>
      <c r="B515" s="28" t="s">
        <v>178</v>
      </c>
      <c r="C515" s="29">
        <v>9000000</v>
      </c>
      <c r="D515" s="29">
        <v>9000000</v>
      </c>
      <c r="E515" s="29">
        <v>50000000</v>
      </c>
    </row>
    <row r="516" spans="1:5" ht="15.75" thickBot="1" x14ac:dyDescent="0.3">
      <c r="A516" s="27">
        <v>13</v>
      </c>
      <c r="B516" s="28" t="s">
        <v>302</v>
      </c>
      <c r="C516" s="29">
        <v>3000000</v>
      </c>
      <c r="D516" s="29">
        <v>3000000</v>
      </c>
      <c r="E516" s="29">
        <v>10000000</v>
      </c>
    </row>
    <row r="517" spans="1:5" ht="15.75" thickBot="1" x14ac:dyDescent="0.3">
      <c r="A517" s="27">
        <v>6</v>
      </c>
      <c r="B517" s="28" t="s">
        <v>318</v>
      </c>
      <c r="C517" s="29">
        <v>6000000</v>
      </c>
      <c r="D517" s="29">
        <v>6000000</v>
      </c>
      <c r="E517" s="29">
        <v>10000000</v>
      </c>
    </row>
    <row r="518" spans="1:5" ht="15.75" thickBot="1" x14ac:dyDescent="0.3">
      <c r="A518" s="27">
        <v>4</v>
      </c>
      <c r="B518" s="28" t="s">
        <v>259</v>
      </c>
      <c r="C518" s="29">
        <v>3000000</v>
      </c>
      <c r="D518" s="29">
        <v>3000000</v>
      </c>
      <c r="E518" s="29">
        <v>3000000</v>
      </c>
    </row>
    <row r="519" spans="1:5" ht="15.75" thickBot="1" x14ac:dyDescent="0.3">
      <c r="A519" s="27">
        <v>13</v>
      </c>
      <c r="B519" s="28" t="s">
        <v>255</v>
      </c>
      <c r="C519" s="29">
        <v>4200000</v>
      </c>
      <c r="D519" s="29">
        <v>2000000</v>
      </c>
      <c r="E519" s="29">
        <v>4200000</v>
      </c>
    </row>
    <row r="520" spans="1:5" ht="15.75" thickBot="1" x14ac:dyDescent="0.3">
      <c r="A520" s="27">
        <v>2</v>
      </c>
      <c r="B520" s="28" t="s">
        <v>844</v>
      </c>
      <c r="C520" s="29">
        <v>6000000</v>
      </c>
      <c r="D520" s="29">
        <v>6000000</v>
      </c>
      <c r="E520" s="29">
        <v>6000000</v>
      </c>
    </row>
    <row r="521" spans="1:5" ht="15.75" thickBot="1" x14ac:dyDescent="0.3">
      <c r="A521" s="27">
        <v>13</v>
      </c>
      <c r="B521" s="28" t="s">
        <v>319</v>
      </c>
      <c r="C521" s="29">
        <v>3000000</v>
      </c>
      <c r="D521" s="29">
        <v>3000000</v>
      </c>
      <c r="E521" s="29">
        <v>5000000</v>
      </c>
    </row>
    <row r="522" spans="1:5" ht="15.75" thickBot="1" x14ac:dyDescent="0.3">
      <c r="A522" s="27">
        <v>20</v>
      </c>
      <c r="B522" s="28" t="s">
        <v>137</v>
      </c>
      <c r="C522" s="29">
        <v>3000000</v>
      </c>
      <c r="D522" s="29">
        <v>3000000</v>
      </c>
      <c r="E522" s="29">
        <v>3000000</v>
      </c>
    </row>
    <row r="523" spans="1:5" ht="15.75" thickBot="1" x14ac:dyDescent="0.3">
      <c r="A523" s="27">
        <v>14</v>
      </c>
      <c r="B523" s="28" t="s">
        <v>179</v>
      </c>
      <c r="C523" s="29">
        <v>3000000</v>
      </c>
      <c r="D523" s="29">
        <v>3000000</v>
      </c>
      <c r="E523" s="29">
        <v>4000000</v>
      </c>
    </row>
    <row r="524" spans="1:5" ht="15.75" thickBot="1" x14ac:dyDescent="0.3">
      <c r="A524" s="27">
        <v>16</v>
      </c>
      <c r="B524" s="28" t="s">
        <v>214</v>
      </c>
      <c r="C524" s="29">
        <v>1800000</v>
      </c>
      <c r="D524" s="30">
        <v>0</v>
      </c>
      <c r="E524" s="29">
        <v>3000000</v>
      </c>
    </row>
    <row r="525" spans="1:5" ht="15.75" thickBot="1" x14ac:dyDescent="0.3">
      <c r="A525" s="27">
        <v>14</v>
      </c>
      <c r="B525" s="28" t="s">
        <v>159</v>
      </c>
      <c r="C525" s="29">
        <v>3000000</v>
      </c>
      <c r="D525" s="29">
        <v>3000000</v>
      </c>
      <c r="E525" s="29">
        <v>5000000</v>
      </c>
    </row>
    <row r="526" spans="1:5" ht="15.75" thickBot="1" x14ac:dyDescent="0.3">
      <c r="A526" s="27">
        <v>14</v>
      </c>
      <c r="B526" s="28" t="s">
        <v>296</v>
      </c>
      <c r="C526" s="29">
        <v>1800000</v>
      </c>
      <c r="D526" s="30">
        <v>0</v>
      </c>
      <c r="E526" s="29">
        <v>1800000</v>
      </c>
    </row>
    <row r="527" spans="1:5" ht="15.75" thickBot="1" x14ac:dyDescent="0.3">
      <c r="A527" s="27">
        <v>13</v>
      </c>
      <c r="B527" s="28" t="s">
        <v>120</v>
      </c>
      <c r="C527" s="29">
        <v>18000000</v>
      </c>
      <c r="D527" s="29">
        <v>10000000</v>
      </c>
      <c r="E527" s="29">
        <v>15000000</v>
      </c>
    </row>
    <row r="528" spans="1:5" ht="15.75" thickBot="1" x14ac:dyDescent="0.3">
      <c r="A528" s="27">
        <v>11</v>
      </c>
      <c r="B528" s="28" t="s">
        <v>87</v>
      </c>
      <c r="C528" s="29">
        <v>1800000</v>
      </c>
      <c r="D528" s="30">
        <v>0</v>
      </c>
      <c r="E528" s="29">
        <v>2000000</v>
      </c>
    </row>
    <row r="529" spans="1:5" ht="15.75" thickBot="1" x14ac:dyDescent="0.3">
      <c r="A529" s="27">
        <v>11</v>
      </c>
      <c r="B529" s="28" t="s">
        <v>250</v>
      </c>
      <c r="C529" s="29">
        <v>600000</v>
      </c>
      <c r="D529" s="30">
        <v>0</v>
      </c>
      <c r="E529" s="29">
        <v>1000000</v>
      </c>
    </row>
    <row r="530" spans="1:5" ht="15.75" thickBot="1" x14ac:dyDescent="0.3">
      <c r="A530" s="27">
        <v>11</v>
      </c>
      <c r="B530" s="28" t="s">
        <v>320</v>
      </c>
      <c r="C530" s="29">
        <v>1200000</v>
      </c>
      <c r="D530" s="29">
        <v>1000000</v>
      </c>
      <c r="E530" s="29">
        <v>1000000</v>
      </c>
    </row>
    <row r="531" spans="1:5" ht="15.75" thickBot="1" x14ac:dyDescent="0.3">
      <c r="A531" s="27">
        <v>11</v>
      </c>
      <c r="B531" s="28" t="s">
        <v>173</v>
      </c>
      <c r="C531" s="29">
        <v>1800000</v>
      </c>
      <c r="D531" s="29">
        <v>500000</v>
      </c>
      <c r="E531" s="29">
        <v>1800000</v>
      </c>
    </row>
    <row r="532" spans="1:5" ht="15.75" thickBot="1" x14ac:dyDescent="0.3">
      <c r="A532" s="27">
        <v>13</v>
      </c>
      <c r="B532" s="28" t="s">
        <v>89</v>
      </c>
      <c r="C532" s="29">
        <v>3000000</v>
      </c>
      <c r="D532" s="29">
        <v>3000000</v>
      </c>
      <c r="E532" s="29">
        <v>5000000</v>
      </c>
    </row>
    <row r="533" spans="1:5" ht="15.75" thickBot="1" x14ac:dyDescent="0.3">
      <c r="A533" s="27">
        <v>13</v>
      </c>
      <c r="B533" s="28" t="s">
        <v>90</v>
      </c>
      <c r="C533" s="29">
        <v>2400000</v>
      </c>
      <c r="D533" s="29">
        <v>2000000</v>
      </c>
      <c r="E533" s="29">
        <v>5000000</v>
      </c>
    </row>
    <row r="534" spans="1:5" ht="15.75" thickBot="1" x14ac:dyDescent="0.3">
      <c r="A534" s="27">
        <v>13</v>
      </c>
      <c r="B534" s="28" t="s">
        <v>162</v>
      </c>
      <c r="C534" s="29">
        <v>3600000</v>
      </c>
      <c r="D534" s="29">
        <v>2000000</v>
      </c>
      <c r="E534" s="29">
        <v>3500000</v>
      </c>
    </row>
    <row r="535" spans="1:5" ht="15.75" thickBot="1" x14ac:dyDescent="0.3">
      <c r="A535" s="27">
        <v>13</v>
      </c>
      <c r="B535" s="28" t="s">
        <v>251</v>
      </c>
      <c r="C535" s="29">
        <v>1200000</v>
      </c>
      <c r="D535" s="30">
        <v>0</v>
      </c>
      <c r="E535" s="29">
        <v>1200000</v>
      </c>
    </row>
    <row r="536" spans="1:5" ht="15.75" thickBot="1" x14ac:dyDescent="0.3">
      <c r="A536" s="27">
        <v>4</v>
      </c>
      <c r="B536" s="28" t="s">
        <v>285</v>
      </c>
      <c r="C536" s="29">
        <v>2400000</v>
      </c>
      <c r="D536" s="29">
        <v>2000000</v>
      </c>
      <c r="E536" s="29">
        <v>2500000</v>
      </c>
    </row>
    <row r="537" spans="1:5" ht="15.75" thickBot="1" x14ac:dyDescent="0.3">
      <c r="A537" s="27">
        <v>13</v>
      </c>
      <c r="B537" s="28" t="s">
        <v>262</v>
      </c>
      <c r="C537" s="29">
        <v>3000000</v>
      </c>
      <c r="D537" s="29">
        <v>3000000</v>
      </c>
      <c r="E537" s="29">
        <v>2000000</v>
      </c>
    </row>
    <row r="538" spans="1:5" ht="15.75" thickBot="1" x14ac:dyDescent="0.3">
      <c r="A538" s="27">
        <v>13</v>
      </c>
      <c r="B538" s="28" t="s">
        <v>322</v>
      </c>
      <c r="C538" s="29">
        <v>1200000</v>
      </c>
      <c r="D538" s="30">
        <v>0</v>
      </c>
      <c r="E538" s="29">
        <v>2500000</v>
      </c>
    </row>
    <row r="539" spans="1:5" ht="15.75" thickBot="1" x14ac:dyDescent="0.3">
      <c r="A539" s="27">
        <v>13</v>
      </c>
      <c r="B539" s="28" t="s">
        <v>79</v>
      </c>
      <c r="C539" s="29">
        <v>2400000</v>
      </c>
      <c r="D539" s="29">
        <v>1500000</v>
      </c>
      <c r="E539" s="29">
        <v>2500000</v>
      </c>
    </row>
    <row r="540" spans="1:5" ht="14.25" customHeight="1" thickBot="1" x14ac:dyDescent="0.3">
      <c r="A540" s="20"/>
      <c r="B540" s="20"/>
      <c r="C540" s="21"/>
      <c r="D540" s="21"/>
      <c r="E540" s="21"/>
    </row>
    <row r="541" spans="1:5" ht="15.75" thickBot="1" x14ac:dyDescent="0.3">
      <c r="A541" s="1" t="s">
        <v>881</v>
      </c>
      <c r="B541" s="2"/>
      <c r="C541" s="3"/>
      <c r="D541" s="3"/>
      <c r="E541" s="3"/>
    </row>
    <row r="542" spans="1:5" ht="28.5" customHeight="1" thickBot="1" x14ac:dyDescent="0.3">
      <c r="A542" s="1" t="s">
        <v>815</v>
      </c>
      <c r="B542" s="2" t="s">
        <v>816</v>
      </c>
      <c r="C542" s="105" t="s">
        <v>3</v>
      </c>
      <c r="D542" s="105" t="s">
        <v>4</v>
      </c>
      <c r="E542" s="105" t="s">
        <v>5</v>
      </c>
    </row>
    <row r="543" spans="1:5" ht="15.75" thickBot="1" x14ac:dyDescent="0.3">
      <c r="A543" s="4" t="s">
        <v>817</v>
      </c>
      <c r="B543" s="5"/>
      <c r="C543" s="6">
        <v>219000000</v>
      </c>
      <c r="D543" s="6">
        <v>128786458</v>
      </c>
      <c r="E543" s="6">
        <v>214000000</v>
      </c>
    </row>
    <row r="544" spans="1:5" ht="15.75" thickBot="1" x14ac:dyDescent="0.3">
      <c r="A544" s="27">
        <v>8</v>
      </c>
      <c r="B544" s="28" t="s">
        <v>110</v>
      </c>
      <c r="C544" s="29">
        <v>27000000</v>
      </c>
      <c r="D544" s="29">
        <v>33129306</v>
      </c>
      <c r="E544" s="29">
        <v>20000000</v>
      </c>
    </row>
    <row r="545" spans="1:5" ht="15.75" thickBot="1" x14ac:dyDescent="0.3">
      <c r="A545" s="27">
        <v>8</v>
      </c>
      <c r="B545" s="28" t="s">
        <v>111</v>
      </c>
      <c r="C545" s="29">
        <v>75000000</v>
      </c>
      <c r="D545" s="29">
        <v>69086552</v>
      </c>
      <c r="E545" s="29">
        <v>50000000</v>
      </c>
    </row>
    <row r="546" spans="1:5" ht="15.75" thickBot="1" x14ac:dyDescent="0.3">
      <c r="A546" s="27">
        <v>8</v>
      </c>
      <c r="B546" s="28" t="s">
        <v>324</v>
      </c>
      <c r="C546" s="29">
        <v>62000000</v>
      </c>
      <c r="D546" s="29">
        <v>8000000</v>
      </c>
      <c r="E546" s="29">
        <v>80000000</v>
      </c>
    </row>
    <row r="547" spans="1:5" ht="15.75" thickBot="1" x14ac:dyDescent="0.3">
      <c r="A547" s="27">
        <v>8</v>
      </c>
      <c r="B547" s="28" t="s">
        <v>325</v>
      </c>
      <c r="C547" s="30">
        <v>0</v>
      </c>
      <c r="D547" s="30">
        <v>0</v>
      </c>
      <c r="E547" s="29">
        <v>20000000</v>
      </c>
    </row>
    <row r="548" spans="1:5" ht="15.75" thickBot="1" x14ac:dyDescent="0.3">
      <c r="A548" s="27">
        <v>8</v>
      </c>
      <c r="B548" s="28" t="s">
        <v>202</v>
      </c>
      <c r="C548" s="30">
        <v>0</v>
      </c>
      <c r="D548" s="30">
        <v>0</v>
      </c>
      <c r="E548" s="29">
        <v>20000000</v>
      </c>
    </row>
    <row r="549" spans="1:5" ht="15.75" thickBot="1" x14ac:dyDescent="0.3">
      <c r="A549" s="27">
        <v>8</v>
      </c>
      <c r="B549" s="28" t="s">
        <v>326</v>
      </c>
      <c r="C549" s="29">
        <v>45000000</v>
      </c>
      <c r="D549" s="29">
        <v>18570600</v>
      </c>
      <c r="E549" s="29">
        <v>16000000</v>
      </c>
    </row>
    <row r="550" spans="1:5" ht="15.75" thickBot="1" x14ac:dyDescent="0.3">
      <c r="A550" s="27">
        <v>8</v>
      </c>
      <c r="B550" s="28" t="s">
        <v>250</v>
      </c>
      <c r="C550" s="29">
        <v>3000000</v>
      </c>
      <c r="D550" s="30">
        <v>0</v>
      </c>
      <c r="E550" s="29">
        <v>1000000</v>
      </c>
    </row>
    <row r="551" spans="1:5" ht="15.75" thickBot="1" x14ac:dyDescent="0.3">
      <c r="A551" s="27">
        <v>8</v>
      </c>
      <c r="B551" s="28" t="s">
        <v>89</v>
      </c>
      <c r="C551" s="30">
        <v>0</v>
      </c>
      <c r="D551" s="30">
        <v>0</v>
      </c>
      <c r="E551" s="30">
        <v>0</v>
      </c>
    </row>
    <row r="552" spans="1:5" ht="15.75" thickBot="1" x14ac:dyDescent="0.3">
      <c r="A552" s="27">
        <v>8</v>
      </c>
      <c r="B552" s="28" t="s">
        <v>180</v>
      </c>
      <c r="C552" s="29">
        <v>7000000</v>
      </c>
      <c r="D552" s="30">
        <v>0</v>
      </c>
      <c r="E552" s="29">
        <v>7000000</v>
      </c>
    </row>
    <row r="553" spans="1:5" ht="12" customHeight="1" thickBot="1" x14ac:dyDescent="0.3">
      <c r="A553" s="20"/>
      <c r="B553" s="20"/>
      <c r="C553" s="21"/>
      <c r="D553" s="21"/>
      <c r="E553" s="21"/>
    </row>
    <row r="554" spans="1:5" ht="15.75" thickBot="1" x14ac:dyDescent="0.3">
      <c r="A554" s="1" t="s">
        <v>882</v>
      </c>
      <c r="B554" s="2"/>
      <c r="C554" s="3"/>
      <c r="D554" s="3"/>
      <c r="E554" s="3"/>
    </row>
    <row r="555" spans="1:5" ht="24.75" customHeight="1" thickBot="1" x14ac:dyDescent="0.3">
      <c r="A555" s="1" t="s">
        <v>815</v>
      </c>
      <c r="B555" s="2" t="s">
        <v>816</v>
      </c>
      <c r="C555" s="105" t="s">
        <v>3</v>
      </c>
      <c r="D555" s="105" t="s">
        <v>4</v>
      </c>
      <c r="E555" s="105" t="s">
        <v>5</v>
      </c>
    </row>
    <row r="556" spans="1:5" ht="15.75" thickBot="1" x14ac:dyDescent="0.3">
      <c r="A556" s="4" t="s">
        <v>817</v>
      </c>
      <c r="B556" s="5"/>
      <c r="C556" s="6">
        <v>24000000</v>
      </c>
      <c r="D556" s="23">
        <v>0</v>
      </c>
      <c r="E556" s="6">
        <v>94000000</v>
      </c>
    </row>
    <row r="557" spans="1:5" ht="15.75" thickBot="1" x14ac:dyDescent="0.3">
      <c r="A557" s="27">
        <v>7</v>
      </c>
      <c r="B557" s="28" t="s">
        <v>111</v>
      </c>
      <c r="C557" s="30">
        <v>0</v>
      </c>
      <c r="D557" s="30">
        <v>0</v>
      </c>
      <c r="E557" s="29">
        <v>10000000</v>
      </c>
    </row>
    <row r="558" spans="1:5" ht="15.75" thickBot="1" x14ac:dyDescent="0.3">
      <c r="A558" s="27">
        <v>7</v>
      </c>
      <c r="B558" s="28" t="s">
        <v>159</v>
      </c>
      <c r="C558" s="29">
        <v>1000000</v>
      </c>
      <c r="D558" s="30">
        <v>0</v>
      </c>
      <c r="E558" s="29">
        <v>5000000</v>
      </c>
    </row>
    <row r="559" spans="1:5" ht="15.75" thickBot="1" x14ac:dyDescent="0.3">
      <c r="A559" s="27">
        <v>7</v>
      </c>
      <c r="B559" s="28" t="s">
        <v>87</v>
      </c>
      <c r="C559" s="30">
        <v>0</v>
      </c>
      <c r="D559" s="30">
        <v>0</v>
      </c>
      <c r="E559" s="29">
        <v>2000000</v>
      </c>
    </row>
    <row r="560" spans="1:5" ht="15.75" thickBot="1" x14ac:dyDescent="0.3">
      <c r="A560" s="27">
        <v>7</v>
      </c>
      <c r="B560" s="28" t="s">
        <v>320</v>
      </c>
      <c r="C560" s="30">
        <v>0</v>
      </c>
      <c r="D560" s="30">
        <v>0</v>
      </c>
      <c r="E560" s="29">
        <v>500000</v>
      </c>
    </row>
    <row r="561" spans="1:5" ht="15.75" thickBot="1" x14ac:dyDescent="0.3">
      <c r="A561" s="27">
        <v>7</v>
      </c>
      <c r="B561" s="28" t="s">
        <v>321</v>
      </c>
      <c r="C561" s="30">
        <v>0</v>
      </c>
      <c r="D561" s="30">
        <v>0</v>
      </c>
      <c r="E561" s="29">
        <v>500000</v>
      </c>
    </row>
    <row r="562" spans="1:5" ht="15.75" thickBot="1" x14ac:dyDescent="0.3">
      <c r="A562" s="27">
        <v>7</v>
      </c>
      <c r="B562" s="28" t="s">
        <v>173</v>
      </c>
      <c r="C562" s="30">
        <v>0</v>
      </c>
      <c r="D562" s="30">
        <v>0</v>
      </c>
      <c r="E562" s="29">
        <v>1000000</v>
      </c>
    </row>
    <row r="563" spans="1:5" ht="15.75" thickBot="1" x14ac:dyDescent="0.3">
      <c r="A563" s="27">
        <v>7</v>
      </c>
      <c r="B563" s="28" t="s">
        <v>333</v>
      </c>
      <c r="C563" s="30">
        <v>0</v>
      </c>
      <c r="D563" s="30">
        <v>0</v>
      </c>
      <c r="E563" s="29">
        <v>9000000</v>
      </c>
    </row>
    <row r="564" spans="1:5" ht="15.75" thickBot="1" x14ac:dyDescent="0.3">
      <c r="A564" s="27">
        <v>7</v>
      </c>
      <c r="B564" s="28" t="s">
        <v>89</v>
      </c>
      <c r="C564" s="30">
        <v>0</v>
      </c>
      <c r="D564" s="30">
        <v>0</v>
      </c>
      <c r="E564" s="29">
        <v>1500000</v>
      </c>
    </row>
    <row r="565" spans="1:5" ht="15.75" thickBot="1" x14ac:dyDescent="0.3">
      <c r="A565" s="27">
        <v>7</v>
      </c>
      <c r="B565" s="28" t="s">
        <v>90</v>
      </c>
      <c r="C565" s="30">
        <v>0</v>
      </c>
      <c r="D565" s="30">
        <v>0</v>
      </c>
      <c r="E565" s="29">
        <v>1500000</v>
      </c>
    </row>
    <row r="566" spans="1:5" ht="15.75" thickBot="1" x14ac:dyDescent="0.3">
      <c r="A566" s="27">
        <v>7</v>
      </c>
      <c r="B566" s="28" t="s">
        <v>79</v>
      </c>
      <c r="C566" s="29">
        <v>3000000</v>
      </c>
      <c r="D566" s="30">
        <v>0</v>
      </c>
      <c r="E566" s="29">
        <v>3000000</v>
      </c>
    </row>
    <row r="567" spans="1:5" ht="15.75" thickBot="1" x14ac:dyDescent="0.3">
      <c r="A567" s="27">
        <v>7</v>
      </c>
      <c r="B567" s="28" t="s">
        <v>130</v>
      </c>
      <c r="C567" s="29">
        <v>10000000</v>
      </c>
      <c r="D567" s="30">
        <v>0</v>
      </c>
      <c r="E567" s="29">
        <v>50000000</v>
      </c>
    </row>
    <row r="568" spans="1:5" ht="15.75" thickBot="1" x14ac:dyDescent="0.3">
      <c r="A568" s="27">
        <v>7</v>
      </c>
      <c r="B568" s="28" t="s">
        <v>180</v>
      </c>
      <c r="C568" s="29">
        <v>10000000</v>
      </c>
      <c r="D568" s="30">
        <v>0</v>
      </c>
      <c r="E568" s="29">
        <v>10000000</v>
      </c>
    </row>
    <row r="569" spans="1:5" ht="12" customHeight="1" thickBot="1" x14ac:dyDescent="0.3">
      <c r="A569" s="20"/>
      <c r="B569" s="20"/>
      <c r="C569" s="21"/>
      <c r="D569" s="21"/>
      <c r="E569" s="21"/>
    </row>
    <row r="570" spans="1:5" ht="15.75" thickBot="1" x14ac:dyDescent="0.3">
      <c r="A570" s="1" t="s">
        <v>883</v>
      </c>
      <c r="B570" s="2"/>
      <c r="C570" s="3"/>
      <c r="D570" s="3"/>
      <c r="E570" s="3"/>
    </row>
    <row r="571" spans="1:5" ht="25.5" customHeight="1" thickBot="1" x14ac:dyDescent="0.3">
      <c r="A571" s="1" t="s">
        <v>815</v>
      </c>
      <c r="B571" s="2" t="s">
        <v>816</v>
      </c>
      <c r="C571" s="105" t="s">
        <v>3</v>
      </c>
      <c r="D571" s="105" t="s">
        <v>4</v>
      </c>
      <c r="E571" s="105" t="s">
        <v>5</v>
      </c>
    </row>
    <row r="572" spans="1:5" ht="15.75" thickBot="1" x14ac:dyDescent="0.3">
      <c r="A572" s="4" t="s">
        <v>817</v>
      </c>
      <c r="B572" s="5"/>
      <c r="C572" s="6">
        <v>1887000000</v>
      </c>
      <c r="D572" s="6">
        <v>705261906</v>
      </c>
      <c r="E572" s="6">
        <v>2337000000</v>
      </c>
    </row>
    <row r="573" spans="1:5" ht="15.75" thickBot="1" x14ac:dyDescent="0.3">
      <c r="A573" s="27">
        <v>19</v>
      </c>
      <c r="B573" s="28" t="s">
        <v>336</v>
      </c>
      <c r="C573" s="29">
        <v>500000000</v>
      </c>
      <c r="D573" s="29">
        <v>70412067</v>
      </c>
      <c r="E573" s="29">
        <v>600000000</v>
      </c>
    </row>
    <row r="574" spans="1:5" ht="15.75" thickBot="1" x14ac:dyDescent="0.3">
      <c r="A574" s="27">
        <v>19</v>
      </c>
      <c r="B574" s="28" t="s">
        <v>74</v>
      </c>
      <c r="C574" s="29">
        <v>580000000</v>
      </c>
      <c r="D574" s="29">
        <v>201717407</v>
      </c>
      <c r="E574" s="29">
        <v>550000000</v>
      </c>
    </row>
    <row r="575" spans="1:5" ht="15.75" thickBot="1" x14ac:dyDescent="0.3">
      <c r="A575" s="27">
        <v>5</v>
      </c>
      <c r="B575" s="28" t="s">
        <v>325</v>
      </c>
      <c r="C575" s="30">
        <v>0</v>
      </c>
      <c r="D575" s="30">
        <v>0</v>
      </c>
      <c r="E575" s="29">
        <v>30000000</v>
      </c>
    </row>
    <row r="576" spans="1:5" ht="15.75" thickBot="1" x14ac:dyDescent="0.3">
      <c r="A576" s="27">
        <v>5</v>
      </c>
      <c r="B576" s="28" t="s">
        <v>326</v>
      </c>
      <c r="C576" s="30">
        <v>0</v>
      </c>
      <c r="D576" s="30">
        <v>0</v>
      </c>
      <c r="E576" s="29">
        <v>40000000</v>
      </c>
    </row>
    <row r="577" spans="1:5" ht="15.75" thickBot="1" x14ac:dyDescent="0.3">
      <c r="A577" s="27">
        <v>5</v>
      </c>
      <c r="B577" s="28" t="s">
        <v>77</v>
      </c>
      <c r="C577" s="29">
        <v>150000000</v>
      </c>
      <c r="D577" s="30">
        <v>0</v>
      </c>
      <c r="E577" s="29">
        <v>90000000</v>
      </c>
    </row>
    <row r="578" spans="1:5" ht="15.75" thickBot="1" x14ac:dyDescent="0.3">
      <c r="A578" s="27">
        <v>5</v>
      </c>
      <c r="B578" s="28" t="s">
        <v>87</v>
      </c>
      <c r="C578" s="30">
        <v>0</v>
      </c>
      <c r="D578" s="30">
        <v>0</v>
      </c>
      <c r="E578" s="29">
        <v>9000000</v>
      </c>
    </row>
    <row r="579" spans="1:5" ht="15.75" thickBot="1" x14ac:dyDescent="0.3">
      <c r="A579" s="27">
        <v>5</v>
      </c>
      <c r="B579" s="28" t="s">
        <v>173</v>
      </c>
      <c r="C579" s="29">
        <v>30000000</v>
      </c>
      <c r="D579" s="30">
        <v>0</v>
      </c>
      <c r="E579" s="29">
        <v>5000000</v>
      </c>
    </row>
    <row r="580" spans="1:5" ht="15.75" thickBot="1" x14ac:dyDescent="0.3">
      <c r="A580" s="27">
        <v>5</v>
      </c>
      <c r="B580" s="28" t="s">
        <v>89</v>
      </c>
      <c r="C580" s="29">
        <v>10000000</v>
      </c>
      <c r="D580" s="30">
        <v>0</v>
      </c>
      <c r="E580" s="29">
        <v>60000000</v>
      </c>
    </row>
    <row r="581" spans="1:5" ht="15.75" thickBot="1" x14ac:dyDescent="0.3">
      <c r="A581" s="27">
        <v>5</v>
      </c>
      <c r="B581" s="28" t="s">
        <v>262</v>
      </c>
      <c r="C581" s="29">
        <v>100000000</v>
      </c>
      <c r="D581" s="30">
        <v>0</v>
      </c>
      <c r="E581" s="29">
        <v>110000000</v>
      </c>
    </row>
    <row r="582" spans="1:5" ht="15.75" thickBot="1" x14ac:dyDescent="0.3">
      <c r="A582" s="27">
        <v>5</v>
      </c>
      <c r="B582" s="28" t="s">
        <v>337</v>
      </c>
      <c r="C582" s="30">
        <v>0</v>
      </c>
      <c r="D582" s="30">
        <v>0</v>
      </c>
      <c r="E582" s="29">
        <v>85000000</v>
      </c>
    </row>
    <row r="583" spans="1:5" ht="15.75" thickBot="1" x14ac:dyDescent="0.3">
      <c r="A583" s="27">
        <v>5</v>
      </c>
      <c r="B583" s="28" t="s">
        <v>338</v>
      </c>
      <c r="C583" s="30">
        <v>0</v>
      </c>
      <c r="D583" s="30">
        <v>0</v>
      </c>
      <c r="E583" s="29">
        <v>20000000</v>
      </c>
    </row>
    <row r="584" spans="1:5" ht="15.75" thickBot="1" x14ac:dyDescent="0.3">
      <c r="A584" s="27">
        <v>5</v>
      </c>
      <c r="B584" s="28" t="s">
        <v>129</v>
      </c>
      <c r="C584" s="29">
        <v>3000000</v>
      </c>
      <c r="D584" s="30">
        <v>0</v>
      </c>
      <c r="E584" s="29">
        <v>8000000</v>
      </c>
    </row>
    <row r="585" spans="1:5" ht="15.75" thickBot="1" x14ac:dyDescent="0.3">
      <c r="A585" s="27">
        <v>5</v>
      </c>
      <c r="B585" s="28" t="s">
        <v>79</v>
      </c>
      <c r="C585" s="29">
        <v>4000000</v>
      </c>
      <c r="D585" s="30">
        <v>0</v>
      </c>
      <c r="E585" s="29">
        <v>90000000</v>
      </c>
    </row>
    <row r="586" spans="1:5" ht="15.75" thickBot="1" x14ac:dyDescent="0.3">
      <c r="A586" s="27">
        <v>5</v>
      </c>
      <c r="B586" s="28" t="s">
        <v>306</v>
      </c>
      <c r="C586" s="29">
        <v>500000000</v>
      </c>
      <c r="D586" s="29">
        <v>433132432</v>
      </c>
      <c r="E586" s="29">
        <v>600000000</v>
      </c>
    </row>
    <row r="587" spans="1:5" ht="15.75" thickBot="1" x14ac:dyDescent="0.3">
      <c r="A587" s="27">
        <v>5</v>
      </c>
      <c r="B587" s="28" t="s">
        <v>180</v>
      </c>
      <c r="C587" s="29">
        <v>10000000</v>
      </c>
      <c r="D587" s="30">
        <v>0</v>
      </c>
      <c r="E587" s="29">
        <v>10000000</v>
      </c>
    </row>
    <row r="588" spans="1:5" ht="15.75" thickBot="1" x14ac:dyDescent="0.3">
      <c r="A588" s="27">
        <v>5</v>
      </c>
      <c r="B588" s="28" t="s">
        <v>339</v>
      </c>
      <c r="C588" s="30">
        <v>0</v>
      </c>
      <c r="D588" s="30">
        <v>0</v>
      </c>
      <c r="E588" s="29">
        <v>30000000</v>
      </c>
    </row>
    <row r="589" spans="1:5" ht="15.75" thickBot="1" x14ac:dyDescent="0.3">
      <c r="A589" s="20"/>
      <c r="B589" s="20"/>
      <c r="C589" s="21"/>
      <c r="D589" s="21"/>
      <c r="E589" s="21"/>
    </row>
    <row r="590" spans="1:5" ht="15.75" thickBot="1" x14ac:dyDescent="0.3">
      <c r="A590" s="1" t="s">
        <v>884</v>
      </c>
      <c r="B590" s="2"/>
      <c r="C590" s="3"/>
      <c r="D590" s="3"/>
      <c r="E590" s="3"/>
    </row>
    <row r="591" spans="1:5" ht="30.75" thickBot="1" x14ac:dyDescent="0.3">
      <c r="A591" s="1" t="s">
        <v>815</v>
      </c>
      <c r="B591" s="2" t="s">
        <v>816</v>
      </c>
      <c r="C591" s="105" t="s">
        <v>3</v>
      </c>
      <c r="D591" s="105" t="s">
        <v>4</v>
      </c>
      <c r="E591" s="105" t="s">
        <v>5</v>
      </c>
    </row>
    <row r="592" spans="1:5" ht="15.75" thickBot="1" x14ac:dyDescent="0.3">
      <c r="A592" s="4" t="s">
        <v>817</v>
      </c>
      <c r="B592" s="5"/>
      <c r="C592" s="6">
        <v>1599000000</v>
      </c>
      <c r="D592" s="23">
        <v>0</v>
      </c>
      <c r="E592" s="6">
        <v>1500000000</v>
      </c>
    </row>
    <row r="593" spans="1:5" ht="15.75" thickBot="1" x14ac:dyDescent="0.3">
      <c r="A593" s="27">
        <v>5</v>
      </c>
      <c r="B593" s="28" t="s">
        <v>79</v>
      </c>
      <c r="C593" s="29">
        <v>10000000</v>
      </c>
      <c r="D593" s="30">
        <v>0</v>
      </c>
      <c r="E593" s="29">
        <v>10000000</v>
      </c>
    </row>
    <row r="594" spans="1:5" ht="15.75" thickBot="1" x14ac:dyDescent="0.3">
      <c r="A594" s="27">
        <v>5</v>
      </c>
      <c r="B594" s="28" t="s">
        <v>180</v>
      </c>
      <c r="C594" s="29">
        <v>1589000000</v>
      </c>
      <c r="D594" s="30">
        <v>0</v>
      </c>
      <c r="E594" s="29">
        <v>1490000000</v>
      </c>
    </row>
    <row r="595" spans="1:5" ht="15.75" thickBot="1" x14ac:dyDescent="0.3">
      <c r="A595" s="20"/>
      <c r="B595" s="20"/>
      <c r="C595" s="21"/>
      <c r="D595" s="21"/>
      <c r="E595" s="21"/>
    </row>
    <row r="596" spans="1:5" ht="15.75" thickBot="1" x14ac:dyDescent="0.3">
      <c r="A596" s="1" t="s">
        <v>885</v>
      </c>
      <c r="B596" s="2"/>
      <c r="C596" s="3"/>
      <c r="D596" s="3"/>
      <c r="E596" s="3"/>
    </row>
    <row r="597" spans="1:5" ht="30.75" thickBot="1" x14ac:dyDescent="0.3">
      <c r="A597" s="1" t="s">
        <v>815</v>
      </c>
      <c r="B597" s="2" t="s">
        <v>816</v>
      </c>
      <c r="C597" s="105" t="s">
        <v>3</v>
      </c>
      <c r="D597" s="105" t="s">
        <v>4</v>
      </c>
      <c r="E597" s="105" t="s">
        <v>5</v>
      </c>
    </row>
    <row r="598" spans="1:5" ht="15.75" thickBot="1" x14ac:dyDescent="0.3">
      <c r="A598" s="4" t="s">
        <v>817</v>
      </c>
      <c r="B598" s="5"/>
      <c r="C598" s="6">
        <v>20000000</v>
      </c>
      <c r="D598" s="23">
        <v>0</v>
      </c>
      <c r="E598" s="6">
        <v>20000000</v>
      </c>
    </row>
    <row r="599" spans="1:5" ht="15.75" thickBot="1" x14ac:dyDescent="0.3">
      <c r="A599" s="27">
        <v>5</v>
      </c>
      <c r="B599" s="28" t="s">
        <v>159</v>
      </c>
      <c r="C599" s="29">
        <v>4450000</v>
      </c>
      <c r="D599" s="30">
        <v>0</v>
      </c>
      <c r="E599" s="29">
        <v>4450000</v>
      </c>
    </row>
    <row r="600" spans="1:5" ht="15.75" thickBot="1" x14ac:dyDescent="0.3">
      <c r="A600" s="27">
        <v>5</v>
      </c>
      <c r="B600" s="28" t="s">
        <v>118</v>
      </c>
      <c r="C600" s="29">
        <v>12850000</v>
      </c>
      <c r="D600" s="30">
        <v>0</v>
      </c>
      <c r="E600" s="29">
        <v>12850000</v>
      </c>
    </row>
    <row r="601" spans="1:5" ht="15.75" thickBot="1" x14ac:dyDescent="0.3">
      <c r="A601" s="27">
        <v>5</v>
      </c>
      <c r="B601" s="28" t="s">
        <v>79</v>
      </c>
      <c r="C601" s="29">
        <v>2700000</v>
      </c>
      <c r="D601" s="30">
        <v>0</v>
      </c>
      <c r="E601" s="29">
        <v>2700000</v>
      </c>
    </row>
    <row r="602" spans="1:5" ht="15.75" thickBot="1" x14ac:dyDescent="0.3">
      <c r="A602" s="20"/>
      <c r="B602" s="20"/>
      <c r="C602" s="21"/>
      <c r="D602" s="21"/>
      <c r="E602" s="21"/>
    </row>
    <row r="603" spans="1:5" ht="15.75" thickBot="1" x14ac:dyDescent="0.3">
      <c r="A603" s="1" t="s">
        <v>886</v>
      </c>
      <c r="B603" s="2"/>
      <c r="C603" s="3"/>
      <c r="D603" s="3"/>
      <c r="E603" s="3"/>
    </row>
    <row r="604" spans="1:5" ht="30.75" thickBot="1" x14ac:dyDescent="0.3">
      <c r="A604" s="1" t="s">
        <v>815</v>
      </c>
      <c r="B604" s="2" t="s">
        <v>816</v>
      </c>
      <c r="C604" s="105" t="s">
        <v>3</v>
      </c>
      <c r="D604" s="105" t="s">
        <v>4</v>
      </c>
      <c r="E604" s="105" t="s">
        <v>5</v>
      </c>
    </row>
    <row r="605" spans="1:5" ht="15.75" thickBot="1" x14ac:dyDescent="0.3">
      <c r="A605" s="4" t="s">
        <v>817</v>
      </c>
      <c r="B605" s="5"/>
      <c r="C605" s="6">
        <v>21000000</v>
      </c>
      <c r="D605" s="23">
        <v>0</v>
      </c>
      <c r="E605" s="6">
        <v>21000000</v>
      </c>
    </row>
    <row r="606" spans="1:5" ht="15.75" thickBot="1" x14ac:dyDescent="0.3">
      <c r="A606" s="27">
        <v>5</v>
      </c>
      <c r="B606" s="28" t="s">
        <v>74</v>
      </c>
      <c r="C606" s="29">
        <v>9000000</v>
      </c>
      <c r="D606" s="30">
        <v>0</v>
      </c>
      <c r="E606" s="29">
        <v>5000000</v>
      </c>
    </row>
    <row r="607" spans="1:5" ht="15.75" thickBot="1" x14ac:dyDescent="0.3">
      <c r="A607" s="27">
        <v>9</v>
      </c>
      <c r="B607" s="28" t="s">
        <v>345</v>
      </c>
      <c r="C607" s="30">
        <v>0</v>
      </c>
      <c r="D607" s="30">
        <v>0</v>
      </c>
      <c r="E607" s="29">
        <v>4000000</v>
      </c>
    </row>
    <row r="608" spans="1:5" ht="15.75" thickBot="1" x14ac:dyDescent="0.3">
      <c r="A608" s="27">
        <v>5</v>
      </c>
      <c r="B608" s="28" t="s">
        <v>308</v>
      </c>
      <c r="C608" s="29">
        <v>10000000</v>
      </c>
      <c r="D608" s="30">
        <v>0</v>
      </c>
      <c r="E608" s="29">
        <v>10000000</v>
      </c>
    </row>
    <row r="609" spans="1:5" ht="15.75" thickBot="1" x14ac:dyDescent="0.3">
      <c r="A609" s="27">
        <v>5</v>
      </c>
      <c r="B609" s="28" t="s">
        <v>129</v>
      </c>
      <c r="C609" s="29">
        <v>2000000</v>
      </c>
      <c r="D609" s="30">
        <v>0</v>
      </c>
      <c r="E609" s="29">
        <v>2000000</v>
      </c>
    </row>
    <row r="610" spans="1:5" ht="15.75" thickBot="1" x14ac:dyDescent="0.3">
      <c r="A610" s="20"/>
      <c r="B610" s="20"/>
      <c r="C610" s="21"/>
      <c r="D610" s="21"/>
      <c r="E610" s="21"/>
    </row>
    <row r="611" spans="1:5" ht="15.75" thickBot="1" x14ac:dyDescent="0.3">
      <c r="A611" s="1" t="s">
        <v>887</v>
      </c>
      <c r="B611" s="2"/>
      <c r="C611" s="3"/>
      <c r="D611" s="3"/>
      <c r="E611" s="3"/>
    </row>
    <row r="612" spans="1:5" ht="30.75" thickBot="1" x14ac:dyDescent="0.3">
      <c r="A612" s="1" t="s">
        <v>815</v>
      </c>
      <c r="B612" s="2" t="s">
        <v>816</v>
      </c>
      <c r="C612" s="105" t="s">
        <v>3</v>
      </c>
      <c r="D612" s="105" t="s">
        <v>4</v>
      </c>
      <c r="E612" s="105" t="s">
        <v>5</v>
      </c>
    </row>
    <row r="613" spans="1:5" ht="15.75" thickBot="1" x14ac:dyDescent="0.3">
      <c r="A613" s="4" t="s">
        <v>817</v>
      </c>
      <c r="B613" s="5"/>
      <c r="C613" s="6">
        <v>6000000</v>
      </c>
      <c r="D613" s="6">
        <v>3444420</v>
      </c>
      <c r="E613" s="6">
        <v>106000000</v>
      </c>
    </row>
    <row r="614" spans="1:5" ht="15.75" thickBot="1" x14ac:dyDescent="0.3">
      <c r="A614" s="27">
        <v>5</v>
      </c>
      <c r="B614" s="28" t="s">
        <v>127</v>
      </c>
      <c r="C614" s="30">
        <v>0</v>
      </c>
      <c r="D614" s="30">
        <v>0</v>
      </c>
      <c r="E614" s="29">
        <v>100000000</v>
      </c>
    </row>
    <row r="615" spans="1:5" ht="15.75" thickBot="1" x14ac:dyDescent="0.3">
      <c r="A615" s="27">
        <v>5</v>
      </c>
      <c r="B615" s="28" t="s">
        <v>111</v>
      </c>
      <c r="C615" s="30">
        <v>0</v>
      </c>
      <c r="D615" s="30">
        <v>0</v>
      </c>
      <c r="E615" s="29">
        <v>1000000</v>
      </c>
    </row>
    <row r="616" spans="1:5" ht="15.75" thickBot="1" x14ac:dyDescent="0.3">
      <c r="A616" s="27">
        <v>5</v>
      </c>
      <c r="B616" s="28" t="s">
        <v>79</v>
      </c>
      <c r="C616" s="29">
        <v>6000000</v>
      </c>
      <c r="D616" s="29">
        <v>3444420</v>
      </c>
      <c r="E616" s="29">
        <v>1000000</v>
      </c>
    </row>
    <row r="617" spans="1:5" ht="15.75" thickBot="1" x14ac:dyDescent="0.3">
      <c r="A617" s="27">
        <v>5</v>
      </c>
      <c r="B617" s="28" t="s">
        <v>89</v>
      </c>
      <c r="C617" s="30">
        <v>0</v>
      </c>
      <c r="D617" s="30">
        <v>0</v>
      </c>
      <c r="E617" s="29">
        <v>4000000</v>
      </c>
    </row>
    <row r="618" spans="1:5" ht="15.75" thickBot="1" x14ac:dyDescent="0.3">
      <c r="A618" s="20"/>
      <c r="B618" s="20"/>
      <c r="C618" s="21"/>
      <c r="D618" s="21"/>
      <c r="E618" s="21"/>
    </row>
    <row r="619" spans="1:5" ht="15.75" thickBot="1" x14ac:dyDescent="0.3">
      <c r="A619" s="1" t="s">
        <v>888</v>
      </c>
      <c r="B619" s="2"/>
      <c r="C619" s="3"/>
      <c r="D619" s="3"/>
      <c r="E619" s="3"/>
    </row>
    <row r="620" spans="1:5" ht="30.75" thickBot="1" x14ac:dyDescent="0.3">
      <c r="A620" s="1" t="s">
        <v>815</v>
      </c>
      <c r="B620" s="2" t="s">
        <v>816</v>
      </c>
      <c r="C620" s="105" t="s">
        <v>3</v>
      </c>
      <c r="D620" s="105" t="s">
        <v>4</v>
      </c>
      <c r="E620" s="105" t="s">
        <v>5</v>
      </c>
    </row>
    <row r="621" spans="1:5" ht="15.75" thickBot="1" x14ac:dyDescent="0.3">
      <c r="A621" s="4" t="s">
        <v>817</v>
      </c>
      <c r="B621" s="5"/>
      <c r="C621" s="6">
        <v>33000000</v>
      </c>
      <c r="D621" s="23">
        <v>0</v>
      </c>
      <c r="E621" s="6">
        <v>70000000</v>
      </c>
    </row>
    <row r="622" spans="1:5" ht="15.75" thickBot="1" x14ac:dyDescent="0.3">
      <c r="A622" s="27">
        <v>5</v>
      </c>
      <c r="B622" s="28" t="s">
        <v>308</v>
      </c>
      <c r="C622" s="29">
        <v>17000000</v>
      </c>
      <c r="D622" s="30">
        <v>0</v>
      </c>
      <c r="E622" s="29">
        <v>17000000</v>
      </c>
    </row>
    <row r="623" spans="1:5" ht="15.75" thickBot="1" x14ac:dyDescent="0.3">
      <c r="A623" s="27">
        <v>5</v>
      </c>
      <c r="B623" s="28" t="s">
        <v>120</v>
      </c>
      <c r="C623" s="30">
        <v>0</v>
      </c>
      <c r="D623" s="30">
        <v>0</v>
      </c>
      <c r="E623" s="29">
        <v>15000000</v>
      </c>
    </row>
    <row r="624" spans="1:5" ht="15.75" thickBot="1" x14ac:dyDescent="0.3">
      <c r="A624" s="27">
        <v>5</v>
      </c>
      <c r="B624" s="28" t="s">
        <v>87</v>
      </c>
      <c r="C624" s="30">
        <v>0</v>
      </c>
      <c r="D624" s="30">
        <v>0</v>
      </c>
      <c r="E624" s="29">
        <v>20000000</v>
      </c>
    </row>
    <row r="625" spans="1:5" ht="15.75" thickBot="1" x14ac:dyDescent="0.3">
      <c r="A625" s="27">
        <v>5</v>
      </c>
      <c r="B625" s="28" t="s">
        <v>89</v>
      </c>
      <c r="C625" s="30">
        <v>0</v>
      </c>
      <c r="D625" s="30">
        <v>0</v>
      </c>
      <c r="E625" s="30">
        <v>0</v>
      </c>
    </row>
    <row r="626" spans="1:5" ht="15.75" thickBot="1" x14ac:dyDescent="0.3">
      <c r="A626" s="27">
        <v>5</v>
      </c>
      <c r="B626" s="28" t="s">
        <v>306</v>
      </c>
      <c r="C626" s="29">
        <v>16000000</v>
      </c>
      <c r="D626" s="30">
        <v>0</v>
      </c>
      <c r="E626" s="29">
        <v>18000000</v>
      </c>
    </row>
    <row r="627" spans="1:5" ht="15.75" thickBot="1" x14ac:dyDescent="0.3">
      <c r="A627" s="20"/>
      <c r="B627" s="20"/>
      <c r="C627" s="21"/>
      <c r="D627" s="21"/>
      <c r="E627" s="21"/>
    </row>
    <row r="628" spans="1:5" ht="15.75" thickBot="1" x14ac:dyDescent="0.3">
      <c r="A628" s="1" t="s">
        <v>889</v>
      </c>
      <c r="B628" s="2"/>
      <c r="C628" s="3"/>
      <c r="D628" s="3"/>
      <c r="E628" s="3"/>
    </row>
    <row r="629" spans="1:5" ht="30.75" thickBot="1" x14ac:dyDescent="0.3">
      <c r="A629" s="1" t="s">
        <v>815</v>
      </c>
      <c r="B629" s="2" t="s">
        <v>816</v>
      </c>
      <c r="C629" s="105" t="s">
        <v>3</v>
      </c>
      <c r="D629" s="105" t="s">
        <v>4</v>
      </c>
      <c r="E629" s="105" t="s">
        <v>5</v>
      </c>
    </row>
    <row r="630" spans="1:5" ht="15.75" thickBot="1" x14ac:dyDescent="0.3">
      <c r="A630" s="4" t="s">
        <v>817</v>
      </c>
      <c r="B630" s="5"/>
      <c r="C630" s="6">
        <v>143000000</v>
      </c>
      <c r="D630" s="6">
        <v>54769160</v>
      </c>
      <c r="E630" s="6">
        <v>198000000</v>
      </c>
    </row>
    <row r="631" spans="1:5" ht="15.75" thickBot="1" x14ac:dyDescent="0.3">
      <c r="A631" s="27">
        <v>5</v>
      </c>
      <c r="B631" s="28" t="s">
        <v>74</v>
      </c>
      <c r="C631" s="29">
        <v>50000000</v>
      </c>
      <c r="D631" s="30">
        <v>0</v>
      </c>
      <c r="E631" s="29">
        <v>50000000</v>
      </c>
    </row>
    <row r="632" spans="1:5" ht="15.75" thickBot="1" x14ac:dyDescent="0.3">
      <c r="A632" s="27">
        <v>5</v>
      </c>
      <c r="B632" s="28" t="s">
        <v>308</v>
      </c>
      <c r="C632" s="30">
        <v>0</v>
      </c>
      <c r="D632" s="30">
        <v>0</v>
      </c>
      <c r="E632" s="29">
        <v>10000000</v>
      </c>
    </row>
    <row r="633" spans="1:5" ht="15.75" thickBot="1" x14ac:dyDescent="0.3">
      <c r="A633" s="27">
        <v>5</v>
      </c>
      <c r="B633" s="28" t="s">
        <v>138</v>
      </c>
      <c r="C633" s="29">
        <v>8000000</v>
      </c>
      <c r="D633" s="30">
        <v>0</v>
      </c>
      <c r="E633" s="29">
        <v>5000000</v>
      </c>
    </row>
    <row r="634" spans="1:5" ht="15.75" thickBot="1" x14ac:dyDescent="0.3">
      <c r="A634" s="27">
        <v>5</v>
      </c>
      <c r="B634" s="28" t="s">
        <v>79</v>
      </c>
      <c r="C634" s="29">
        <v>5000000</v>
      </c>
      <c r="D634" s="30">
        <v>0</v>
      </c>
      <c r="E634" s="29">
        <v>5000000</v>
      </c>
    </row>
    <row r="635" spans="1:5" ht="15.75" thickBot="1" x14ac:dyDescent="0.3">
      <c r="A635" s="27">
        <v>5</v>
      </c>
      <c r="B635" s="28" t="s">
        <v>306</v>
      </c>
      <c r="C635" s="29">
        <v>80000000</v>
      </c>
      <c r="D635" s="29">
        <v>54769160</v>
      </c>
      <c r="E635" s="29">
        <v>128000000</v>
      </c>
    </row>
    <row r="636" spans="1:5" ht="15.75" thickBot="1" x14ac:dyDescent="0.3">
      <c r="A636" s="20"/>
      <c r="B636" s="20"/>
      <c r="C636" s="21"/>
      <c r="D636" s="21"/>
      <c r="E636" s="21"/>
    </row>
    <row r="637" spans="1:5" ht="15.75" thickBot="1" x14ac:dyDescent="0.3">
      <c r="A637" s="1" t="s">
        <v>890</v>
      </c>
      <c r="B637" s="2"/>
      <c r="C637" s="3"/>
      <c r="D637" s="3"/>
      <c r="E637" s="3"/>
    </row>
    <row r="638" spans="1:5" ht="30.75" thickBot="1" x14ac:dyDescent="0.3">
      <c r="A638" s="1" t="s">
        <v>815</v>
      </c>
      <c r="B638" s="2" t="s">
        <v>816</v>
      </c>
      <c r="C638" s="105" t="s">
        <v>3</v>
      </c>
      <c r="D638" s="105" t="s">
        <v>4</v>
      </c>
      <c r="E638" s="105" t="s">
        <v>5</v>
      </c>
    </row>
    <row r="639" spans="1:5" ht="15.75" thickBot="1" x14ac:dyDescent="0.3">
      <c r="A639" s="4" t="s">
        <v>817</v>
      </c>
      <c r="B639" s="5"/>
      <c r="C639" s="6">
        <v>460000000</v>
      </c>
      <c r="D639" s="6">
        <v>235449920</v>
      </c>
      <c r="E639" s="6">
        <v>460000000</v>
      </c>
    </row>
    <row r="640" spans="1:5" ht="15.75" thickBot="1" x14ac:dyDescent="0.3">
      <c r="A640" s="27">
        <v>5</v>
      </c>
      <c r="B640" s="28" t="s">
        <v>87</v>
      </c>
      <c r="C640" s="30">
        <v>0</v>
      </c>
      <c r="D640" s="30">
        <v>0</v>
      </c>
      <c r="E640" s="29">
        <v>1000000</v>
      </c>
    </row>
    <row r="641" spans="1:5" ht="15.75" thickBot="1" x14ac:dyDescent="0.3">
      <c r="A641" s="27">
        <v>5</v>
      </c>
      <c r="B641" s="28" t="s">
        <v>89</v>
      </c>
      <c r="C641" s="30">
        <v>0</v>
      </c>
      <c r="D641" s="30">
        <v>0</v>
      </c>
      <c r="E641" s="29">
        <v>1000000</v>
      </c>
    </row>
    <row r="642" spans="1:5" ht="15.75" thickBot="1" x14ac:dyDescent="0.3">
      <c r="A642" s="27">
        <v>5</v>
      </c>
      <c r="B642" s="28" t="s">
        <v>79</v>
      </c>
      <c r="C642" s="29">
        <v>10000000</v>
      </c>
      <c r="D642" s="30">
        <v>0</v>
      </c>
      <c r="E642" s="29">
        <v>18000000</v>
      </c>
    </row>
    <row r="643" spans="1:5" ht="15.75" thickBot="1" x14ac:dyDescent="0.3">
      <c r="A643" s="27">
        <v>5</v>
      </c>
      <c r="B643" s="28" t="s">
        <v>83</v>
      </c>
      <c r="C643" s="29">
        <v>50000000</v>
      </c>
      <c r="D643" s="30">
        <v>0</v>
      </c>
      <c r="E643" s="29">
        <v>25000000</v>
      </c>
    </row>
    <row r="644" spans="1:5" ht="15.75" thickBot="1" x14ac:dyDescent="0.3">
      <c r="A644" s="27">
        <v>5</v>
      </c>
      <c r="B644" s="28" t="s">
        <v>306</v>
      </c>
      <c r="C644" s="29">
        <v>400000000</v>
      </c>
      <c r="D644" s="29">
        <v>235449920</v>
      </c>
      <c r="E644" s="29">
        <v>415000000</v>
      </c>
    </row>
    <row r="645" spans="1:5" ht="15.75" thickBot="1" x14ac:dyDescent="0.3">
      <c r="A645" s="20"/>
      <c r="B645" s="20"/>
      <c r="C645" s="21"/>
      <c r="D645" s="21"/>
      <c r="E645" s="21"/>
    </row>
    <row r="646" spans="1:5" ht="15.75" thickBot="1" x14ac:dyDescent="0.3">
      <c r="A646" s="1" t="s">
        <v>891</v>
      </c>
      <c r="B646" s="2"/>
      <c r="C646" s="3"/>
      <c r="D646" s="3"/>
      <c r="E646" s="3"/>
    </row>
    <row r="647" spans="1:5" ht="30.75" thickBot="1" x14ac:dyDescent="0.3">
      <c r="A647" s="1" t="s">
        <v>815</v>
      </c>
      <c r="B647" s="2" t="s">
        <v>816</v>
      </c>
      <c r="C647" s="105" t="s">
        <v>3</v>
      </c>
      <c r="D647" s="105" t="s">
        <v>4</v>
      </c>
      <c r="E647" s="105" t="s">
        <v>5</v>
      </c>
    </row>
    <row r="648" spans="1:5" ht="15.75" thickBot="1" x14ac:dyDescent="0.3">
      <c r="A648" s="4" t="s">
        <v>817</v>
      </c>
      <c r="B648" s="5"/>
      <c r="C648" s="6">
        <v>107000000</v>
      </c>
      <c r="D648" s="6">
        <v>44697098</v>
      </c>
      <c r="E648" s="6">
        <v>100000000</v>
      </c>
    </row>
    <row r="649" spans="1:5" ht="15.75" thickBot="1" x14ac:dyDescent="0.3">
      <c r="A649" s="27">
        <v>5</v>
      </c>
      <c r="B649" s="28" t="s">
        <v>87</v>
      </c>
      <c r="C649" s="30">
        <v>0</v>
      </c>
      <c r="D649" s="30">
        <v>0</v>
      </c>
      <c r="E649" s="29">
        <v>13000000</v>
      </c>
    </row>
    <row r="650" spans="1:5" ht="15.75" thickBot="1" x14ac:dyDescent="0.3">
      <c r="A650" s="27">
        <v>5</v>
      </c>
      <c r="B650" s="28" t="s">
        <v>129</v>
      </c>
      <c r="C650" s="29">
        <v>2000000</v>
      </c>
      <c r="D650" s="30">
        <v>0</v>
      </c>
      <c r="E650" s="29">
        <v>47000000</v>
      </c>
    </row>
    <row r="651" spans="1:5" ht="15.75" thickBot="1" x14ac:dyDescent="0.3">
      <c r="A651" s="27">
        <v>5</v>
      </c>
      <c r="B651" s="28" t="s">
        <v>79</v>
      </c>
      <c r="C651" s="29">
        <v>5000000</v>
      </c>
      <c r="D651" s="29">
        <v>1495000</v>
      </c>
      <c r="E651" s="29">
        <v>5000000</v>
      </c>
    </row>
    <row r="652" spans="1:5" ht="15.75" thickBot="1" x14ac:dyDescent="0.3">
      <c r="A652" s="27">
        <v>5</v>
      </c>
      <c r="B652" s="28" t="s">
        <v>306</v>
      </c>
      <c r="C652" s="29">
        <v>100000000</v>
      </c>
      <c r="D652" s="29">
        <v>43202098</v>
      </c>
      <c r="E652" s="29">
        <v>35000000</v>
      </c>
    </row>
    <row r="653" spans="1:5" ht="15.75" thickBot="1" x14ac:dyDescent="0.3">
      <c r="A653" s="20"/>
      <c r="B653" s="20"/>
      <c r="C653" s="21"/>
      <c r="D653" s="21"/>
      <c r="E653" s="21"/>
    </row>
    <row r="654" spans="1:5" ht="15.75" thickBot="1" x14ac:dyDescent="0.3">
      <c r="A654" s="1" t="s">
        <v>892</v>
      </c>
      <c r="B654" s="2"/>
      <c r="C654" s="3"/>
      <c r="D654" s="3"/>
      <c r="E654" s="3"/>
    </row>
    <row r="655" spans="1:5" ht="30.75" thickBot="1" x14ac:dyDescent="0.3">
      <c r="A655" s="1" t="s">
        <v>815</v>
      </c>
      <c r="B655" s="2" t="s">
        <v>816</v>
      </c>
      <c r="C655" s="105" t="s">
        <v>3</v>
      </c>
      <c r="D655" s="105" t="s">
        <v>4</v>
      </c>
      <c r="E655" s="105" t="s">
        <v>5</v>
      </c>
    </row>
    <row r="656" spans="1:5" ht="15.75" thickBot="1" x14ac:dyDescent="0.3">
      <c r="A656" s="4" t="s">
        <v>817</v>
      </c>
      <c r="B656" s="5"/>
      <c r="C656" s="6">
        <v>50000000</v>
      </c>
      <c r="D656" s="23">
        <v>0</v>
      </c>
      <c r="E656" s="6">
        <v>50000000</v>
      </c>
    </row>
    <row r="657" spans="1:5" ht="15.75" thickBot="1" x14ac:dyDescent="0.3">
      <c r="A657" s="27">
        <v>5</v>
      </c>
      <c r="B657" s="28" t="s">
        <v>111</v>
      </c>
      <c r="C657" s="30">
        <v>0</v>
      </c>
      <c r="D657" s="30">
        <v>0</v>
      </c>
      <c r="E657" s="29">
        <v>20000000</v>
      </c>
    </row>
    <row r="658" spans="1:5" ht="15.75" thickBot="1" x14ac:dyDescent="0.3">
      <c r="A658" s="27">
        <v>5</v>
      </c>
      <c r="B658" s="28" t="s">
        <v>74</v>
      </c>
      <c r="C658" s="29">
        <v>50000000</v>
      </c>
      <c r="D658" s="30">
        <v>0</v>
      </c>
      <c r="E658" s="30">
        <v>0</v>
      </c>
    </row>
    <row r="659" spans="1:5" ht="15.75" thickBot="1" x14ac:dyDescent="0.3">
      <c r="A659" s="27">
        <v>5</v>
      </c>
      <c r="B659" s="28" t="s">
        <v>87</v>
      </c>
      <c r="C659" s="30">
        <v>0</v>
      </c>
      <c r="D659" s="30">
        <v>0</v>
      </c>
      <c r="E659" s="30">
        <v>0</v>
      </c>
    </row>
    <row r="660" spans="1:5" ht="15.75" thickBot="1" x14ac:dyDescent="0.3">
      <c r="A660" s="27">
        <v>5</v>
      </c>
      <c r="B660" s="28" t="s">
        <v>173</v>
      </c>
      <c r="C660" s="30">
        <v>0</v>
      </c>
      <c r="D660" s="30">
        <v>0</v>
      </c>
      <c r="E660" s="30">
        <v>0</v>
      </c>
    </row>
    <row r="661" spans="1:5" ht="15.75" thickBot="1" x14ac:dyDescent="0.3">
      <c r="A661" s="27">
        <v>5</v>
      </c>
      <c r="B661" s="28" t="s">
        <v>338</v>
      </c>
      <c r="C661" s="30">
        <v>0</v>
      </c>
      <c r="D661" s="30">
        <v>0</v>
      </c>
      <c r="E661" s="30">
        <v>0</v>
      </c>
    </row>
    <row r="662" spans="1:5" ht="15.75" thickBot="1" x14ac:dyDescent="0.3">
      <c r="A662" s="27">
        <v>5</v>
      </c>
      <c r="B662" s="28" t="s">
        <v>79</v>
      </c>
      <c r="C662" s="30">
        <v>0</v>
      </c>
      <c r="D662" s="30">
        <v>0</v>
      </c>
      <c r="E662" s="29">
        <v>30000000</v>
      </c>
    </row>
    <row r="663" spans="1:5" ht="15.75" thickBot="1" x14ac:dyDescent="0.3">
      <c r="A663" s="20"/>
      <c r="B663" s="20"/>
      <c r="C663" s="21"/>
      <c r="D663" s="21"/>
      <c r="E663" s="21"/>
    </row>
    <row r="664" spans="1:5" ht="15.75" thickBot="1" x14ac:dyDescent="0.3">
      <c r="A664" s="1" t="s">
        <v>893</v>
      </c>
      <c r="B664" s="2"/>
      <c r="C664" s="3"/>
      <c r="D664" s="3"/>
      <c r="E664" s="3"/>
    </row>
    <row r="665" spans="1:5" ht="30.75" thickBot="1" x14ac:dyDescent="0.3">
      <c r="A665" s="1" t="s">
        <v>815</v>
      </c>
      <c r="B665" s="2" t="s">
        <v>816</v>
      </c>
      <c r="C665" s="105" t="s">
        <v>3</v>
      </c>
      <c r="D665" s="105" t="s">
        <v>4</v>
      </c>
      <c r="E665" s="105" t="s">
        <v>5</v>
      </c>
    </row>
    <row r="666" spans="1:5" ht="15.75" thickBot="1" x14ac:dyDescent="0.3">
      <c r="A666" s="4" t="s">
        <v>817</v>
      </c>
      <c r="B666" s="5"/>
      <c r="C666" s="6">
        <v>200000000</v>
      </c>
      <c r="D666" s="6">
        <v>97694702</v>
      </c>
      <c r="E666" s="6">
        <v>468000000</v>
      </c>
    </row>
    <row r="667" spans="1:5" ht="15.75" thickBot="1" x14ac:dyDescent="0.3">
      <c r="A667" s="27">
        <v>5</v>
      </c>
      <c r="B667" s="28" t="s">
        <v>110</v>
      </c>
      <c r="C667" s="30">
        <v>0</v>
      </c>
      <c r="D667" s="30">
        <v>0</v>
      </c>
      <c r="E667" s="29">
        <v>80000000</v>
      </c>
    </row>
    <row r="668" spans="1:5" ht="15.75" thickBot="1" x14ac:dyDescent="0.3">
      <c r="A668" s="27">
        <v>5</v>
      </c>
      <c r="B668" s="28" t="s">
        <v>336</v>
      </c>
      <c r="C668" s="29">
        <v>30000000</v>
      </c>
      <c r="D668" s="29">
        <v>53611369</v>
      </c>
      <c r="E668" s="29">
        <v>140000000</v>
      </c>
    </row>
    <row r="669" spans="1:5" ht="15.75" thickBot="1" x14ac:dyDescent="0.3">
      <c r="A669" s="27">
        <v>5</v>
      </c>
      <c r="B669" s="28" t="s">
        <v>111</v>
      </c>
      <c r="C669" s="30">
        <v>0</v>
      </c>
      <c r="D669" s="30">
        <v>0</v>
      </c>
      <c r="E669" s="29">
        <v>13000000</v>
      </c>
    </row>
    <row r="670" spans="1:5" ht="15.75" thickBot="1" x14ac:dyDescent="0.3">
      <c r="A670" s="27">
        <v>5</v>
      </c>
      <c r="B670" s="28" t="s">
        <v>178</v>
      </c>
      <c r="C670" s="30">
        <v>0</v>
      </c>
      <c r="D670" s="30">
        <v>0</v>
      </c>
      <c r="E670" s="29">
        <v>10000000</v>
      </c>
    </row>
    <row r="671" spans="1:5" ht="15.75" thickBot="1" x14ac:dyDescent="0.3">
      <c r="A671" s="27">
        <v>5</v>
      </c>
      <c r="B671" s="28" t="s">
        <v>324</v>
      </c>
      <c r="C671" s="29">
        <v>5000000</v>
      </c>
      <c r="D671" s="30">
        <v>0</v>
      </c>
      <c r="E671" s="29">
        <v>25000000</v>
      </c>
    </row>
    <row r="672" spans="1:5" ht="15.75" thickBot="1" x14ac:dyDescent="0.3">
      <c r="A672" s="27">
        <v>5</v>
      </c>
      <c r="B672" s="28" t="s">
        <v>113</v>
      </c>
      <c r="C672" s="29">
        <v>15000000</v>
      </c>
      <c r="D672" s="30">
        <v>0</v>
      </c>
      <c r="E672" s="29">
        <v>10000000</v>
      </c>
    </row>
    <row r="673" spans="1:5" ht="15.75" thickBot="1" x14ac:dyDescent="0.3">
      <c r="A673" s="27">
        <v>5</v>
      </c>
      <c r="B673" s="28" t="s">
        <v>114</v>
      </c>
      <c r="C673" s="29">
        <v>20000000</v>
      </c>
      <c r="D673" s="30">
        <v>0</v>
      </c>
      <c r="E673" s="29">
        <v>20000000</v>
      </c>
    </row>
    <row r="674" spans="1:5" ht="15.75" thickBot="1" x14ac:dyDescent="0.3">
      <c r="A674" s="27">
        <v>5</v>
      </c>
      <c r="B674" s="28" t="s">
        <v>158</v>
      </c>
      <c r="C674" s="30">
        <v>0</v>
      </c>
      <c r="D674" s="30">
        <v>0</v>
      </c>
      <c r="E674" s="29">
        <v>15000000</v>
      </c>
    </row>
    <row r="675" spans="1:5" ht="15.75" thickBot="1" x14ac:dyDescent="0.3">
      <c r="A675" s="27">
        <v>5</v>
      </c>
      <c r="B675" s="28" t="s">
        <v>273</v>
      </c>
      <c r="C675" s="29">
        <v>30000000</v>
      </c>
      <c r="D675" s="30">
        <v>0</v>
      </c>
      <c r="E675" s="30">
        <v>0</v>
      </c>
    </row>
    <row r="676" spans="1:5" ht="15.75" thickBot="1" x14ac:dyDescent="0.3">
      <c r="A676" s="27">
        <v>5</v>
      </c>
      <c r="B676" s="28" t="s">
        <v>77</v>
      </c>
      <c r="C676" s="29">
        <v>35000000</v>
      </c>
      <c r="D676" s="30">
        <v>0</v>
      </c>
      <c r="E676" s="29">
        <v>30000000</v>
      </c>
    </row>
    <row r="677" spans="1:5" ht="15.75" thickBot="1" x14ac:dyDescent="0.3">
      <c r="A677" s="27">
        <v>5</v>
      </c>
      <c r="B677" s="28" t="s">
        <v>894</v>
      </c>
      <c r="C677" s="30">
        <v>0</v>
      </c>
      <c r="D677" s="30">
        <v>0</v>
      </c>
      <c r="E677" s="29">
        <v>50000000</v>
      </c>
    </row>
    <row r="678" spans="1:5" ht="15.75" thickBot="1" x14ac:dyDescent="0.3">
      <c r="A678" s="27">
        <v>5</v>
      </c>
      <c r="B678" s="28" t="s">
        <v>89</v>
      </c>
      <c r="C678" s="29">
        <v>5000000</v>
      </c>
      <c r="D678" s="30">
        <v>0</v>
      </c>
      <c r="E678" s="29">
        <v>45000000</v>
      </c>
    </row>
    <row r="679" spans="1:5" ht="15.75" thickBot="1" x14ac:dyDescent="0.3">
      <c r="A679" s="27">
        <v>5</v>
      </c>
      <c r="B679" s="28" t="s">
        <v>129</v>
      </c>
      <c r="C679" s="29">
        <v>60000000</v>
      </c>
      <c r="D679" s="29">
        <v>44083333</v>
      </c>
      <c r="E679" s="29">
        <v>30000000</v>
      </c>
    </row>
    <row r="680" spans="1:5" ht="15.75" thickBot="1" x14ac:dyDescent="0.3">
      <c r="A680" s="20"/>
      <c r="B680" s="20"/>
      <c r="C680" s="21"/>
      <c r="D680" s="21"/>
      <c r="E680" s="21"/>
    </row>
    <row r="681" spans="1:5" ht="15.75" thickBot="1" x14ac:dyDescent="0.3">
      <c r="A681" s="1" t="s">
        <v>895</v>
      </c>
      <c r="B681" s="2"/>
      <c r="C681" s="3"/>
      <c r="D681" s="3"/>
      <c r="E681" s="3"/>
    </row>
    <row r="682" spans="1:5" ht="30.75" thickBot="1" x14ac:dyDescent="0.3">
      <c r="A682" s="1" t="s">
        <v>815</v>
      </c>
      <c r="B682" s="2" t="s">
        <v>816</v>
      </c>
      <c r="C682" s="105" t="s">
        <v>3</v>
      </c>
      <c r="D682" s="105" t="s">
        <v>4</v>
      </c>
      <c r="E682" s="105" t="s">
        <v>5</v>
      </c>
    </row>
    <row r="683" spans="1:5" ht="15.75" thickBot="1" x14ac:dyDescent="0.3">
      <c r="A683" s="4" t="s">
        <v>817</v>
      </c>
      <c r="B683" s="5"/>
      <c r="C683" s="6">
        <v>50000000</v>
      </c>
      <c r="D683" s="23">
        <v>0</v>
      </c>
      <c r="E683" s="6">
        <v>50000000</v>
      </c>
    </row>
    <row r="684" spans="1:5" ht="15.75" thickBot="1" x14ac:dyDescent="0.3">
      <c r="A684" s="27">
        <v>5</v>
      </c>
      <c r="B684" s="28" t="s">
        <v>336</v>
      </c>
      <c r="C684" s="29">
        <v>30000000</v>
      </c>
      <c r="D684" s="30">
        <v>0</v>
      </c>
      <c r="E684" s="29">
        <v>10000000</v>
      </c>
    </row>
    <row r="685" spans="1:5" ht="15.75" thickBot="1" x14ac:dyDescent="0.3">
      <c r="A685" s="27">
        <v>5</v>
      </c>
      <c r="B685" s="28" t="s">
        <v>178</v>
      </c>
      <c r="C685" s="30">
        <v>0</v>
      </c>
      <c r="D685" s="30">
        <v>0</v>
      </c>
      <c r="E685" s="29">
        <v>5000000</v>
      </c>
    </row>
    <row r="686" spans="1:5" ht="15.75" thickBot="1" x14ac:dyDescent="0.3">
      <c r="A686" s="27">
        <v>5</v>
      </c>
      <c r="B686" s="28" t="s">
        <v>308</v>
      </c>
      <c r="C686" s="29">
        <v>5000000</v>
      </c>
      <c r="D686" s="30">
        <v>0</v>
      </c>
      <c r="E686" s="29">
        <v>5000000</v>
      </c>
    </row>
    <row r="687" spans="1:5" ht="15.75" thickBot="1" x14ac:dyDescent="0.3">
      <c r="A687" s="27">
        <v>5</v>
      </c>
      <c r="B687" s="28" t="s">
        <v>89</v>
      </c>
      <c r="C687" s="30">
        <v>0</v>
      </c>
      <c r="D687" s="30">
        <v>0</v>
      </c>
      <c r="E687" s="29">
        <v>5000000</v>
      </c>
    </row>
    <row r="688" spans="1:5" ht="15.75" thickBot="1" x14ac:dyDescent="0.3">
      <c r="A688" s="27">
        <v>5</v>
      </c>
      <c r="B688" s="28" t="s">
        <v>90</v>
      </c>
      <c r="C688" s="30">
        <v>0</v>
      </c>
      <c r="D688" s="30">
        <v>0</v>
      </c>
      <c r="E688" s="29">
        <v>5000000</v>
      </c>
    </row>
    <row r="689" spans="1:5" ht="15.75" thickBot="1" x14ac:dyDescent="0.3">
      <c r="A689" s="27">
        <v>5</v>
      </c>
      <c r="B689" s="28" t="s">
        <v>162</v>
      </c>
      <c r="C689" s="30">
        <v>0</v>
      </c>
      <c r="D689" s="30">
        <v>0</v>
      </c>
      <c r="E689" s="29">
        <v>5000000</v>
      </c>
    </row>
    <row r="690" spans="1:5" ht="15.75" thickBot="1" x14ac:dyDescent="0.3">
      <c r="A690" s="27">
        <v>5</v>
      </c>
      <c r="B690" s="28" t="s">
        <v>79</v>
      </c>
      <c r="C690" s="29">
        <v>15000000</v>
      </c>
      <c r="D690" s="30">
        <v>0</v>
      </c>
      <c r="E690" s="29">
        <v>10000000</v>
      </c>
    </row>
    <row r="691" spans="1:5" ht="15.75" thickBot="1" x14ac:dyDescent="0.3">
      <c r="A691" s="27">
        <v>5</v>
      </c>
      <c r="B691" s="28" t="s">
        <v>83</v>
      </c>
      <c r="C691" s="30">
        <v>0</v>
      </c>
      <c r="D691" s="30">
        <v>0</v>
      </c>
      <c r="E691" s="29">
        <v>5000000</v>
      </c>
    </row>
    <row r="692" spans="1:5" ht="15.75" thickBot="1" x14ac:dyDescent="0.3">
      <c r="A692" s="20"/>
      <c r="B692" s="20"/>
      <c r="C692" s="21"/>
      <c r="D692" s="21"/>
      <c r="E692" s="21"/>
    </row>
    <row r="693" spans="1:5" ht="15.75" thickBot="1" x14ac:dyDescent="0.3">
      <c r="A693" s="1" t="s">
        <v>896</v>
      </c>
      <c r="B693" s="2"/>
      <c r="C693" s="3"/>
      <c r="D693" s="3"/>
      <c r="E693" s="3"/>
    </row>
    <row r="694" spans="1:5" ht="30.75" thickBot="1" x14ac:dyDescent="0.3">
      <c r="A694" s="1" t="s">
        <v>815</v>
      </c>
      <c r="B694" s="2" t="s">
        <v>816</v>
      </c>
      <c r="C694" s="105" t="s">
        <v>3</v>
      </c>
      <c r="D694" s="105" t="s">
        <v>4</v>
      </c>
      <c r="E694" s="105" t="s">
        <v>5</v>
      </c>
    </row>
    <row r="695" spans="1:5" ht="15.75" thickBot="1" x14ac:dyDescent="0.3">
      <c r="A695" s="4" t="s">
        <v>817</v>
      </c>
      <c r="B695" s="5"/>
      <c r="C695" s="6">
        <v>100000000</v>
      </c>
      <c r="D695" s="23">
        <v>0</v>
      </c>
      <c r="E695" s="6">
        <v>250000000</v>
      </c>
    </row>
    <row r="696" spans="1:5" ht="15.75" thickBot="1" x14ac:dyDescent="0.3">
      <c r="A696" s="27">
        <v>5</v>
      </c>
      <c r="B696" s="28" t="s">
        <v>110</v>
      </c>
      <c r="C696" s="30">
        <v>0</v>
      </c>
      <c r="D696" s="30">
        <v>0</v>
      </c>
      <c r="E696" s="29">
        <v>16000000</v>
      </c>
    </row>
    <row r="697" spans="1:5" ht="15.75" thickBot="1" x14ac:dyDescent="0.3">
      <c r="A697" s="27">
        <v>5</v>
      </c>
      <c r="B697" s="28" t="s">
        <v>111</v>
      </c>
      <c r="C697" s="30">
        <v>0</v>
      </c>
      <c r="D697" s="30">
        <v>0</v>
      </c>
      <c r="E697" s="29">
        <v>5000000</v>
      </c>
    </row>
    <row r="698" spans="1:5" ht="15.75" thickBot="1" x14ac:dyDescent="0.3">
      <c r="A698" s="27">
        <v>5</v>
      </c>
      <c r="B698" s="28" t="s">
        <v>362</v>
      </c>
      <c r="C698" s="29">
        <v>50000000</v>
      </c>
      <c r="D698" s="30">
        <v>0</v>
      </c>
      <c r="E698" s="29">
        <v>200000000</v>
      </c>
    </row>
    <row r="699" spans="1:5" ht="15.75" thickBot="1" x14ac:dyDescent="0.3">
      <c r="A699" s="27">
        <v>5</v>
      </c>
      <c r="B699" s="28" t="s">
        <v>77</v>
      </c>
      <c r="C699" s="29">
        <v>5000000</v>
      </c>
      <c r="D699" s="30">
        <v>0</v>
      </c>
      <c r="E699" s="29">
        <v>5000000</v>
      </c>
    </row>
    <row r="700" spans="1:5" ht="15.75" thickBot="1" x14ac:dyDescent="0.3">
      <c r="A700" s="27">
        <v>5</v>
      </c>
      <c r="B700" s="28" t="s">
        <v>116</v>
      </c>
      <c r="C700" s="29">
        <v>5000000</v>
      </c>
      <c r="D700" s="30">
        <v>0</v>
      </c>
      <c r="E700" s="30">
        <v>0</v>
      </c>
    </row>
    <row r="701" spans="1:5" ht="15.75" thickBot="1" x14ac:dyDescent="0.3">
      <c r="A701" s="27">
        <v>5</v>
      </c>
      <c r="B701" s="28" t="s">
        <v>87</v>
      </c>
      <c r="C701" s="30">
        <v>0</v>
      </c>
      <c r="D701" s="30">
        <v>0</v>
      </c>
      <c r="E701" s="29">
        <v>4000000</v>
      </c>
    </row>
    <row r="702" spans="1:5" ht="15.75" thickBot="1" x14ac:dyDescent="0.3">
      <c r="A702" s="27">
        <v>5</v>
      </c>
      <c r="B702" s="28" t="s">
        <v>89</v>
      </c>
      <c r="C702" s="30">
        <v>0</v>
      </c>
      <c r="D702" s="30">
        <v>0</v>
      </c>
      <c r="E702" s="30">
        <v>0</v>
      </c>
    </row>
    <row r="703" spans="1:5" ht="15.75" thickBot="1" x14ac:dyDescent="0.3">
      <c r="A703" s="27">
        <v>5</v>
      </c>
      <c r="B703" s="28" t="s">
        <v>129</v>
      </c>
      <c r="C703" s="29">
        <v>30000000</v>
      </c>
      <c r="D703" s="30">
        <v>0</v>
      </c>
      <c r="E703" s="29">
        <v>10000000</v>
      </c>
    </row>
    <row r="704" spans="1:5" ht="15.75" thickBot="1" x14ac:dyDescent="0.3">
      <c r="A704" s="27">
        <v>5</v>
      </c>
      <c r="B704" s="28" t="s">
        <v>79</v>
      </c>
      <c r="C704" s="29">
        <v>10000000</v>
      </c>
      <c r="D704" s="30">
        <v>0</v>
      </c>
      <c r="E704" s="29">
        <v>10000000</v>
      </c>
    </row>
    <row r="705" spans="1:5" ht="15.75" thickBot="1" x14ac:dyDescent="0.3">
      <c r="A705" s="20"/>
      <c r="B705" s="20"/>
      <c r="C705" s="21"/>
      <c r="D705" s="21"/>
      <c r="E705" s="21"/>
    </row>
    <row r="706" spans="1:5" ht="15.75" thickBot="1" x14ac:dyDescent="0.3">
      <c r="A706" s="1" t="s">
        <v>897</v>
      </c>
      <c r="B706" s="2"/>
      <c r="C706" s="3"/>
      <c r="D706" s="3"/>
      <c r="E706" s="3"/>
    </row>
    <row r="707" spans="1:5" ht="30.75" thickBot="1" x14ac:dyDescent="0.3">
      <c r="A707" s="1" t="s">
        <v>815</v>
      </c>
      <c r="B707" s="2" t="s">
        <v>816</v>
      </c>
      <c r="C707" s="105" t="s">
        <v>3</v>
      </c>
      <c r="D707" s="105" t="s">
        <v>4</v>
      </c>
      <c r="E707" s="105" t="s">
        <v>5</v>
      </c>
    </row>
    <row r="708" spans="1:5" ht="15.75" thickBot="1" x14ac:dyDescent="0.3">
      <c r="A708" s="4" t="s">
        <v>817</v>
      </c>
      <c r="B708" s="5"/>
      <c r="C708" s="6">
        <v>33000000</v>
      </c>
      <c r="D708" s="23">
        <v>0</v>
      </c>
      <c r="E708" s="6">
        <v>45000000</v>
      </c>
    </row>
    <row r="709" spans="1:5" ht="15.75" thickBot="1" x14ac:dyDescent="0.3">
      <c r="A709" s="27">
        <v>5</v>
      </c>
      <c r="B709" s="28" t="s">
        <v>159</v>
      </c>
      <c r="C709" s="29">
        <v>5000000</v>
      </c>
      <c r="D709" s="30">
        <v>0</v>
      </c>
      <c r="E709" s="30">
        <v>0</v>
      </c>
    </row>
    <row r="710" spans="1:5" ht="15.75" thickBot="1" x14ac:dyDescent="0.3">
      <c r="A710" s="27">
        <v>5</v>
      </c>
      <c r="B710" s="28" t="s">
        <v>160</v>
      </c>
      <c r="C710" s="30">
        <v>0</v>
      </c>
      <c r="D710" s="30">
        <v>0</v>
      </c>
      <c r="E710" s="29">
        <v>12000000</v>
      </c>
    </row>
    <row r="711" spans="1:5" ht="15.75" thickBot="1" x14ac:dyDescent="0.3">
      <c r="A711" s="27">
        <v>5</v>
      </c>
      <c r="B711" s="28" t="s">
        <v>206</v>
      </c>
      <c r="C711" s="29">
        <v>1000000</v>
      </c>
      <c r="D711" s="30">
        <v>0</v>
      </c>
      <c r="E711" s="30">
        <v>0</v>
      </c>
    </row>
    <row r="712" spans="1:5" ht="15.75" thickBot="1" x14ac:dyDescent="0.3">
      <c r="A712" s="27">
        <v>5</v>
      </c>
      <c r="B712" s="28" t="s">
        <v>296</v>
      </c>
      <c r="C712" s="29">
        <v>1000000</v>
      </c>
      <c r="D712" s="30">
        <v>0</v>
      </c>
      <c r="E712" s="30">
        <v>0</v>
      </c>
    </row>
    <row r="713" spans="1:5" ht="15.75" thickBot="1" x14ac:dyDescent="0.3">
      <c r="A713" s="27">
        <v>5</v>
      </c>
      <c r="B713" s="28" t="s">
        <v>118</v>
      </c>
      <c r="C713" s="29">
        <v>5000000</v>
      </c>
      <c r="D713" s="30">
        <v>0</v>
      </c>
      <c r="E713" s="29">
        <v>8000000</v>
      </c>
    </row>
    <row r="714" spans="1:5" ht="15.75" thickBot="1" x14ac:dyDescent="0.3">
      <c r="A714" s="27">
        <v>5</v>
      </c>
      <c r="B714" s="28" t="s">
        <v>161</v>
      </c>
      <c r="C714" s="29">
        <v>1000000</v>
      </c>
      <c r="D714" s="30">
        <v>0</v>
      </c>
      <c r="E714" s="30">
        <v>0</v>
      </c>
    </row>
    <row r="715" spans="1:5" ht="15.75" thickBot="1" x14ac:dyDescent="0.3">
      <c r="A715" s="27">
        <v>5</v>
      </c>
      <c r="B715" s="28" t="s">
        <v>89</v>
      </c>
      <c r="C715" s="30">
        <v>0</v>
      </c>
      <c r="D715" s="30">
        <v>0</v>
      </c>
      <c r="E715" s="29">
        <v>7000000</v>
      </c>
    </row>
    <row r="716" spans="1:5" ht="15.75" thickBot="1" x14ac:dyDescent="0.3">
      <c r="A716" s="27">
        <v>5</v>
      </c>
      <c r="B716" s="28" t="s">
        <v>90</v>
      </c>
      <c r="C716" s="30">
        <v>0</v>
      </c>
      <c r="D716" s="30">
        <v>0</v>
      </c>
      <c r="E716" s="29">
        <v>8000000</v>
      </c>
    </row>
    <row r="717" spans="1:5" ht="15.75" thickBot="1" x14ac:dyDescent="0.3">
      <c r="A717" s="27">
        <v>5</v>
      </c>
      <c r="B717" s="28" t="s">
        <v>129</v>
      </c>
      <c r="C717" s="29">
        <v>10000000</v>
      </c>
      <c r="D717" s="30">
        <v>0</v>
      </c>
      <c r="E717" s="30">
        <v>0</v>
      </c>
    </row>
    <row r="718" spans="1:5" ht="15.75" thickBot="1" x14ac:dyDescent="0.3">
      <c r="A718" s="27">
        <v>5</v>
      </c>
      <c r="B718" s="28" t="s">
        <v>79</v>
      </c>
      <c r="C718" s="29">
        <v>10000000</v>
      </c>
      <c r="D718" s="30">
        <v>0</v>
      </c>
      <c r="E718" s="29">
        <v>10000000</v>
      </c>
    </row>
    <row r="719" spans="1:5" ht="15.75" thickBot="1" x14ac:dyDescent="0.3">
      <c r="A719" s="20"/>
      <c r="B719" s="20"/>
      <c r="C719" s="21"/>
      <c r="D719" s="21"/>
      <c r="E719" s="21"/>
    </row>
    <row r="720" spans="1:5" ht="15.75" thickBot="1" x14ac:dyDescent="0.3">
      <c r="A720" s="1" t="s">
        <v>898</v>
      </c>
      <c r="B720" s="2"/>
      <c r="C720" s="3"/>
      <c r="D720" s="3"/>
      <c r="E720" s="3"/>
    </row>
    <row r="721" spans="1:5" ht="30.75" thickBot="1" x14ac:dyDescent="0.3">
      <c r="A721" s="1" t="s">
        <v>815</v>
      </c>
      <c r="B721" s="2" t="s">
        <v>816</v>
      </c>
      <c r="C721" s="105" t="s">
        <v>3</v>
      </c>
      <c r="D721" s="105" t="s">
        <v>4</v>
      </c>
      <c r="E721" s="105" t="s">
        <v>5</v>
      </c>
    </row>
    <row r="722" spans="1:5" ht="15.75" thickBot="1" x14ac:dyDescent="0.3">
      <c r="A722" s="4" t="s">
        <v>817</v>
      </c>
      <c r="B722" s="5"/>
      <c r="C722" s="6">
        <v>60000000</v>
      </c>
      <c r="D722" s="23">
        <v>0</v>
      </c>
      <c r="E722" s="6">
        <v>50000000</v>
      </c>
    </row>
    <row r="723" spans="1:5" ht="15.75" thickBot="1" x14ac:dyDescent="0.3">
      <c r="A723" s="27">
        <v>5</v>
      </c>
      <c r="B723" s="28" t="s">
        <v>77</v>
      </c>
      <c r="C723" s="29">
        <v>10000000</v>
      </c>
      <c r="D723" s="30">
        <v>0</v>
      </c>
      <c r="E723" s="29">
        <v>5000000</v>
      </c>
    </row>
    <row r="724" spans="1:5" ht="15.75" thickBot="1" x14ac:dyDescent="0.3">
      <c r="A724" s="27">
        <v>5</v>
      </c>
      <c r="B724" s="28" t="s">
        <v>118</v>
      </c>
      <c r="C724" s="29">
        <v>20000000</v>
      </c>
      <c r="D724" s="30">
        <v>0</v>
      </c>
      <c r="E724" s="29">
        <v>5000000</v>
      </c>
    </row>
    <row r="725" spans="1:5" ht="15.75" thickBot="1" x14ac:dyDescent="0.3">
      <c r="A725" s="27">
        <v>5</v>
      </c>
      <c r="B725" s="28" t="s">
        <v>79</v>
      </c>
      <c r="C725" s="29">
        <v>30000000</v>
      </c>
      <c r="D725" s="30">
        <v>0</v>
      </c>
      <c r="E725" s="29">
        <v>40000000</v>
      </c>
    </row>
    <row r="726" spans="1:5" ht="15.75" thickBot="1" x14ac:dyDescent="0.3">
      <c r="A726" s="20"/>
      <c r="B726" s="20"/>
      <c r="C726" s="21"/>
      <c r="D726" s="21"/>
      <c r="E726" s="21"/>
    </row>
    <row r="727" spans="1:5" ht="15.75" thickBot="1" x14ac:dyDescent="0.3">
      <c r="A727" s="1" t="s">
        <v>899</v>
      </c>
      <c r="B727" s="2"/>
      <c r="C727" s="3"/>
      <c r="D727" s="3"/>
      <c r="E727" s="3"/>
    </row>
    <row r="728" spans="1:5" ht="30.75" thickBot="1" x14ac:dyDescent="0.3">
      <c r="A728" s="1" t="s">
        <v>815</v>
      </c>
      <c r="B728" s="2" t="s">
        <v>816</v>
      </c>
      <c r="C728" s="105" t="s">
        <v>3</v>
      </c>
      <c r="D728" s="105" t="s">
        <v>4</v>
      </c>
      <c r="E728" s="105" t="s">
        <v>5</v>
      </c>
    </row>
    <row r="729" spans="1:5" ht="15.75" thickBot="1" x14ac:dyDescent="0.3">
      <c r="A729" s="4" t="s">
        <v>817</v>
      </c>
      <c r="B729" s="5"/>
      <c r="C729" s="6">
        <v>1828000000</v>
      </c>
      <c r="D729" s="6">
        <v>202790748</v>
      </c>
      <c r="E729" s="6">
        <v>1033000000</v>
      </c>
    </row>
    <row r="730" spans="1:5" ht="15.75" thickBot="1" x14ac:dyDescent="0.3">
      <c r="A730" s="27">
        <v>19</v>
      </c>
      <c r="B730" s="28" t="s">
        <v>110</v>
      </c>
      <c r="C730" s="29">
        <v>386000000</v>
      </c>
      <c r="D730" s="30">
        <v>0</v>
      </c>
      <c r="E730" s="29">
        <v>160000000</v>
      </c>
    </row>
    <row r="731" spans="1:5" ht="15.75" thickBot="1" x14ac:dyDescent="0.3">
      <c r="A731" s="27">
        <v>4</v>
      </c>
      <c r="B731" s="28" t="s">
        <v>177</v>
      </c>
      <c r="C731" s="30">
        <v>0</v>
      </c>
      <c r="D731" s="30">
        <v>0</v>
      </c>
      <c r="E731" s="29">
        <v>75000000</v>
      </c>
    </row>
    <row r="732" spans="1:5" ht="15.75" thickBot="1" x14ac:dyDescent="0.3">
      <c r="A732" s="27">
        <v>19</v>
      </c>
      <c r="B732" s="28" t="s">
        <v>73</v>
      </c>
      <c r="C732" s="29">
        <v>250000000</v>
      </c>
      <c r="D732" s="30">
        <v>0</v>
      </c>
      <c r="E732" s="29">
        <v>250000000</v>
      </c>
    </row>
    <row r="733" spans="1:5" ht="15.75" thickBot="1" x14ac:dyDescent="0.3">
      <c r="A733" s="27">
        <v>4</v>
      </c>
      <c r="B733" s="28" t="s">
        <v>111</v>
      </c>
      <c r="C733" s="29">
        <v>85000000</v>
      </c>
      <c r="D733" s="29">
        <v>75370706</v>
      </c>
      <c r="E733" s="30">
        <v>0</v>
      </c>
    </row>
    <row r="734" spans="1:5" ht="15.75" thickBot="1" x14ac:dyDescent="0.3">
      <c r="A734" s="27">
        <v>19</v>
      </c>
      <c r="B734" s="28" t="s">
        <v>75</v>
      </c>
      <c r="C734" s="29">
        <v>300000000</v>
      </c>
      <c r="D734" s="29">
        <v>105420042</v>
      </c>
      <c r="E734" s="29">
        <v>280000000</v>
      </c>
    </row>
    <row r="735" spans="1:5" ht="15.75" thickBot="1" x14ac:dyDescent="0.3">
      <c r="A735" s="27">
        <v>19</v>
      </c>
      <c r="B735" s="28" t="s">
        <v>77</v>
      </c>
      <c r="C735" s="29">
        <v>650000000</v>
      </c>
      <c r="D735" s="30">
        <v>0</v>
      </c>
      <c r="E735" s="29">
        <v>200000000</v>
      </c>
    </row>
    <row r="736" spans="1:5" ht="15.75" thickBot="1" x14ac:dyDescent="0.3">
      <c r="A736" s="27">
        <v>4</v>
      </c>
      <c r="B736" s="28" t="s">
        <v>87</v>
      </c>
      <c r="C736" s="30">
        <v>0</v>
      </c>
      <c r="D736" s="30">
        <v>0</v>
      </c>
      <c r="E736" s="29">
        <v>5000000</v>
      </c>
    </row>
    <row r="737" spans="1:5" ht="15.75" thickBot="1" x14ac:dyDescent="0.3">
      <c r="A737" s="27">
        <v>4</v>
      </c>
      <c r="B737" s="28" t="s">
        <v>173</v>
      </c>
      <c r="C737" s="30">
        <v>0</v>
      </c>
      <c r="D737" s="30">
        <v>0</v>
      </c>
      <c r="E737" s="29">
        <v>1000000</v>
      </c>
    </row>
    <row r="738" spans="1:5" ht="15.75" thickBot="1" x14ac:dyDescent="0.3">
      <c r="A738" s="27">
        <v>4</v>
      </c>
      <c r="B738" s="28" t="s">
        <v>89</v>
      </c>
      <c r="C738" s="30">
        <v>0</v>
      </c>
      <c r="D738" s="30">
        <v>0</v>
      </c>
      <c r="E738" s="29">
        <v>2000000</v>
      </c>
    </row>
    <row r="739" spans="1:5" ht="15.75" thickBot="1" x14ac:dyDescent="0.3">
      <c r="A739" s="27">
        <v>4</v>
      </c>
      <c r="B739" s="28" t="s">
        <v>90</v>
      </c>
      <c r="C739" s="30">
        <v>0</v>
      </c>
      <c r="D739" s="30">
        <v>0</v>
      </c>
      <c r="E739" s="29">
        <v>2000000</v>
      </c>
    </row>
    <row r="740" spans="1:5" ht="15.75" thickBot="1" x14ac:dyDescent="0.3">
      <c r="A740" s="27">
        <v>4</v>
      </c>
      <c r="B740" s="28" t="s">
        <v>162</v>
      </c>
      <c r="C740" s="30">
        <v>0</v>
      </c>
      <c r="D740" s="30">
        <v>0</v>
      </c>
      <c r="E740" s="29">
        <v>2000000</v>
      </c>
    </row>
    <row r="741" spans="1:5" ht="15.75" thickBot="1" x14ac:dyDescent="0.3">
      <c r="A741" s="27">
        <v>4</v>
      </c>
      <c r="B741" s="28" t="s">
        <v>251</v>
      </c>
      <c r="C741" s="30">
        <v>0</v>
      </c>
      <c r="D741" s="30">
        <v>0</v>
      </c>
      <c r="E741" s="29">
        <v>1000000</v>
      </c>
    </row>
    <row r="742" spans="1:5" ht="15.75" thickBot="1" x14ac:dyDescent="0.3">
      <c r="A742" s="27">
        <v>4</v>
      </c>
      <c r="B742" s="28" t="s">
        <v>285</v>
      </c>
      <c r="C742" s="30">
        <v>0</v>
      </c>
      <c r="D742" s="30">
        <v>0</v>
      </c>
      <c r="E742" s="29">
        <v>1500000</v>
      </c>
    </row>
    <row r="743" spans="1:5" ht="15.75" thickBot="1" x14ac:dyDescent="0.3">
      <c r="A743" s="27">
        <v>4</v>
      </c>
      <c r="B743" s="28" t="s">
        <v>313</v>
      </c>
      <c r="C743" s="30">
        <v>0</v>
      </c>
      <c r="D743" s="30">
        <v>0</v>
      </c>
      <c r="E743" s="29">
        <v>2000000</v>
      </c>
    </row>
    <row r="744" spans="1:5" ht="15.75" thickBot="1" x14ac:dyDescent="0.3">
      <c r="A744" s="27">
        <v>4</v>
      </c>
      <c r="B744" s="28" t="s">
        <v>252</v>
      </c>
      <c r="C744" s="30">
        <v>0</v>
      </c>
      <c r="D744" s="30">
        <v>0</v>
      </c>
      <c r="E744" s="29">
        <v>1000000</v>
      </c>
    </row>
    <row r="745" spans="1:5" ht="15.75" thickBot="1" x14ac:dyDescent="0.3">
      <c r="A745" s="27">
        <v>19</v>
      </c>
      <c r="B745" s="28" t="s">
        <v>262</v>
      </c>
      <c r="C745" s="29">
        <v>50000000</v>
      </c>
      <c r="D745" s="30">
        <v>0</v>
      </c>
      <c r="E745" s="29">
        <v>10500000</v>
      </c>
    </row>
    <row r="746" spans="1:5" ht="15.75" thickBot="1" x14ac:dyDescent="0.3">
      <c r="A746" s="27">
        <v>4</v>
      </c>
      <c r="B746" s="28" t="s">
        <v>367</v>
      </c>
      <c r="C746" s="30">
        <v>0</v>
      </c>
      <c r="D746" s="30">
        <v>0</v>
      </c>
      <c r="E746" s="29">
        <v>1000000</v>
      </c>
    </row>
    <row r="747" spans="1:5" ht="15.75" thickBot="1" x14ac:dyDescent="0.3">
      <c r="A747" s="27">
        <v>4</v>
      </c>
      <c r="B747" s="28" t="s">
        <v>368</v>
      </c>
      <c r="C747" s="30">
        <v>0</v>
      </c>
      <c r="D747" s="30">
        <v>0</v>
      </c>
      <c r="E747" s="29">
        <v>2000000</v>
      </c>
    </row>
    <row r="748" spans="1:5" ht="15.75" thickBot="1" x14ac:dyDescent="0.3">
      <c r="A748" s="27">
        <v>4</v>
      </c>
      <c r="B748" s="28" t="s">
        <v>338</v>
      </c>
      <c r="C748" s="30">
        <v>0</v>
      </c>
      <c r="D748" s="30">
        <v>0</v>
      </c>
      <c r="E748" s="29">
        <v>1000000</v>
      </c>
    </row>
    <row r="749" spans="1:5" ht="15.75" thickBot="1" x14ac:dyDescent="0.3">
      <c r="A749" s="27">
        <v>4</v>
      </c>
      <c r="B749" s="28" t="s">
        <v>129</v>
      </c>
      <c r="C749" s="30">
        <v>0</v>
      </c>
      <c r="D749" s="29">
        <v>22000000</v>
      </c>
      <c r="E749" s="29">
        <v>10000000</v>
      </c>
    </row>
    <row r="750" spans="1:5" ht="15.75" thickBot="1" x14ac:dyDescent="0.3">
      <c r="A750" s="27">
        <v>19</v>
      </c>
      <c r="B750" s="28" t="s">
        <v>79</v>
      </c>
      <c r="C750" s="29">
        <v>107000000</v>
      </c>
      <c r="D750" s="30">
        <v>0</v>
      </c>
      <c r="E750" s="29">
        <v>20000000</v>
      </c>
    </row>
    <row r="751" spans="1:5" ht="15.75" thickBot="1" x14ac:dyDescent="0.3">
      <c r="A751" s="27">
        <v>3</v>
      </c>
      <c r="B751" s="28" t="s">
        <v>369</v>
      </c>
      <c r="C751" s="30">
        <v>0</v>
      </c>
      <c r="D751" s="30">
        <v>0</v>
      </c>
      <c r="E751" s="29">
        <v>5000000</v>
      </c>
    </row>
    <row r="752" spans="1:5" ht="15.75" thickBot="1" x14ac:dyDescent="0.3">
      <c r="A752" s="27">
        <v>4</v>
      </c>
      <c r="B752" s="28" t="s">
        <v>339</v>
      </c>
      <c r="C752" s="30">
        <v>0</v>
      </c>
      <c r="D752" s="30">
        <v>0</v>
      </c>
      <c r="E752" s="29">
        <v>1000000</v>
      </c>
    </row>
    <row r="753" spans="1:5" ht="15.75" thickBot="1" x14ac:dyDescent="0.3">
      <c r="A753" s="20"/>
      <c r="B753" s="20"/>
      <c r="C753" s="21"/>
      <c r="D753" s="21"/>
      <c r="E753" s="21"/>
    </row>
    <row r="754" spans="1:5" ht="15.75" thickBot="1" x14ac:dyDescent="0.3">
      <c r="A754" s="1" t="s">
        <v>900</v>
      </c>
      <c r="B754" s="2"/>
      <c r="C754" s="3"/>
      <c r="D754" s="3"/>
      <c r="E754" s="3"/>
    </row>
    <row r="755" spans="1:5" ht="30.75" thickBot="1" x14ac:dyDescent="0.3">
      <c r="A755" s="1" t="s">
        <v>815</v>
      </c>
      <c r="B755" s="2" t="s">
        <v>816</v>
      </c>
      <c r="C755" s="105" t="s">
        <v>3</v>
      </c>
      <c r="D755" s="105" t="s">
        <v>4</v>
      </c>
      <c r="E755" s="105" t="s">
        <v>5</v>
      </c>
    </row>
    <row r="756" spans="1:5" ht="15.75" thickBot="1" x14ac:dyDescent="0.3">
      <c r="A756" s="4" t="s">
        <v>817</v>
      </c>
      <c r="B756" s="5"/>
      <c r="C756" s="6">
        <v>20000000</v>
      </c>
      <c r="D756" s="23">
        <v>0</v>
      </c>
      <c r="E756" s="6">
        <v>20000000</v>
      </c>
    </row>
    <row r="757" spans="1:5" ht="15.75" thickBot="1" x14ac:dyDescent="0.3">
      <c r="A757" s="27">
        <v>4</v>
      </c>
      <c r="B757" s="28" t="s">
        <v>140</v>
      </c>
      <c r="C757" s="30">
        <v>0</v>
      </c>
      <c r="D757" s="30">
        <v>0</v>
      </c>
      <c r="E757" s="29">
        <v>2000000</v>
      </c>
    </row>
    <row r="758" spans="1:5" ht="15.75" thickBot="1" x14ac:dyDescent="0.3">
      <c r="A758" s="27">
        <v>4</v>
      </c>
      <c r="B758" s="28" t="s">
        <v>87</v>
      </c>
      <c r="C758" s="29">
        <v>5000000</v>
      </c>
      <c r="D758" s="30">
        <v>0</v>
      </c>
      <c r="E758" s="29">
        <v>5000000</v>
      </c>
    </row>
    <row r="759" spans="1:5" ht="15.75" thickBot="1" x14ac:dyDescent="0.3">
      <c r="A759" s="27">
        <v>4</v>
      </c>
      <c r="B759" s="28" t="s">
        <v>89</v>
      </c>
      <c r="C759" s="29">
        <v>5000000</v>
      </c>
      <c r="D759" s="30">
        <v>0</v>
      </c>
      <c r="E759" s="29">
        <v>3000000</v>
      </c>
    </row>
    <row r="760" spans="1:5" ht="15.75" thickBot="1" x14ac:dyDescent="0.3">
      <c r="A760" s="27">
        <v>4</v>
      </c>
      <c r="B760" s="28" t="s">
        <v>162</v>
      </c>
      <c r="C760" s="30">
        <v>0</v>
      </c>
      <c r="D760" s="30">
        <v>0</v>
      </c>
      <c r="E760" s="29">
        <v>2000000</v>
      </c>
    </row>
    <row r="761" spans="1:5" ht="15.75" thickBot="1" x14ac:dyDescent="0.3">
      <c r="A761" s="27">
        <v>4</v>
      </c>
      <c r="B761" s="28" t="s">
        <v>79</v>
      </c>
      <c r="C761" s="29">
        <v>10000000</v>
      </c>
      <c r="D761" s="30">
        <v>0</v>
      </c>
      <c r="E761" s="29">
        <v>8000000</v>
      </c>
    </row>
    <row r="762" spans="1:5" ht="15.75" thickBot="1" x14ac:dyDescent="0.3">
      <c r="A762" s="20"/>
      <c r="B762" s="20"/>
      <c r="C762" s="21"/>
      <c r="D762" s="21"/>
      <c r="E762" s="21"/>
    </row>
    <row r="763" spans="1:5" ht="15.75" thickBot="1" x14ac:dyDescent="0.3">
      <c r="A763" s="20"/>
      <c r="B763" s="20"/>
      <c r="C763" s="21"/>
      <c r="D763" s="21"/>
      <c r="E763" s="21"/>
    </row>
    <row r="764" spans="1:5" ht="15.75" thickBot="1" x14ac:dyDescent="0.3">
      <c r="A764" s="20"/>
      <c r="B764" s="20"/>
      <c r="C764" s="21"/>
      <c r="D764" s="21"/>
      <c r="E764" s="21"/>
    </row>
    <row r="765" spans="1:5" ht="15.75" thickBot="1" x14ac:dyDescent="0.3">
      <c r="A765" s="1" t="s">
        <v>901</v>
      </c>
      <c r="B765" s="2"/>
      <c r="C765" s="3"/>
      <c r="D765" s="3"/>
      <c r="E765" s="3"/>
    </row>
    <row r="766" spans="1:5" ht="30.75" thickBot="1" x14ac:dyDescent="0.3">
      <c r="A766" s="1" t="s">
        <v>815</v>
      </c>
      <c r="B766" s="2" t="s">
        <v>816</v>
      </c>
      <c r="C766" s="105" t="s">
        <v>3</v>
      </c>
      <c r="D766" s="105" t="s">
        <v>4</v>
      </c>
      <c r="E766" s="105" t="s">
        <v>5</v>
      </c>
    </row>
    <row r="767" spans="1:5" ht="15.75" thickBot="1" x14ac:dyDescent="0.3">
      <c r="A767" s="4" t="s">
        <v>817</v>
      </c>
      <c r="B767" s="5"/>
      <c r="C767" s="6">
        <v>147950000</v>
      </c>
      <c r="D767" s="6">
        <v>25414483</v>
      </c>
      <c r="E767" s="6">
        <v>315000000</v>
      </c>
    </row>
    <row r="768" spans="1:5" ht="15.75" thickBot="1" x14ac:dyDescent="0.3">
      <c r="A768" s="27">
        <v>19</v>
      </c>
      <c r="B768" s="28" t="s">
        <v>75</v>
      </c>
      <c r="C768" s="29">
        <v>33500000</v>
      </c>
      <c r="D768" s="30">
        <v>0</v>
      </c>
      <c r="E768" s="30">
        <v>0</v>
      </c>
    </row>
    <row r="769" spans="1:5" ht="15.75" thickBot="1" x14ac:dyDescent="0.3">
      <c r="A769" s="27">
        <v>4</v>
      </c>
      <c r="B769" s="28" t="s">
        <v>269</v>
      </c>
      <c r="C769" s="30">
        <v>0</v>
      </c>
      <c r="D769" s="30">
        <v>0</v>
      </c>
      <c r="E769" s="29">
        <v>173000000</v>
      </c>
    </row>
    <row r="770" spans="1:5" ht="15.75" thickBot="1" x14ac:dyDescent="0.3">
      <c r="A770" s="27">
        <v>4</v>
      </c>
      <c r="B770" s="28" t="s">
        <v>262</v>
      </c>
      <c r="C770" s="29">
        <v>5450000</v>
      </c>
      <c r="D770" s="30">
        <v>0</v>
      </c>
      <c r="E770" s="29">
        <v>5000000</v>
      </c>
    </row>
    <row r="771" spans="1:5" ht="15.75" thickBot="1" x14ac:dyDescent="0.3">
      <c r="A771" s="27">
        <v>4</v>
      </c>
      <c r="B771" s="28" t="s">
        <v>79</v>
      </c>
      <c r="C771" s="29">
        <v>5000000</v>
      </c>
      <c r="D771" s="30">
        <v>0</v>
      </c>
      <c r="E771" s="29">
        <v>17000000</v>
      </c>
    </row>
    <row r="772" spans="1:5" ht="15.75" thickBot="1" x14ac:dyDescent="0.3">
      <c r="A772" s="27">
        <v>4</v>
      </c>
      <c r="B772" s="28" t="s">
        <v>180</v>
      </c>
      <c r="C772" s="29">
        <v>104000000</v>
      </c>
      <c r="D772" s="29">
        <v>25414483</v>
      </c>
      <c r="E772" s="29">
        <v>120000000</v>
      </c>
    </row>
    <row r="773" spans="1:5" ht="15.75" thickBot="1" x14ac:dyDescent="0.3">
      <c r="A773" s="20"/>
      <c r="B773" s="20"/>
      <c r="C773" s="21"/>
      <c r="D773" s="21"/>
      <c r="E773" s="21"/>
    </row>
    <row r="774" spans="1:5" ht="15.75" thickBot="1" x14ac:dyDescent="0.3">
      <c r="A774" s="1" t="s">
        <v>902</v>
      </c>
      <c r="B774" s="2"/>
      <c r="C774" s="3"/>
      <c r="D774" s="3"/>
      <c r="E774" s="3"/>
    </row>
    <row r="775" spans="1:5" ht="30.75" thickBot="1" x14ac:dyDescent="0.3">
      <c r="A775" s="1" t="s">
        <v>815</v>
      </c>
      <c r="B775" s="2" t="s">
        <v>816</v>
      </c>
      <c r="C775" s="105" t="s">
        <v>3</v>
      </c>
      <c r="D775" s="105" t="s">
        <v>4</v>
      </c>
      <c r="E775" s="105" t="s">
        <v>5</v>
      </c>
    </row>
    <row r="776" spans="1:5" ht="15.75" thickBot="1" x14ac:dyDescent="0.3">
      <c r="A776" s="4" t="s">
        <v>817</v>
      </c>
      <c r="B776" s="5"/>
      <c r="C776" s="6">
        <v>39900000</v>
      </c>
      <c r="D776" s="6">
        <v>9610500</v>
      </c>
      <c r="E776" s="6">
        <v>50000000</v>
      </c>
    </row>
    <row r="777" spans="1:5" ht="15.75" thickBot="1" x14ac:dyDescent="0.3">
      <c r="A777" s="27">
        <v>4</v>
      </c>
      <c r="B777" s="28" t="s">
        <v>111</v>
      </c>
      <c r="C777" s="30">
        <v>0</v>
      </c>
      <c r="D777" s="30">
        <v>0</v>
      </c>
      <c r="E777" s="29">
        <v>5000000</v>
      </c>
    </row>
    <row r="778" spans="1:5" ht="15.75" thickBot="1" x14ac:dyDescent="0.3">
      <c r="A778" s="27">
        <v>4</v>
      </c>
      <c r="B778" s="28" t="s">
        <v>178</v>
      </c>
      <c r="C778" s="29">
        <v>10000000</v>
      </c>
      <c r="D778" s="30">
        <v>0</v>
      </c>
      <c r="E778" s="29">
        <v>10000000</v>
      </c>
    </row>
    <row r="779" spans="1:5" ht="15.75" thickBot="1" x14ac:dyDescent="0.3">
      <c r="A779" s="27">
        <v>4</v>
      </c>
      <c r="B779" s="28" t="s">
        <v>75</v>
      </c>
      <c r="C779" s="29">
        <v>10000000</v>
      </c>
      <c r="D779" s="29">
        <v>9610500</v>
      </c>
      <c r="E779" s="29">
        <v>10000000</v>
      </c>
    </row>
    <row r="780" spans="1:5" ht="15.75" thickBot="1" x14ac:dyDescent="0.3">
      <c r="A780" s="27">
        <v>20</v>
      </c>
      <c r="B780" s="28" t="s">
        <v>137</v>
      </c>
      <c r="C780" s="30">
        <v>0</v>
      </c>
      <c r="D780" s="30">
        <v>0</v>
      </c>
      <c r="E780" s="29">
        <v>5000000</v>
      </c>
    </row>
    <row r="781" spans="1:5" ht="15.75" thickBot="1" x14ac:dyDescent="0.3">
      <c r="A781" s="27">
        <v>4</v>
      </c>
      <c r="B781" s="28" t="s">
        <v>87</v>
      </c>
      <c r="C781" s="30">
        <v>0</v>
      </c>
      <c r="D781" s="30">
        <v>0</v>
      </c>
      <c r="E781" s="29">
        <v>2500000</v>
      </c>
    </row>
    <row r="782" spans="1:5" ht="15.75" thickBot="1" x14ac:dyDescent="0.3">
      <c r="A782" s="27">
        <v>4</v>
      </c>
      <c r="B782" s="28" t="s">
        <v>89</v>
      </c>
      <c r="C782" s="30">
        <v>0</v>
      </c>
      <c r="D782" s="30">
        <v>0</v>
      </c>
      <c r="E782" s="29">
        <v>2500000</v>
      </c>
    </row>
    <row r="783" spans="1:5" ht="15.75" thickBot="1" x14ac:dyDescent="0.3">
      <c r="A783" s="27">
        <v>4</v>
      </c>
      <c r="B783" s="28" t="s">
        <v>262</v>
      </c>
      <c r="C783" s="29">
        <v>2150000</v>
      </c>
      <c r="D783" s="30">
        <v>0</v>
      </c>
      <c r="E783" s="29">
        <v>10000000</v>
      </c>
    </row>
    <row r="784" spans="1:5" ht="15.75" thickBot="1" x14ac:dyDescent="0.3">
      <c r="A784" s="27">
        <v>4</v>
      </c>
      <c r="B784" s="28" t="s">
        <v>368</v>
      </c>
      <c r="C784" s="29">
        <v>2750000</v>
      </c>
      <c r="D784" s="30">
        <v>0</v>
      </c>
      <c r="E784" s="30">
        <v>0</v>
      </c>
    </row>
    <row r="785" spans="1:5" ht="15.75" thickBot="1" x14ac:dyDescent="0.3">
      <c r="A785" s="27">
        <v>4</v>
      </c>
      <c r="B785" s="28" t="s">
        <v>129</v>
      </c>
      <c r="C785" s="29">
        <v>15000000</v>
      </c>
      <c r="D785" s="30">
        <v>0</v>
      </c>
      <c r="E785" s="29">
        <v>5000000</v>
      </c>
    </row>
    <row r="786" spans="1:5" ht="15.75" thickBot="1" x14ac:dyDescent="0.3">
      <c r="A786" s="20"/>
      <c r="B786" s="20"/>
      <c r="C786" s="21"/>
      <c r="D786" s="21"/>
      <c r="E786" s="21"/>
    </row>
    <row r="787" spans="1:5" ht="15.75" thickBot="1" x14ac:dyDescent="0.3">
      <c r="A787" s="1" t="s">
        <v>903</v>
      </c>
      <c r="B787" s="2"/>
      <c r="C787" s="3"/>
      <c r="D787" s="3"/>
      <c r="E787" s="3"/>
    </row>
    <row r="788" spans="1:5" ht="30.75" thickBot="1" x14ac:dyDescent="0.3">
      <c r="A788" s="1" t="s">
        <v>815</v>
      </c>
      <c r="B788" s="2" t="s">
        <v>816</v>
      </c>
      <c r="C788" s="105" t="s">
        <v>3</v>
      </c>
      <c r="D788" s="105" t="s">
        <v>4</v>
      </c>
      <c r="E788" s="105" t="s">
        <v>5</v>
      </c>
    </row>
    <row r="789" spans="1:5" ht="15.75" thickBot="1" x14ac:dyDescent="0.3">
      <c r="A789" s="4" t="s">
        <v>817</v>
      </c>
      <c r="B789" s="5"/>
      <c r="C789" s="6">
        <v>123500000</v>
      </c>
      <c r="D789" s="6">
        <v>13007553</v>
      </c>
      <c r="E789" s="6">
        <v>150000000</v>
      </c>
    </row>
    <row r="790" spans="1:5" ht="15.75" thickBot="1" x14ac:dyDescent="0.3">
      <c r="A790" s="27">
        <v>19</v>
      </c>
      <c r="B790" s="28" t="s">
        <v>73</v>
      </c>
      <c r="C790" s="29">
        <v>30000000</v>
      </c>
      <c r="D790" s="29">
        <v>6734303</v>
      </c>
      <c r="E790" s="29">
        <v>100000000</v>
      </c>
    </row>
    <row r="791" spans="1:5" ht="15.75" thickBot="1" x14ac:dyDescent="0.3">
      <c r="A791" s="27">
        <v>19</v>
      </c>
      <c r="B791" s="28" t="s">
        <v>75</v>
      </c>
      <c r="C791" s="29">
        <v>20000000</v>
      </c>
      <c r="D791" s="29">
        <v>3082000</v>
      </c>
      <c r="E791" s="30">
        <v>0</v>
      </c>
    </row>
    <row r="792" spans="1:5" ht="15.75" thickBot="1" x14ac:dyDescent="0.3">
      <c r="A792" s="27">
        <v>5</v>
      </c>
      <c r="B792" s="28" t="s">
        <v>127</v>
      </c>
      <c r="C792" s="29">
        <v>15500000</v>
      </c>
      <c r="D792" s="30">
        <v>0</v>
      </c>
      <c r="E792" s="30">
        <v>0</v>
      </c>
    </row>
    <row r="793" spans="1:5" ht="15.75" thickBot="1" x14ac:dyDescent="0.3">
      <c r="A793" s="27">
        <v>5</v>
      </c>
      <c r="B793" s="28" t="s">
        <v>158</v>
      </c>
      <c r="C793" s="29">
        <v>20000000</v>
      </c>
      <c r="D793" s="30">
        <v>0</v>
      </c>
      <c r="E793" s="30">
        <v>0</v>
      </c>
    </row>
    <row r="794" spans="1:5" ht="15.75" thickBot="1" x14ac:dyDescent="0.3">
      <c r="A794" s="27">
        <v>5</v>
      </c>
      <c r="B794" s="28" t="s">
        <v>206</v>
      </c>
      <c r="C794" s="29">
        <v>5000000</v>
      </c>
      <c r="D794" s="30">
        <v>0</v>
      </c>
      <c r="E794" s="30">
        <v>0</v>
      </c>
    </row>
    <row r="795" spans="1:5" ht="15.75" thickBot="1" x14ac:dyDescent="0.3">
      <c r="A795" s="27">
        <v>5</v>
      </c>
      <c r="B795" s="28" t="s">
        <v>77</v>
      </c>
      <c r="C795" s="29">
        <v>20000000</v>
      </c>
      <c r="D795" s="29">
        <v>3191250</v>
      </c>
      <c r="E795" s="29">
        <v>50000000</v>
      </c>
    </row>
    <row r="796" spans="1:5" ht="15.75" thickBot="1" x14ac:dyDescent="0.3">
      <c r="A796" s="27">
        <v>5</v>
      </c>
      <c r="B796" s="28" t="s">
        <v>116</v>
      </c>
      <c r="C796" s="29">
        <v>3000000</v>
      </c>
      <c r="D796" s="30">
        <v>0</v>
      </c>
      <c r="E796" s="30">
        <v>0</v>
      </c>
    </row>
    <row r="797" spans="1:5" ht="15.75" thickBot="1" x14ac:dyDescent="0.3">
      <c r="A797" s="27">
        <v>5</v>
      </c>
      <c r="B797" s="28" t="s">
        <v>368</v>
      </c>
      <c r="C797" s="29">
        <v>10000000</v>
      </c>
      <c r="D797" s="30">
        <v>0</v>
      </c>
      <c r="E797" s="30">
        <v>0</v>
      </c>
    </row>
    <row r="798" spans="1:5" ht="15.75" thickBot="1" x14ac:dyDescent="0.3">
      <c r="A798" s="20"/>
      <c r="B798" s="20"/>
      <c r="C798" s="21"/>
      <c r="D798" s="21"/>
      <c r="E798" s="21"/>
    </row>
    <row r="799" spans="1:5" ht="15.75" thickBot="1" x14ac:dyDescent="0.3">
      <c r="A799" s="1" t="s">
        <v>904</v>
      </c>
      <c r="B799" s="2"/>
      <c r="C799" s="3"/>
      <c r="D799" s="3"/>
      <c r="E799" s="3"/>
    </row>
    <row r="800" spans="1:5" ht="30.75" thickBot="1" x14ac:dyDescent="0.3">
      <c r="A800" s="1" t="s">
        <v>815</v>
      </c>
      <c r="B800" s="2" t="s">
        <v>816</v>
      </c>
      <c r="C800" s="105" t="s">
        <v>3</v>
      </c>
      <c r="D800" s="105" t="s">
        <v>4</v>
      </c>
      <c r="E800" s="105" t="s">
        <v>5</v>
      </c>
    </row>
    <row r="801" spans="1:5" ht="15.75" thickBot="1" x14ac:dyDescent="0.3">
      <c r="A801" s="4" t="s">
        <v>817</v>
      </c>
      <c r="B801" s="5"/>
      <c r="C801" s="6">
        <v>110000000</v>
      </c>
      <c r="D801" s="6">
        <v>6320800</v>
      </c>
      <c r="E801" s="6">
        <v>110000000</v>
      </c>
    </row>
    <row r="802" spans="1:5" ht="15.75" thickBot="1" x14ac:dyDescent="0.3">
      <c r="A802" s="27">
        <v>19</v>
      </c>
      <c r="B802" s="28" t="s">
        <v>336</v>
      </c>
      <c r="C802" s="29">
        <v>30000000</v>
      </c>
      <c r="D802" s="30">
        <v>0</v>
      </c>
      <c r="E802" s="29">
        <v>30000000</v>
      </c>
    </row>
    <row r="803" spans="1:5" ht="15.75" thickBot="1" x14ac:dyDescent="0.3">
      <c r="A803" s="27">
        <v>19</v>
      </c>
      <c r="B803" s="28" t="s">
        <v>74</v>
      </c>
      <c r="C803" s="29">
        <v>10000000</v>
      </c>
      <c r="D803" s="30">
        <v>0</v>
      </c>
      <c r="E803" s="29">
        <v>25000000</v>
      </c>
    </row>
    <row r="804" spans="1:5" ht="15.75" thickBot="1" x14ac:dyDescent="0.3">
      <c r="A804" s="27">
        <v>20</v>
      </c>
      <c r="B804" s="28" t="s">
        <v>137</v>
      </c>
      <c r="C804" s="29">
        <v>10000000</v>
      </c>
      <c r="D804" s="30">
        <v>0</v>
      </c>
      <c r="E804" s="29">
        <v>12000000</v>
      </c>
    </row>
    <row r="805" spans="1:5" ht="15.75" thickBot="1" x14ac:dyDescent="0.3">
      <c r="A805" s="27">
        <v>5</v>
      </c>
      <c r="B805" s="28" t="s">
        <v>116</v>
      </c>
      <c r="C805" s="29">
        <v>20000000</v>
      </c>
      <c r="D805" s="30">
        <v>0</v>
      </c>
      <c r="E805" s="29">
        <v>3000000</v>
      </c>
    </row>
    <row r="806" spans="1:5" ht="15.75" thickBot="1" x14ac:dyDescent="0.3">
      <c r="A806" s="27">
        <v>5</v>
      </c>
      <c r="B806" s="28" t="s">
        <v>118</v>
      </c>
      <c r="C806" s="29">
        <v>10000000</v>
      </c>
      <c r="D806" s="30">
        <v>0</v>
      </c>
      <c r="E806" s="29">
        <v>5000000</v>
      </c>
    </row>
    <row r="807" spans="1:5" ht="15.75" thickBot="1" x14ac:dyDescent="0.3">
      <c r="A807" s="27">
        <v>5</v>
      </c>
      <c r="B807" s="28" t="s">
        <v>894</v>
      </c>
      <c r="C807" s="30">
        <v>0</v>
      </c>
      <c r="D807" s="30">
        <v>0</v>
      </c>
      <c r="E807" s="30">
        <v>0</v>
      </c>
    </row>
    <row r="808" spans="1:5" ht="15.75" thickBot="1" x14ac:dyDescent="0.3">
      <c r="A808" s="27">
        <v>5</v>
      </c>
      <c r="B808" s="28" t="s">
        <v>87</v>
      </c>
      <c r="C808" s="30">
        <v>0</v>
      </c>
      <c r="D808" s="30">
        <v>0</v>
      </c>
      <c r="E808" s="30">
        <v>0</v>
      </c>
    </row>
    <row r="809" spans="1:5" ht="15.75" thickBot="1" x14ac:dyDescent="0.3">
      <c r="A809" s="27">
        <v>5</v>
      </c>
      <c r="B809" s="28" t="s">
        <v>89</v>
      </c>
      <c r="C809" s="29">
        <v>5000000</v>
      </c>
      <c r="D809" s="30">
        <v>0</v>
      </c>
      <c r="E809" s="29">
        <v>10000000</v>
      </c>
    </row>
    <row r="810" spans="1:5" ht="15.75" thickBot="1" x14ac:dyDescent="0.3">
      <c r="A810" s="27">
        <v>5</v>
      </c>
      <c r="B810" s="28" t="s">
        <v>90</v>
      </c>
      <c r="C810" s="29">
        <v>5000000</v>
      </c>
      <c r="D810" s="30">
        <v>0</v>
      </c>
      <c r="E810" s="29">
        <v>5000000</v>
      </c>
    </row>
    <row r="811" spans="1:5" ht="15.75" thickBot="1" x14ac:dyDescent="0.3">
      <c r="A811" s="27">
        <v>5</v>
      </c>
      <c r="B811" s="28" t="s">
        <v>306</v>
      </c>
      <c r="C811" s="29">
        <v>20000000</v>
      </c>
      <c r="D811" s="29">
        <v>6320800</v>
      </c>
      <c r="E811" s="29">
        <v>20000000</v>
      </c>
    </row>
    <row r="812" spans="1:5" ht="15.75" thickBot="1" x14ac:dyDescent="0.3">
      <c r="A812" s="20"/>
      <c r="B812" s="20"/>
      <c r="C812" s="21"/>
      <c r="D812" s="21"/>
      <c r="E812" s="21"/>
    </row>
    <row r="813" spans="1:5" ht="15.75" thickBot="1" x14ac:dyDescent="0.3">
      <c r="A813" s="1" t="s">
        <v>905</v>
      </c>
      <c r="B813" s="2"/>
      <c r="C813" s="3"/>
      <c r="D813" s="3"/>
      <c r="E813" s="3"/>
    </row>
    <row r="814" spans="1:5" ht="30.75" thickBot="1" x14ac:dyDescent="0.3">
      <c r="A814" s="1" t="s">
        <v>815</v>
      </c>
      <c r="B814" s="2" t="s">
        <v>816</v>
      </c>
      <c r="C814" s="105" t="s">
        <v>3</v>
      </c>
      <c r="D814" s="105" t="s">
        <v>4</v>
      </c>
      <c r="E814" s="105" t="s">
        <v>5</v>
      </c>
    </row>
    <row r="815" spans="1:5" ht="15.75" thickBot="1" x14ac:dyDescent="0.3">
      <c r="A815" s="4" t="s">
        <v>817</v>
      </c>
      <c r="B815" s="5"/>
      <c r="C815" s="6">
        <v>45000000</v>
      </c>
      <c r="D815" s="23">
        <v>0</v>
      </c>
      <c r="E815" s="6">
        <v>50000000</v>
      </c>
    </row>
    <row r="816" spans="1:5" ht="15.75" thickBot="1" x14ac:dyDescent="0.3">
      <c r="A816" s="27">
        <v>19</v>
      </c>
      <c r="B816" s="28" t="s">
        <v>111</v>
      </c>
      <c r="C816" s="29">
        <v>22000000</v>
      </c>
      <c r="D816" s="30">
        <v>0</v>
      </c>
      <c r="E816" s="29">
        <v>40000000</v>
      </c>
    </row>
    <row r="817" spans="1:5" ht="15.75" thickBot="1" x14ac:dyDescent="0.3">
      <c r="A817" s="27">
        <v>5</v>
      </c>
      <c r="B817" s="28" t="s">
        <v>326</v>
      </c>
      <c r="C817" s="29">
        <v>3000000</v>
      </c>
      <c r="D817" s="30">
        <v>0</v>
      </c>
      <c r="E817" s="29">
        <v>2000000</v>
      </c>
    </row>
    <row r="818" spans="1:5" ht="15.75" thickBot="1" x14ac:dyDescent="0.3">
      <c r="A818" s="27">
        <v>19</v>
      </c>
      <c r="B818" s="28" t="s">
        <v>77</v>
      </c>
      <c r="C818" s="29">
        <v>20000000</v>
      </c>
      <c r="D818" s="30">
        <v>0</v>
      </c>
      <c r="E818" s="29">
        <v>3000000</v>
      </c>
    </row>
    <row r="819" spans="1:5" ht="15.75" thickBot="1" x14ac:dyDescent="0.3">
      <c r="A819" s="27">
        <v>5</v>
      </c>
      <c r="B819" s="28" t="s">
        <v>338</v>
      </c>
      <c r="C819" s="30">
        <v>0</v>
      </c>
      <c r="D819" s="30">
        <v>0</v>
      </c>
      <c r="E819" s="29">
        <v>5000000</v>
      </c>
    </row>
    <row r="824" spans="1:5" ht="15.75" thickBot="1" x14ac:dyDescent="0.3">
      <c r="A824" s="1" t="s">
        <v>906</v>
      </c>
      <c r="B824" s="2"/>
      <c r="C824" s="3"/>
      <c r="D824" s="3"/>
      <c r="E824" s="3"/>
    </row>
    <row r="825" spans="1:5" ht="30.75" thickBot="1" x14ac:dyDescent="0.3">
      <c r="A825" s="1" t="s">
        <v>815</v>
      </c>
      <c r="B825" s="2" t="s">
        <v>816</v>
      </c>
      <c r="C825" s="105" t="s">
        <v>3</v>
      </c>
      <c r="D825" s="105" t="s">
        <v>4</v>
      </c>
      <c r="E825" s="105" t="s">
        <v>5</v>
      </c>
    </row>
    <row r="826" spans="1:5" ht="15.75" thickBot="1" x14ac:dyDescent="0.3">
      <c r="A826" s="4" t="s">
        <v>817</v>
      </c>
      <c r="B826" s="5"/>
      <c r="C826" s="6">
        <v>195000000</v>
      </c>
      <c r="D826" s="6">
        <v>118145000</v>
      </c>
      <c r="E826" s="6">
        <v>210000000</v>
      </c>
    </row>
    <row r="827" spans="1:5" ht="15.75" thickBot="1" x14ac:dyDescent="0.3">
      <c r="A827" s="27">
        <v>20</v>
      </c>
      <c r="B827" s="28" t="s">
        <v>111</v>
      </c>
      <c r="C827" s="29">
        <v>6000000</v>
      </c>
      <c r="D827" s="29">
        <v>5325000</v>
      </c>
      <c r="E827" s="30">
        <v>0</v>
      </c>
    </row>
    <row r="828" spans="1:5" ht="15.75" thickBot="1" x14ac:dyDescent="0.3">
      <c r="A828" s="27">
        <v>20</v>
      </c>
      <c r="B828" s="28" t="s">
        <v>137</v>
      </c>
      <c r="C828" s="29">
        <v>81000000</v>
      </c>
      <c r="D828" s="29">
        <v>73850000</v>
      </c>
      <c r="E828" s="29">
        <v>60000000</v>
      </c>
    </row>
    <row r="829" spans="1:5" ht="15.75" thickBot="1" x14ac:dyDescent="0.3">
      <c r="A829" s="27">
        <v>16</v>
      </c>
      <c r="B829" s="28" t="s">
        <v>214</v>
      </c>
      <c r="C829" s="30">
        <v>0</v>
      </c>
      <c r="D829" s="30">
        <v>0</v>
      </c>
      <c r="E829" s="29">
        <v>20000000</v>
      </c>
    </row>
    <row r="830" spans="1:5" ht="15.75" thickBot="1" x14ac:dyDescent="0.3">
      <c r="A830" s="27">
        <v>20</v>
      </c>
      <c r="B830" s="28" t="s">
        <v>907</v>
      </c>
      <c r="C830" s="29">
        <v>20000000</v>
      </c>
      <c r="D830" s="29">
        <v>20000000</v>
      </c>
      <c r="E830" s="29">
        <v>20000000</v>
      </c>
    </row>
    <row r="831" spans="1:5" ht="15.75" thickBot="1" x14ac:dyDescent="0.3">
      <c r="A831" s="27">
        <v>9</v>
      </c>
      <c r="B831" s="28" t="s">
        <v>204</v>
      </c>
      <c r="C831" s="29">
        <v>55000000</v>
      </c>
      <c r="D831" s="29">
        <v>16000000</v>
      </c>
      <c r="E831" s="29">
        <v>30000000</v>
      </c>
    </row>
    <row r="832" spans="1:5" ht="15.75" thickBot="1" x14ac:dyDescent="0.3">
      <c r="A832" s="27">
        <v>20</v>
      </c>
      <c r="B832" s="28" t="s">
        <v>261</v>
      </c>
      <c r="C832" s="30">
        <v>0</v>
      </c>
      <c r="D832" s="30">
        <v>0</v>
      </c>
      <c r="E832" s="29">
        <v>50000000</v>
      </c>
    </row>
    <row r="833" spans="1:5" ht="15.75" thickBot="1" x14ac:dyDescent="0.3">
      <c r="A833" s="27">
        <v>20</v>
      </c>
      <c r="B833" s="28" t="s">
        <v>211</v>
      </c>
      <c r="C833" s="29">
        <v>3000000</v>
      </c>
      <c r="D833" s="29">
        <v>2970000</v>
      </c>
      <c r="E833" s="29">
        <v>10000000</v>
      </c>
    </row>
    <row r="834" spans="1:5" ht="15.75" thickBot="1" x14ac:dyDescent="0.3">
      <c r="A834" s="27">
        <v>9</v>
      </c>
      <c r="B834" s="28" t="s">
        <v>79</v>
      </c>
      <c r="C834" s="29">
        <v>10000000</v>
      </c>
      <c r="D834" s="30">
        <v>0</v>
      </c>
      <c r="E834" s="29">
        <v>5000000</v>
      </c>
    </row>
    <row r="835" spans="1:5" ht="15.75" thickBot="1" x14ac:dyDescent="0.3">
      <c r="A835" s="27">
        <v>9</v>
      </c>
      <c r="B835" s="28" t="s">
        <v>130</v>
      </c>
      <c r="C835" s="29">
        <v>20000000</v>
      </c>
      <c r="D835" s="30">
        <v>0</v>
      </c>
      <c r="E835" s="29">
        <v>15000000</v>
      </c>
    </row>
    <row r="836" spans="1:5" ht="15.75" thickBot="1" x14ac:dyDescent="0.3">
      <c r="A836" s="20"/>
      <c r="B836" s="20"/>
      <c r="C836" s="21"/>
      <c r="D836" s="21"/>
      <c r="E836" s="21"/>
    </row>
    <row r="837" spans="1:5" ht="15.75" thickBot="1" x14ac:dyDescent="0.3">
      <c r="A837" s="1" t="s">
        <v>908</v>
      </c>
      <c r="B837" s="2"/>
      <c r="C837" s="3"/>
      <c r="D837" s="3"/>
      <c r="E837" s="3"/>
    </row>
    <row r="838" spans="1:5" ht="30.75" thickBot="1" x14ac:dyDescent="0.3">
      <c r="A838" s="1" t="s">
        <v>815</v>
      </c>
      <c r="B838" s="2" t="s">
        <v>816</v>
      </c>
      <c r="C838" s="105" t="s">
        <v>3</v>
      </c>
      <c r="D838" s="105" t="s">
        <v>4</v>
      </c>
      <c r="E838" s="105" t="s">
        <v>5</v>
      </c>
    </row>
    <row r="839" spans="1:5" ht="15.75" thickBot="1" x14ac:dyDescent="0.3">
      <c r="A839" s="4" t="s">
        <v>817</v>
      </c>
      <c r="B839" s="5"/>
      <c r="C839" s="6">
        <v>62000000</v>
      </c>
      <c r="D839" s="6">
        <v>17963500</v>
      </c>
      <c r="E839" s="6">
        <v>90000000</v>
      </c>
    </row>
    <row r="840" spans="1:5" ht="15.75" thickBot="1" x14ac:dyDescent="0.3">
      <c r="A840" s="27">
        <v>20</v>
      </c>
      <c r="B840" s="28" t="s">
        <v>154</v>
      </c>
      <c r="C840" s="29">
        <v>10000000</v>
      </c>
      <c r="D840" s="29">
        <v>7963500</v>
      </c>
      <c r="E840" s="29">
        <v>20000000</v>
      </c>
    </row>
    <row r="841" spans="1:5" ht="15.75" thickBot="1" x14ac:dyDescent="0.3">
      <c r="A841" s="27">
        <v>19</v>
      </c>
      <c r="B841" s="28" t="s">
        <v>117</v>
      </c>
      <c r="C841" s="29">
        <v>20000000</v>
      </c>
      <c r="D841" s="29">
        <v>5000000</v>
      </c>
      <c r="E841" s="29">
        <v>50000000</v>
      </c>
    </row>
    <row r="842" spans="1:5" ht="15.75" thickBot="1" x14ac:dyDescent="0.3">
      <c r="A842" s="27">
        <v>9</v>
      </c>
      <c r="B842" s="28" t="s">
        <v>158</v>
      </c>
      <c r="C842" s="29">
        <v>20000000</v>
      </c>
      <c r="D842" s="30">
        <v>0</v>
      </c>
      <c r="E842" s="29">
        <v>15000000</v>
      </c>
    </row>
    <row r="843" spans="1:5" ht="15.75" thickBot="1" x14ac:dyDescent="0.3">
      <c r="A843" s="27">
        <v>9</v>
      </c>
      <c r="B843" s="28" t="s">
        <v>138</v>
      </c>
      <c r="C843" s="29">
        <v>12000000</v>
      </c>
      <c r="D843" s="29">
        <v>5000000</v>
      </c>
      <c r="E843" s="29">
        <v>5000000</v>
      </c>
    </row>
    <row r="844" spans="1:5" ht="15.75" thickBot="1" x14ac:dyDescent="0.3">
      <c r="A844" s="20"/>
      <c r="B844" s="20"/>
      <c r="C844" s="21"/>
      <c r="D844" s="21"/>
      <c r="E844" s="21"/>
    </row>
    <row r="845" spans="1:5" ht="15.75" thickBot="1" x14ac:dyDescent="0.3">
      <c r="A845" s="1" t="s">
        <v>909</v>
      </c>
      <c r="B845" s="2"/>
      <c r="C845" s="3"/>
      <c r="D845" s="3"/>
      <c r="E845" s="3"/>
    </row>
    <row r="846" spans="1:5" ht="30.75" thickBot="1" x14ac:dyDescent="0.3">
      <c r="A846" s="1" t="s">
        <v>815</v>
      </c>
      <c r="B846" s="2" t="s">
        <v>816</v>
      </c>
      <c r="C846" s="105" t="s">
        <v>3</v>
      </c>
      <c r="D846" s="105" t="s">
        <v>4</v>
      </c>
      <c r="E846" s="105" t="s">
        <v>5</v>
      </c>
    </row>
    <row r="847" spans="1:5" ht="15.75" thickBot="1" x14ac:dyDescent="0.3">
      <c r="A847" s="4" t="s">
        <v>817</v>
      </c>
      <c r="B847" s="5"/>
      <c r="C847" s="6">
        <v>10000000</v>
      </c>
      <c r="D847" s="6">
        <v>12963500</v>
      </c>
      <c r="E847" s="6">
        <v>50000000</v>
      </c>
    </row>
    <row r="848" spans="1:5" ht="15.75" thickBot="1" x14ac:dyDescent="0.3">
      <c r="A848" s="27">
        <v>20</v>
      </c>
      <c r="B848" s="28" t="s">
        <v>137</v>
      </c>
      <c r="C848" s="29">
        <v>8000000</v>
      </c>
      <c r="D848" s="29">
        <v>7963500</v>
      </c>
      <c r="E848" s="29">
        <v>1500000</v>
      </c>
    </row>
    <row r="849" spans="1:5" ht="15.75" thickBot="1" x14ac:dyDescent="0.3">
      <c r="A849" s="27">
        <v>9</v>
      </c>
      <c r="B849" s="28" t="s">
        <v>389</v>
      </c>
      <c r="C849" s="30">
        <v>0</v>
      </c>
      <c r="D849" s="29">
        <v>5000000</v>
      </c>
      <c r="E849" s="29">
        <v>46500000</v>
      </c>
    </row>
    <row r="850" spans="1:5" ht="15.75" thickBot="1" x14ac:dyDescent="0.3">
      <c r="A850" s="27">
        <v>9</v>
      </c>
      <c r="B850" s="28" t="s">
        <v>79</v>
      </c>
      <c r="C850" s="29">
        <v>2000000</v>
      </c>
      <c r="D850" s="30">
        <v>0</v>
      </c>
      <c r="E850" s="29">
        <v>2000000</v>
      </c>
    </row>
    <row r="851" spans="1:5" ht="15.75" thickBot="1" x14ac:dyDescent="0.3">
      <c r="A851" s="20"/>
      <c r="B851" s="20"/>
      <c r="C851" s="21"/>
      <c r="D851" s="21"/>
      <c r="E851" s="21"/>
    </row>
    <row r="852" spans="1:5" ht="15.75" thickBot="1" x14ac:dyDescent="0.3">
      <c r="A852" s="1" t="s">
        <v>910</v>
      </c>
      <c r="B852" s="2"/>
      <c r="C852" s="3"/>
      <c r="D852" s="3"/>
      <c r="E852" s="3"/>
    </row>
    <row r="853" spans="1:5" ht="30.75" thickBot="1" x14ac:dyDescent="0.3">
      <c r="A853" s="1" t="s">
        <v>815</v>
      </c>
      <c r="B853" s="2" t="s">
        <v>816</v>
      </c>
      <c r="C853" s="105" t="s">
        <v>3</v>
      </c>
      <c r="D853" s="105" t="s">
        <v>4</v>
      </c>
      <c r="E853" s="105" t="s">
        <v>5</v>
      </c>
    </row>
    <row r="854" spans="1:5" ht="15.75" thickBot="1" x14ac:dyDescent="0.3">
      <c r="A854" s="4" t="s">
        <v>817</v>
      </c>
      <c r="B854" s="5"/>
      <c r="C854" s="6">
        <v>10000000</v>
      </c>
      <c r="D854" s="6">
        <v>7982000</v>
      </c>
      <c r="E854" s="6">
        <v>10000000</v>
      </c>
    </row>
    <row r="855" spans="1:5" ht="15.75" thickBot="1" x14ac:dyDescent="0.3">
      <c r="A855" s="27">
        <v>20</v>
      </c>
      <c r="B855" s="28" t="s">
        <v>137</v>
      </c>
      <c r="C855" s="29">
        <v>8000000</v>
      </c>
      <c r="D855" s="29">
        <v>7982000</v>
      </c>
      <c r="E855" s="29">
        <v>8000000</v>
      </c>
    </row>
    <row r="856" spans="1:5" ht="15.75" thickBot="1" x14ac:dyDescent="0.3">
      <c r="A856" s="27">
        <v>9</v>
      </c>
      <c r="B856" s="28" t="s">
        <v>159</v>
      </c>
      <c r="C856" s="29">
        <v>1000000</v>
      </c>
      <c r="D856" s="30">
        <v>0</v>
      </c>
      <c r="E856" s="29">
        <v>1000000</v>
      </c>
    </row>
    <row r="857" spans="1:5" ht="15.75" thickBot="1" x14ac:dyDescent="0.3">
      <c r="A857" s="27">
        <v>9</v>
      </c>
      <c r="B857" s="28" t="s">
        <v>87</v>
      </c>
      <c r="C857" s="29">
        <v>1000000</v>
      </c>
      <c r="D857" s="30">
        <v>0</v>
      </c>
      <c r="E857" s="29">
        <v>1000000</v>
      </c>
    </row>
    <row r="858" spans="1:5" ht="15.75" thickBot="1" x14ac:dyDescent="0.3">
      <c r="A858" s="20"/>
      <c r="B858" s="20"/>
      <c r="C858" s="21"/>
      <c r="D858" s="21"/>
      <c r="E858" s="21"/>
    </row>
    <row r="859" spans="1:5" ht="15.75" thickBot="1" x14ac:dyDescent="0.3">
      <c r="A859" s="1" t="s">
        <v>911</v>
      </c>
      <c r="B859" s="2"/>
      <c r="C859" s="3"/>
      <c r="D859" s="3"/>
      <c r="E859" s="3"/>
    </row>
    <row r="860" spans="1:5" ht="15.75" thickBot="1" x14ac:dyDescent="0.3">
      <c r="A860" s="1" t="s">
        <v>815</v>
      </c>
      <c r="B860" s="2" t="s">
        <v>816</v>
      </c>
      <c r="C860" s="3" t="s">
        <v>3</v>
      </c>
      <c r="D860" s="3" t="s">
        <v>4</v>
      </c>
      <c r="E860" s="3" t="s">
        <v>5</v>
      </c>
    </row>
    <row r="861" spans="1:5" ht="15.75" thickBot="1" x14ac:dyDescent="0.3">
      <c r="A861" s="4" t="s">
        <v>817</v>
      </c>
      <c r="B861" s="5"/>
      <c r="C861" s="6">
        <v>20000000</v>
      </c>
      <c r="D861" s="23">
        <v>0</v>
      </c>
      <c r="E861" s="6">
        <v>20000000</v>
      </c>
    </row>
    <row r="862" spans="1:5" ht="15.75" thickBot="1" x14ac:dyDescent="0.3">
      <c r="A862" s="27">
        <v>13</v>
      </c>
      <c r="B862" s="28" t="s">
        <v>111</v>
      </c>
      <c r="C862" s="29">
        <v>6000000</v>
      </c>
      <c r="D862" s="30">
        <v>0</v>
      </c>
      <c r="E862" s="29">
        <v>6000000</v>
      </c>
    </row>
    <row r="863" spans="1:5" ht="15.75" thickBot="1" x14ac:dyDescent="0.3">
      <c r="A863" s="27">
        <v>13</v>
      </c>
      <c r="B863" s="28" t="s">
        <v>192</v>
      </c>
      <c r="C863" s="29">
        <v>7000000</v>
      </c>
      <c r="D863" s="30">
        <v>0</v>
      </c>
      <c r="E863" s="29">
        <v>7000000</v>
      </c>
    </row>
    <row r="864" spans="1:5" ht="15.75" thickBot="1" x14ac:dyDescent="0.3">
      <c r="A864" s="27">
        <v>13</v>
      </c>
      <c r="B864" s="28" t="s">
        <v>87</v>
      </c>
      <c r="C864" s="29">
        <v>3000000</v>
      </c>
      <c r="D864" s="30">
        <v>0</v>
      </c>
      <c r="E864" s="29">
        <v>3000000</v>
      </c>
    </row>
    <row r="865" spans="1:5" ht="15.75" thickBot="1" x14ac:dyDescent="0.3">
      <c r="A865" s="27">
        <v>13</v>
      </c>
      <c r="B865" s="28" t="s">
        <v>89</v>
      </c>
      <c r="C865" s="29">
        <v>4000000</v>
      </c>
      <c r="D865" s="30">
        <v>0</v>
      </c>
      <c r="E865" s="29">
        <v>4000000</v>
      </c>
    </row>
    <row r="866" spans="1:5" x14ac:dyDescent="0.25">
      <c r="A866" s="26"/>
    </row>
  </sheetData>
  <mergeCells count="1">
    <mergeCell ref="A2:E2"/>
  </mergeCells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CFC3-36FB-4E70-BC1B-55F9D8403742}">
  <dimension ref="A2:F19"/>
  <sheetViews>
    <sheetView workbookViewId="0">
      <selection activeCell="E21" sqref="E21"/>
    </sheetView>
  </sheetViews>
  <sheetFormatPr defaultRowHeight="15" x14ac:dyDescent="0.25"/>
  <cols>
    <col min="1" max="1" width="54.7109375" style="97" customWidth="1"/>
    <col min="2" max="2" width="36.85546875" customWidth="1"/>
    <col min="3" max="3" width="42" style="97" customWidth="1"/>
    <col min="4" max="6" width="21.85546875" customWidth="1"/>
  </cols>
  <sheetData>
    <row r="2" spans="1:6" ht="15.75" thickBot="1" x14ac:dyDescent="0.3">
      <c r="A2" s="130" t="s">
        <v>1121</v>
      </c>
      <c r="B2" s="131"/>
      <c r="C2" s="131"/>
      <c r="D2" s="131"/>
      <c r="E2" s="131"/>
      <c r="F2" s="131"/>
    </row>
    <row r="3" spans="1:6" ht="28.5" customHeight="1" thickBot="1" x14ac:dyDescent="0.3">
      <c r="A3" s="39" t="s">
        <v>1122</v>
      </c>
      <c r="B3" s="40" t="s">
        <v>1123</v>
      </c>
      <c r="C3" s="40" t="s">
        <v>1124</v>
      </c>
      <c r="D3" s="41" t="s">
        <v>1109</v>
      </c>
      <c r="E3" s="41" t="s">
        <v>1110</v>
      </c>
      <c r="F3" s="41" t="s">
        <v>1111</v>
      </c>
    </row>
    <row r="4" spans="1:6" ht="15.75" thickBot="1" x14ac:dyDescent="0.3">
      <c r="A4" s="67" t="s">
        <v>1118</v>
      </c>
      <c r="B4" s="68"/>
      <c r="C4" s="68"/>
      <c r="D4" s="69">
        <v>26900794343</v>
      </c>
      <c r="E4" s="69">
        <v>26277686533.32</v>
      </c>
      <c r="F4" s="69">
        <v>26500000000</v>
      </c>
    </row>
    <row r="5" spans="1:6" ht="15.75" thickBot="1" x14ac:dyDescent="0.3">
      <c r="A5" s="116" t="s">
        <v>1125</v>
      </c>
      <c r="B5" s="52" t="s">
        <v>1126</v>
      </c>
      <c r="C5" s="96" t="s">
        <v>1127</v>
      </c>
      <c r="D5" s="66">
        <v>250000000</v>
      </c>
      <c r="E5" s="52" t="s">
        <v>1112</v>
      </c>
      <c r="F5" s="66">
        <v>250000000</v>
      </c>
    </row>
    <row r="6" spans="1:6" ht="15.75" thickBot="1" x14ac:dyDescent="0.3">
      <c r="A6" s="116" t="s">
        <v>1128</v>
      </c>
      <c r="B6" s="52" t="s">
        <v>1126</v>
      </c>
      <c r="C6" s="96" t="s">
        <v>1129</v>
      </c>
      <c r="D6" s="52" t="s">
        <v>1112</v>
      </c>
      <c r="E6" s="52" t="s">
        <v>1112</v>
      </c>
      <c r="F6" s="66">
        <v>3000000000</v>
      </c>
    </row>
    <row r="7" spans="1:6" ht="15.75" thickBot="1" x14ac:dyDescent="0.3">
      <c r="A7" s="116" t="s">
        <v>1130</v>
      </c>
      <c r="B7" s="52" t="s">
        <v>1126</v>
      </c>
      <c r="C7" s="96" t="s">
        <v>1129</v>
      </c>
      <c r="D7" s="66">
        <v>5750000000</v>
      </c>
      <c r="E7" s="66">
        <v>2268000000</v>
      </c>
      <c r="F7" s="66">
        <v>3000000000</v>
      </c>
    </row>
    <row r="8" spans="1:6" ht="26.25" thickBot="1" x14ac:dyDescent="0.3">
      <c r="A8" s="116" t="s">
        <v>1131</v>
      </c>
      <c r="B8" s="52" t="s">
        <v>1126</v>
      </c>
      <c r="C8" s="96" t="s">
        <v>1132</v>
      </c>
      <c r="D8" s="66">
        <v>10385794343</v>
      </c>
      <c r="E8" s="66">
        <v>8413145767.3400002</v>
      </c>
      <c r="F8" s="66">
        <v>9400000000</v>
      </c>
    </row>
    <row r="9" spans="1:6" ht="26.25" thickBot="1" x14ac:dyDescent="0.3">
      <c r="A9" s="116" t="s">
        <v>1133</v>
      </c>
      <c r="B9" s="52" t="s">
        <v>1126</v>
      </c>
      <c r="C9" s="96" t="s">
        <v>1132</v>
      </c>
      <c r="D9" s="66">
        <v>2000000000</v>
      </c>
      <c r="E9" s="52" t="s">
        <v>1112</v>
      </c>
      <c r="F9" s="66">
        <v>2000000000</v>
      </c>
    </row>
    <row r="10" spans="1:6" ht="15.75" thickBot="1" x14ac:dyDescent="0.3">
      <c r="A10" s="116" t="s">
        <v>1134</v>
      </c>
      <c r="B10" s="52" t="s">
        <v>1126</v>
      </c>
      <c r="C10" s="96" t="s">
        <v>1135</v>
      </c>
      <c r="D10" s="52" t="s">
        <v>1112</v>
      </c>
      <c r="E10" s="66">
        <v>6500000000</v>
      </c>
      <c r="F10" s="66">
        <v>3040230375</v>
      </c>
    </row>
    <row r="11" spans="1:6" ht="26.25" thickBot="1" x14ac:dyDescent="0.3">
      <c r="A11" s="116" t="s">
        <v>1136</v>
      </c>
      <c r="B11" s="52" t="s">
        <v>1126</v>
      </c>
      <c r="C11" s="96" t="s">
        <v>1135</v>
      </c>
      <c r="D11" s="52" t="s">
        <v>1112</v>
      </c>
      <c r="E11" s="52" t="s">
        <v>1112</v>
      </c>
      <c r="F11" s="66">
        <v>2059769625</v>
      </c>
    </row>
    <row r="12" spans="1:6" ht="15.75" thickBot="1" x14ac:dyDescent="0.3">
      <c r="A12" s="116" t="s">
        <v>1137</v>
      </c>
      <c r="B12" s="52" t="s">
        <v>1126</v>
      </c>
      <c r="C12" s="96" t="s">
        <v>1138</v>
      </c>
      <c r="D12" s="52" t="s">
        <v>1112</v>
      </c>
      <c r="E12" s="52" t="s">
        <v>1112</v>
      </c>
      <c r="F12" s="66">
        <v>3750000000</v>
      </c>
    </row>
    <row r="13" spans="1:6" ht="26.25" thickBot="1" x14ac:dyDescent="0.3">
      <c r="A13" s="116" t="s">
        <v>1139</v>
      </c>
      <c r="B13" s="52" t="s">
        <v>1126</v>
      </c>
      <c r="C13" s="96" t="s">
        <v>1132</v>
      </c>
      <c r="D13" s="66">
        <v>5000000000</v>
      </c>
      <c r="E13" s="66">
        <v>7978601157.75</v>
      </c>
      <c r="F13" s="52" t="s">
        <v>1410</v>
      </c>
    </row>
    <row r="14" spans="1:6" ht="15.75" thickBot="1" x14ac:dyDescent="0.3">
      <c r="A14" s="116" t="s">
        <v>1140</v>
      </c>
      <c r="B14" s="52" t="s">
        <v>1126</v>
      </c>
      <c r="C14" s="96" t="s">
        <v>1141</v>
      </c>
      <c r="D14" s="52" t="s">
        <v>1112</v>
      </c>
      <c r="E14" s="66">
        <v>117939608.23</v>
      </c>
      <c r="F14" s="52" t="s">
        <v>1410</v>
      </c>
    </row>
    <row r="15" spans="1:6" ht="15.75" thickBot="1" x14ac:dyDescent="0.3">
      <c r="A15" s="116" t="s">
        <v>1142</v>
      </c>
      <c r="B15" s="52" t="s">
        <v>1126</v>
      </c>
      <c r="C15" s="96" t="s">
        <v>1141</v>
      </c>
      <c r="D15" s="52" t="s">
        <v>1112</v>
      </c>
      <c r="E15" s="66">
        <v>1000000000</v>
      </c>
      <c r="F15" s="52" t="s">
        <v>1410</v>
      </c>
    </row>
    <row r="16" spans="1:6" ht="15.75" thickBot="1" x14ac:dyDescent="0.3">
      <c r="A16" s="116" t="s">
        <v>1143</v>
      </c>
      <c r="B16" s="52" t="s">
        <v>1126</v>
      </c>
      <c r="C16" s="96" t="s">
        <v>1138</v>
      </c>
      <c r="D16" s="66">
        <v>3200000000</v>
      </c>
      <c r="E16" s="52" t="s">
        <v>1112</v>
      </c>
      <c r="F16" s="52" t="s">
        <v>1410</v>
      </c>
    </row>
    <row r="17" spans="1:6" ht="15.75" thickBot="1" x14ac:dyDescent="0.3">
      <c r="A17" s="116" t="s">
        <v>1144</v>
      </c>
      <c r="B17" s="52" t="s">
        <v>1126</v>
      </c>
      <c r="C17" s="96" t="s">
        <v>1145</v>
      </c>
      <c r="D17" s="66">
        <v>300000000</v>
      </c>
      <c r="E17" s="52" t="s">
        <v>1112</v>
      </c>
      <c r="F17" s="52" t="s">
        <v>1410</v>
      </c>
    </row>
    <row r="18" spans="1:6" ht="15.75" thickBot="1" x14ac:dyDescent="0.3">
      <c r="A18" s="116" t="s">
        <v>673</v>
      </c>
      <c r="B18" s="52" t="s">
        <v>1146</v>
      </c>
      <c r="C18" s="96" t="s">
        <v>1147</v>
      </c>
      <c r="D18" s="66">
        <v>15000000</v>
      </c>
      <c r="E18" s="52" t="s">
        <v>1112</v>
      </c>
      <c r="F18" s="52" t="s">
        <v>1410</v>
      </c>
    </row>
    <row r="19" spans="1:6" x14ac:dyDescent="0.25">
      <c r="A19" s="56"/>
    </row>
  </sheetData>
  <mergeCells count="1">
    <mergeCell ref="A2:F2"/>
  </mergeCell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12D3AD-9490-4998-8734-769C9F9DF1BC}"/>
</file>

<file path=customXml/itemProps2.xml><?xml version="1.0" encoding="utf-8"?>
<ds:datastoreItem xmlns:ds="http://schemas.openxmlformats.org/officeDocument/2006/customXml" ds:itemID="{127ACD83-5B67-4D6D-980A-5A678FF54838}"/>
</file>

<file path=customXml/itemProps3.xml><?xml version="1.0" encoding="utf-8"?>
<ds:datastoreItem xmlns:ds="http://schemas.openxmlformats.org/officeDocument/2006/customXml" ds:itemID="{C8B59AFD-90EA-460C-9975-67CDBE47CE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Total Revenue by Admin</vt:lpstr>
      <vt:lpstr>Total Expenditure by MDA</vt:lpstr>
      <vt:lpstr>Budget Summary by Segment</vt:lpstr>
      <vt:lpstr>MDA Expenditure by Eco</vt:lpstr>
      <vt:lpstr>MDA Expenditure by Function</vt:lpstr>
      <vt:lpstr>MDA Revenue by Eco</vt:lpstr>
      <vt:lpstr>Capital Expenditure</vt:lpstr>
      <vt:lpstr>Capital Receipts by Item</vt:lpstr>
      <vt:lpstr>Capital Exp by Project</vt:lpstr>
      <vt:lpstr>COVID-19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 Uma</dc:creator>
  <cp:lastModifiedBy>Dr Uzochukwu Amakom</cp:lastModifiedBy>
  <cp:lastPrinted>2021-01-17T20:11:07Z</cp:lastPrinted>
  <dcterms:created xsi:type="dcterms:W3CDTF">2021-01-15T13:03:45Z</dcterms:created>
  <dcterms:modified xsi:type="dcterms:W3CDTF">2021-01-20T12:58:42Z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0179a795-21ee-484f-8730-5fc2e9404855</vt:lpwstr>
  </property>
  <property fmtid="{D5CDD505-2E9C-101B-9397-08002B2CF9AE}" pid="3" name="ContentTypeId">
    <vt:lpwstr>0x010100378680F35D3048449BA7F79449FC3067</vt:lpwstr>
  </property>
</Properties>
</file>